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525"/>
  </bookViews>
  <sheets>
    <sheet name="SMALLER-Data 4G" sheetId="1" r:id="rId1"/>
    <sheet name="SMALLER-Voice 4G" sheetId="3" r:id="rId2"/>
    <sheet name="TOURISTICs-Data 4G" sheetId="2" r:id="rId3"/>
    <sheet name="TOURISTICs-Voice 4G" sheetId="4" r:id="rId4"/>
    <sheet name="RAILWAYS - Data 4G" sheetId="5" r:id="rId5"/>
    <sheet name="HIGHWAYS - Data 4G" sheetId="6" r:id="rId6"/>
  </sheets>
  <definedNames>
    <definedName name="_xlnm._FilterDatabase" localSheetId="0" hidden="1">'SMALLER-Data 4G'!$A$1:$EH$81</definedName>
    <definedName name="_xlnm._FilterDatabase" localSheetId="1" hidden="1">'SMALLER-Voice 4G'!$A$1:$BO$73</definedName>
    <definedName name="_xlnm._FilterDatabase" localSheetId="2" hidden="1">'TOURISTICs-Data 4G'!$A$1:$EH$397</definedName>
    <definedName name="_xlnm._FilterDatabase" localSheetId="3" hidden="1">'TOURISTICs-Voice 4G'!$A$1:$BO$241</definedName>
    <definedName name="CallEnd" localSheetId="5">'HIGHWAYS - Data 4G'!$F$10:$DW$10</definedName>
    <definedName name="CallEnd" localSheetId="4">'RAILWAYS - Data 4G'!$F$10:$DW$10</definedName>
    <definedName name="CallEnd_10" localSheetId="5">'HIGHWAYS - Data 4G'!$F$17:$DW$17</definedName>
    <definedName name="CallEnd_10" localSheetId="4">'RAILWAYS - Data 4G'!$F$11:$DW$11</definedName>
    <definedName name="CallEnd_12" localSheetId="4">'RAILWAYS - Data 4G'!$F$12:$DW$12</definedName>
    <definedName name="CallEnd_14" localSheetId="4">'RAILWAYS - Data 4G'!$F$13:$DW$13</definedName>
    <definedName name="CallEnd_16" localSheetId="4">'RAILWAYS - Data 4G'!$F$14:$DW$14</definedName>
    <definedName name="CallEnd_18" localSheetId="4">'RAILWAYS - Data 4G'!$F$15:$DW$15</definedName>
    <definedName name="CallEnd_2" localSheetId="5">'HIGHWAYS - Data 4G'!$F$11:$DW$11</definedName>
    <definedName name="CallEnd_2" localSheetId="4">'RAILWAYS - Data 4G'!$F$11:$DW$11</definedName>
    <definedName name="CallEnd_20" localSheetId="4">'RAILWAYS - Data 4G'!$F$16:$DW$16</definedName>
    <definedName name="CallEnd_21" localSheetId="4">'RAILWAYS - Data 4G'!$F$16:$DW$16</definedName>
    <definedName name="CallEnd_22" localSheetId="4">'RAILWAYS - Data 4G'!$F$14:$DW$14</definedName>
    <definedName name="CallEnd_23" localSheetId="4">'RAILWAYS - Data 4G'!$F$16:$DW$16</definedName>
    <definedName name="CallEnd_24" localSheetId="4">'RAILWAYS - Data 4G'!$F$14:$DW$14</definedName>
    <definedName name="CallEnd_25" localSheetId="4">'RAILWAYS - Data 4G'!$F$15:$DW$15</definedName>
    <definedName name="CallEnd_26" localSheetId="4">'RAILWAYS - Data 4G'!$F$17:$DW$17</definedName>
    <definedName name="CallEnd_27" localSheetId="4">'RAILWAYS - Data 4G'!$F$15:$DW$15</definedName>
    <definedName name="CallEnd_28" localSheetId="4">'RAILWAYS - Data 4G'!$F$17:$DW$17</definedName>
    <definedName name="CallEnd_29" localSheetId="4">'RAILWAYS - Data 4G'!$F$17:$DW$17</definedName>
    <definedName name="CallEnd_4" localSheetId="5">'HIGHWAYS - Data 4G'!$F$12:$DW$12</definedName>
    <definedName name="CallEnd_4" localSheetId="4">'RAILWAYS - Data 4G'!$F$12:$DW$12</definedName>
    <definedName name="CallEnd_6" localSheetId="5">'HIGHWAYS - Data 4G'!$F$13:$DW$13</definedName>
    <definedName name="CallEnd_6" localSheetId="4">'RAILWAYS - Data 4G'!$F$13:$DW$13</definedName>
    <definedName name="CallEnd_7" localSheetId="5">'HIGHWAYS - Data 4G'!$F$16:$DW$16</definedName>
    <definedName name="CallEnd_8" localSheetId="5">'HIGHWAYS - Data 4G'!$F$14:$DW$14</definedName>
    <definedName name="CallEnd_8" localSheetId="4">'RAILWAYS - Data 4G'!$F$10:$DW$10</definedName>
    <definedName name="CallEnd_9" localSheetId="5">'HIGHWAYS - Data 4G'!$F$15:$DW$15</definedName>
  </definedNames>
  <calcPr calcId="145621"/>
</workbook>
</file>

<file path=xl/calcChain.xml><?xml version="1.0" encoding="utf-8"?>
<calcChain xmlns="http://schemas.openxmlformats.org/spreadsheetml/2006/main">
  <c r="BG25" i="5" l="1"/>
  <c r="BG24" i="5"/>
  <c r="BG23" i="5"/>
  <c r="BG22" i="5"/>
  <c r="BG25" i="6"/>
  <c r="BG24" i="6"/>
  <c r="BG23" i="6"/>
  <c r="BG22" i="6"/>
  <c r="BG21" i="6"/>
  <c r="BG20" i="6"/>
  <c r="BG19" i="6"/>
  <c r="BG18" i="6"/>
  <c r="BG21" i="5"/>
  <c r="BG20" i="5"/>
  <c r="BG19" i="5"/>
  <c r="BG397" i="2"/>
  <c r="BG396" i="2"/>
  <c r="BG395" i="2"/>
  <c r="BG394" i="2"/>
  <c r="BG393" i="2"/>
  <c r="BG392" i="2"/>
  <c r="BG391" i="2"/>
  <c r="BG390" i="2"/>
  <c r="BG389" i="2"/>
  <c r="BG388" i="2"/>
  <c r="BG387" i="2"/>
  <c r="BG386" i="2"/>
  <c r="BG385" i="2"/>
  <c r="BG384" i="2"/>
  <c r="BG383" i="2"/>
  <c r="BG382" i="2"/>
  <c r="BG381" i="2"/>
  <c r="BG380" i="2"/>
  <c r="BG379" i="2"/>
  <c r="BG378" i="2"/>
  <c r="BG377" i="2"/>
  <c r="BG376" i="2"/>
  <c r="BG375" i="2"/>
  <c r="BG374" i="2"/>
  <c r="BG373" i="2"/>
  <c r="BG372" i="2"/>
  <c r="BG371" i="2"/>
  <c r="BG370" i="2"/>
  <c r="BG369" i="2"/>
  <c r="BG368" i="2"/>
  <c r="BG367" i="2"/>
  <c r="BG366" i="2"/>
  <c r="BG365" i="2"/>
  <c r="BG364" i="2"/>
  <c r="BG363" i="2"/>
  <c r="BG362" i="2"/>
  <c r="BG361" i="2"/>
  <c r="BG360" i="2"/>
  <c r="BG359" i="2"/>
  <c r="BG358" i="2"/>
  <c r="BG357" i="2"/>
  <c r="BG356" i="2"/>
  <c r="BG355" i="2"/>
  <c r="BG354" i="2"/>
  <c r="BG353" i="2"/>
  <c r="BG352" i="2"/>
  <c r="BG351" i="2"/>
  <c r="BG350" i="2"/>
  <c r="BG349" i="2"/>
  <c r="BG348" i="2"/>
  <c r="BG347" i="2"/>
  <c r="BG346" i="2"/>
  <c r="BG345" i="2"/>
  <c r="BG344" i="2"/>
  <c r="BG343" i="2"/>
  <c r="BG342" i="2"/>
  <c r="BG341" i="2"/>
  <c r="BG340" i="2"/>
  <c r="BG339" i="2"/>
  <c r="BG338" i="2"/>
  <c r="BG337" i="2"/>
  <c r="BG336" i="2"/>
  <c r="BG335" i="2"/>
  <c r="BG334" i="2"/>
  <c r="BG333" i="2"/>
  <c r="BG332" i="2"/>
  <c r="BG331" i="2"/>
  <c r="BG330" i="2"/>
  <c r="BG329" i="2"/>
  <c r="BG328" i="2"/>
  <c r="BG327" i="2"/>
  <c r="BG326" i="2"/>
  <c r="BG325" i="2"/>
  <c r="BG324" i="2"/>
  <c r="BG323" i="2"/>
  <c r="BG322" i="2"/>
  <c r="BG321" i="2"/>
  <c r="BG320" i="2"/>
  <c r="BG319" i="2"/>
  <c r="BG318" i="2"/>
  <c r="BG317" i="2"/>
  <c r="BG316" i="2"/>
  <c r="BG315" i="2"/>
  <c r="BG314" i="2"/>
  <c r="BG313" i="2"/>
  <c r="BG312" i="2"/>
  <c r="BG311" i="2"/>
  <c r="BG310" i="2"/>
  <c r="BG309" i="2"/>
  <c r="BG308" i="2"/>
  <c r="BG307" i="2"/>
  <c r="BG306" i="2"/>
  <c r="BG305" i="2"/>
  <c r="BG304" i="2"/>
  <c r="BG303" i="2"/>
  <c r="BG302" i="2"/>
  <c r="BG301" i="2"/>
  <c r="BG300" i="2"/>
  <c r="BG299" i="2"/>
  <c r="BG298" i="2"/>
  <c r="BG297" i="2"/>
  <c r="BG296" i="2"/>
  <c r="BG295" i="2"/>
  <c r="BG294" i="2"/>
  <c r="BG293" i="2"/>
  <c r="BG292" i="2"/>
  <c r="BG291" i="2"/>
  <c r="BG290" i="2"/>
  <c r="BG289" i="2"/>
  <c r="BG288" i="2"/>
  <c r="BG287" i="2"/>
  <c r="BG286" i="2"/>
  <c r="BG285" i="2"/>
  <c r="BG284" i="2"/>
  <c r="BG283" i="2"/>
  <c r="BG282" i="2"/>
  <c r="BG281" i="2"/>
  <c r="BG280" i="2"/>
  <c r="BG279" i="2"/>
  <c r="BG278" i="2"/>
  <c r="BG277" i="2"/>
  <c r="BG276" i="2"/>
  <c r="BG275" i="2"/>
  <c r="BG274" i="2"/>
  <c r="BG273" i="2"/>
  <c r="BG272" i="2"/>
  <c r="BG271" i="2"/>
  <c r="BG270" i="2"/>
  <c r="BG269" i="2"/>
  <c r="BG268" i="2"/>
  <c r="BG267" i="2"/>
  <c r="BG266" i="2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T251" i="4"/>
  <c r="AU251" i="4"/>
  <c r="AV251" i="4"/>
  <c r="AW251" i="4"/>
  <c r="AX251" i="4"/>
  <c r="AY251" i="4"/>
  <c r="AZ251" i="4"/>
  <c r="BA251" i="4"/>
  <c r="BB251" i="4"/>
  <c r="BC251" i="4"/>
  <c r="BD251" i="4"/>
  <c r="BE251" i="4"/>
  <c r="BF251" i="4"/>
  <c r="BG251" i="4"/>
  <c r="BH251" i="4"/>
  <c r="BI251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T252" i="4"/>
  <c r="AU252" i="4"/>
  <c r="AV252" i="4"/>
  <c r="AW252" i="4"/>
  <c r="AX252" i="4"/>
  <c r="AY252" i="4"/>
  <c r="AZ252" i="4"/>
  <c r="BA252" i="4"/>
  <c r="BB252" i="4"/>
  <c r="BC252" i="4"/>
  <c r="BD252" i="4"/>
  <c r="BE252" i="4"/>
  <c r="BF252" i="4"/>
  <c r="BG252" i="4"/>
  <c r="BH252" i="4"/>
  <c r="BI252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T253" i="4"/>
  <c r="AU253" i="4"/>
  <c r="AV253" i="4"/>
  <c r="AW253" i="4"/>
  <c r="AX253" i="4"/>
  <c r="AY253" i="4"/>
  <c r="AZ253" i="4"/>
  <c r="BA253" i="4"/>
  <c r="BB253" i="4"/>
  <c r="BC253" i="4"/>
  <c r="BD253" i="4"/>
  <c r="BE253" i="4"/>
  <c r="BF253" i="4"/>
  <c r="BG253" i="4"/>
  <c r="BH253" i="4"/>
  <c r="BI253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T254" i="4"/>
  <c r="AU254" i="4"/>
  <c r="AV254" i="4"/>
  <c r="AW254" i="4"/>
  <c r="AX254" i="4"/>
  <c r="AY254" i="4"/>
  <c r="AZ254" i="4"/>
  <c r="BA254" i="4"/>
  <c r="BB254" i="4"/>
  <c r="BC254" i="4"/>
  <c r="BD254" i="4"/>
  <c r="BE254" i="4"/>
  <c r="BF254" i="4"/>
  <c r="BG254" i="4"/>
  <c r="BH254" i="4"/>
  <c r="BI254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T255" i="4"/>
  <c r="AU255" i="4"/>
  <c r="AV255" i="4"/>
  <c r="AW255" i="4"/>
  <c r="AX255" i="4"/>
  <c r="AY255" i="4"/>
  <c r="AZ255" i="4"/>
  <c r="BA255" i="4"/>
  <c r="BB255" i="4"/>
  <c r="BC255" i="4"/>
  <c r="BD255" i="4"/>
  <c r="BE255" i="4"/>
  <c r="BF255" i="4"/>
  <c r="BG255" i="4"/>
  <c r="BH255" i="4"/>
  <c r="BI255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T256" i="4"/>
  <c r="AU256" i="4"/>
  <c r="AV256" i="4"/>
  <c r="AW256" i="4"/>
  <c r="AX256" i="4"/>
  <c r="AY256" i="4"/>
  <c r="AZ256" i="4"/>
  <c r="BA256" i="4"/>
  <c r="BB256" i="4"/>
  <c r="BC256" i="4"/>
  <c r="BD256" i="4"/>
  <c r="BE256" i="4"/>
  <c r="BF256" i="4"/>
  <c r="BG256" i="4"/>
  <c r="BH256" i="4"/>
  <c r="BI256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T257" i="4"/>
  <c r="AU257" i="4"/>
  <c r="AV257" i="4"/>
  <c r="AW257" i="4"/>
  <c r="AX257" i="4"/>
  <c r="AY257" i="4"/>
  <c r="AZ257" i="4"/>
  <c r="BA257" i="4"/>
  <c r="BB257" i="4"/>
  <c r="BC257" i="4"/>
  <c r="BD257" i="4"/>
  <c r="BE257" i="4"/>
  <c r="BF257" i="4"/>
  <c r="BG257" i="4"/>
  <c r="BH257" i="4"/>
  <c r="BI257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T258" i="4"/>
  <c r="AU258" i="4"/>
  <c r="AV258" i="4"/>
  <c r="AW258" i="4"/>
  <c r="AX258" i="4"/>
  <c r="AY258" i="4"/>
  <c r="AZ258" i="4"/>
  <c r="BA258" i="4"/>
  <c r="BB258" i="4"/>
  <c r="BC258" i="4"/>
  <c r="BD258" i="4"/>
  <c r="BE258" i="4"/>
  <c r="BF258" i="4"/>
  <c r="BG258" i="4"/>
  <c r="BH258" i="4"/>
  <c r="BI258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T259" i="4"/>
  <c r="AU259" i="4"/>
  <c r="AV259" i="4"/>
  <c r="AW259" i="4"/>
  <c r="AX259" i="4"/>
  <c r="AY259" i="4"/>
  <c r="AZ259" i="4"/>
  <c r="BA259" i="4"/>
  <c r="BB259" i="4"/>
  <c r="BC259" i="4"/>
  <c r="BD259" i="4"/>
  <c r="BE259" i="4"/>
  <c r="BF259" i="4"/>
  <c r="BG259" i="4"/>
  <c r="BH259" i="4"/>
  <c r="BI259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T260" i="4"/>
  <c r="AU260" i="4"/>
  <c r="AV260" i="4"/>
  <c r="AW260" i="4"/>
  <c r="AX260" i="4"/>
  <c r="AY260" i="4"/>
  <c r="AZ260" i="4"/>
  <c r="BA260" i="4"/>
  <c r="BB260" i="4"/>
  <c r="BC260" i="4"/>
  <c r="BD260" i="4"/>
  <c r="BE260" i="4"/>
  <c r="BF260" i="4"/>
  <c r="BG260" i="4"/>
  <c r="BH260" i="4"/>
  <c r="BI260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T261" i="4"/>
  <c r="AU261" i="4"/>
  <c r="AV261" i="4"/>
  <c r="AW261" i="4"/>
  <c r="AX261" i="4"/>
  <c r="AY261" i="4"/>
  <c r="AZ261" i="4"/>
  <c r="BA261" i="4"/>
  <c r="BB261" i="4"/>
  <c r="BC261" i="4"/>
  <c r="BD261" i="4"/>
  <c r="BE261" i="4"/>
  <c r="BF261" i="4"/>
  <c r="BG261" i="4"/>
  <c r="BH261" i="4"/>
  <c r="BI261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T262" i="4"/>
  <c r="AU262" i="4"/>
  <c r="AV262" i="4"/>
  <c r="AW262" i="4"/>
  <c r="AX262" i="4"/>
  <c r="AY262" i="4"/>
  <c r="AZ262" i="4"/>
  <c r="BA262" i="4"/>
  <c r="BB262" i="4"/>
  <c r="BC262" i="4"/>
  <c r="BD262" i="4"/>
  <c r="BE262" i="4"/>
  <c r="BF262" i="4"/>
  <c r="BG262" i="4"/>
  <c r="BH262" i="4"/>
  <c r="BI262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T263" i="4"/>
  <c r="AU263" i="4"/>
  <c r="AV263" i="4"/>
  <c r="AW263" i="4"/>
  <c r="AX263" i="4"/>
  <c r="AY263" i="4"/>
  <c r="AZ263" i="4"/>
  <c r="BA263" i="4"/>
  <c r="BB263" i="4"/>
  <c r="BC263" i="4"/>
  <c r="BD263" i="4"/>
  <c r="BE263" i="4"/>
  <c r="BF263" i="4"/>
  <c r="BG263" i="4"/>
  <c r="BH263" i="4"/>
  <c r="BI263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AT264" i="4"/>
  <c r="AU264" i="4"/>
  <c r="AV264" i="4"/>
  <c r="AW264" i="4"/>
  <c r="AX264" i="4"/>
  <c r="AY264" i="4"/>
  <c r="AZ264" i="4"/>
  <c r="BA264" i="4"/>
  <c r="BB264" i="4"/>
  <c r="BC264" i="4"/>
  <c r="BD264" i="4"/>
  <c r="BE264" i="4"/>
  <c r="BF264" i="4"/>
  <c r="BG264" i="4"/>
  <c r="BH264" i="4"/>
  <c r="BI264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AT265" i="4"/>
  <c r="AU265" i="4"/>
  <c r="AV265" i="4"/>
  <c r="AW265" i="4"/>
  <c r="AX265" i="4"/>
  <c r="AY265" i="4"/>
  <c r="AZ265" i="4"/>
  <c r="BA265" i="4"/>
  <c r="BB265" i="4"/>
  <c r="BC265" i="4"/>
  <c r="BD265" i="4"/>
  <c r="BE265" i="4"/>
  <c r="BF265" i="4"/>
  <c r="BG265" i="4"/>
  <c r="BH265" i="4"/>
  <c r="BI265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AT266" i="4"/>
  <c r="AU266" i="4"/>
  <c r="AV266" i="4"/>
  <c r="AW266" i="4"/>
  <c r="AX266" i="4"/>
  <c r="AY266" i="4"/>
  <c r="AZ266" i="4"/>
  <c r="BA266" i="4"/>
  <c r="BB266" i="4"/>
  <c r="BC266" i="4"/>
  <c r="BD266" i="4"/>
  <c r="BE266" i="4"/>
  <c r="BF266" i="4"/>
  <c r="BG266" i="4"/>
  <c r="BH266" i="4"/>
  <c r="BI266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T267" i="4"/>
  <c r="AU267" i="4"/>
  <c r="AV267" i="4"/>
  <c r="AW267" i="4"/>
  <c r="AX267" i="4"/>
  <c r="AY267" i="4"/>
  <c r="AZ267" i="4"/>
  <c r="BA267" i="4"/>
  <c r="BB267" i="4"/>
  <c r="BC267" i="4"/>
  <c r="BD267" i="4"/>
  <c r="BE267" i="4"/>
  <c r="BF267" i="4"/>
  <c r="BG267" i="4"/>
  <c r="BH267" i="4"/>
  <c r="BI267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P268" i="4"/>
  <c r="AQ268" i="4"/>
  <c r="AR268" i="4"/>
  <c r="AS268" i="4"/>
  <c r="AT268" i="4"/>
  <c r="AU268" i="4"/>
  <c r="AV268" i="4"/>
  <c r="AW268" i="4"/>
  <c r="AX268" i="4"/>
  <c r="AY268" i="4"/>
  <c r="AZ268" i="4"/>
  <c r="BA268" i="4"/>
  <c r="BB268" i="4"/>
  <c r="BC268" i="4"/>
  <c r="BD268" i="4"/>
  <c r="BE268" i="4"/>
  <c r="BF268" i="4"/>
  <c r="BG268" i="4"/>
  <c r="BH268" i="4"/>
  <c r="BI268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AP269" i="4"/>
  <c r="AQ269" i="4"/>
  <c r="AR269" i="4"/>
  <c r="AS269" i="4"/>
  <c r="AT269" i="4"/>
  <c r="AU269" i="4"/>
  <c r="AV269" i="4"/>
  <c r="AW269" i="4"/>
  <c r="AX269" i="4"/>
  <c r="AY269" i="4"/>
  <c r="AZ269" i="4"/>
  <c r="BA269" i="4"/>
  <c r="BB269" i="4"/>
  <c r="BC269" i="4"/>
  <c r="BD269" i="4"/>
  <c r="BE269" i="4"/>
  <c r="BF269" i="4"/>
  <c r="BG269" i="4"/>
  <c r="BH269" i="4"/>
  <c r="BI269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T270" i="4"/>
  <c r="AU270" i="4"/>
  <c r="AV270" i="4"/>
  <c r="AW270" i="4"/>
  <c r="AX270" i="4"/>
  <c r="AY270" i="4"/>
  <c r="AZ270" i="4"/>
  <c r="BA270" i="4"/>
  <c r="BB270" i="4"/>
  <c r="BC270" i="4"/>
  <c r="BD270" i="4"/>
  <c r="BE270" i="4"/>
  <c r="BF270" i="4"/>
  <c r="BG270" i="4"/>
  <c r="BH270" i="4"/>
  <c r="BI270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T271" i="4"/>
  <c r="AU271" i="4"/>
  <c r="AV271" i="4"/>
  <c r="AW271" i="4"/>
  <c r="AX271" i="4"/>
  <c r="AY271" i="4"/>
  <c r="AZ271" i="4"/>
  <c r="BA271" i="4"/>
  <c r="BB271" i="4"/>
  <c r="BC271" i="4"/>
  <c r="BD271" i="4"/>
  <c r="BE271" i="4"/>
  <c r="BF271" i="4"/>
  <c r="BG271" i="4"/>
  <c r="BH271" i="4"/>
  <c r="BI271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AT272" i="4"/>
  <c r="AU272" i="4"/>
  <c r="AV272" i="4"/>
  <c r="AW272" i="4"/>
  <c r="AX272" i="4"/>
  <c r="AY272" i="4"/>
  <c r="AZ272" i="4"/>
  <c r="BA272" i="4"/>
  <c r="BB272" i="4"/>
  <c r="BC272" i="4"/>
  <c r="BD272" i="4"/>
  <c r="BE272" i="4"/>
  <c r="BF272" i="4"/>
  <c r="BG272" i="4"/>
  <c r="BH272" i="4"/>
  <c r="BI272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T273" i="4"/>
  <c r="AU273" i="4"/>
  <c r="AV273" i="4"/>
  <c r="AW273" i="4"/>
  <c r="AX273" i="4"/>
  <c r="AY273" i="4"/>
  <c r="AZ273" i="4"/>
  <c r="BA273" i="4"/>
  <c r="BB273" i="4"/>
  <c r="BC273" i="4"/>
  <c r="BD273" i="4"/>
  <c r="BE273" i="4"/>
  <c r="BF273" i="4"/>
  <c r="BG273" i="4"/>
  <c r="BH273" i="4"/>
  <c r="BI273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T274" i="4"/>
  <c r="AU274" i="4"/>
  <c r="AV274" i="4"/>
  <c r="AW274" i="4"/>
  <c r="AX274" i="4"/>
  <c r="AY274" i="4"/>
  <c r="AZ274" i="4"/>
  <c r="BA274" i="4"/>
  <c r="BB274" i="4"/>
  <c r="BC274" i="4"/>
  <c r="BD274" i="4"/>
  <c r="BE274" i="4"/>
  <c r="BF274" i="4"/>
  <c r="BG274" i="4"/>
  <c r="BH274" i="4"/>
  <c r="BI274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AT275" i="4"/>
  <c r="AU275" i="4"/>
  <c r="AV275" i="4"/>
  <c r="AW275" i="4"/>
  <c r="AX275" i="4"/>
  <c r="AY275" i="4"/>
  <c r="AZ275" i="4"/>
  <c r="BA275" i="4"/>
  <c r="BB275" i="4"/>
  <c r="BC275" i="4"/>
  <c r="BD275" i="4"/>
  <c r="BE275" i="4"/>
  <c r="BF275" i="4"/>
  <c r="BG275" i="4"/>
  <c r="BH275" i="4"/>
  <c r="BI275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T276" i="4"/>
  <c r="AU276" i="4"/>
  <c r="AV276" i="4"/>
  <c r="AW276" i="4"/>
  <c r="AX276" i="4"/>
  <c r="AY276" i="4"/>
  <c r="AZ276" i="4"/>
  <c r="BA276" i="4"/>
  <c r="BB276" i="4"/>
  <c r="BC276" i="4"/>
  <c r="BD276" i="4"/>
  <c r="BE276" i="4"/>
  <c r="BF276" i="4"/>
  <c r="BG276" i="4"/>
  <c r="BH276" i="4"/>
  <c r="BI276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T277" i="4"/>
  <c r="AU277" i="4"/>
  <c r="AV277" i="4"/>
  <c r="AW277" i="4"/>
  <c r="AX277" i="4"/>
  <c r="AY277" i="4"/>
  <c r="AZ277" i="4"/>
  <c r="BA277" i="4"/>
  <c r="BB277" i="4"/>
  <c r="BC277" i="4"/>
  <c r="BD277" i="4"/>
  <c r="BE277" i="4"/>
  <c r="BF277" i="4"/>
  <c r="BG277" i="4"/>
  <c r="BH277" i="4"/>
  <c r="BI277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T278" i="4"/>
  <c r="AU278" i="4"/>
  <c r="AV278" i="4"/>
  <c r="AW278" i="4"/>
  <c r="AX278" i="4"/>
  <c r="AY278" i="4"/>
  <c r="AZ278" i="4"/>
  <c r="BA278" i="4"/>
  <c r="BB278" i="4"/>
  <c r="BC278" i="4"/>
  <c r="BD278" i="4"/>
  <c r="BE278" i="4"/>
  <c r="BF278" i="4"/>
  <c r="BG278" i="4"/>
  <c r="BH278" i="4"/>
  <c r="BI278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T279" i="4"/>
  <c r="AU279" i="4"/>
  <c r="AV279" i="4"/>
  <c r="AW279" i="4"/>
  <c r="AX279" i="4"/>
  <c r="AY279" i="4"/>
  <c r="AZ279" i="4"/>
  <c r="BA279" i="4"/>
  <c r="BB279" i="4"/>
  <c r="BC279" i="4"/>
  <c r="BD279" i="4"/>
  <c r="BE279" i="4"/>
  <c r="BF279" i="4"/>
  <c r="BG279" i="4"/>
  <c r="BH279" i="4"/>
  <c r="BI279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AT280" i="4"/>
  <c r="AU280" i="4"/>
  <c r="AV280" i="4"/>
  <c r="AW280" i="4"/>
  <c r="AX280" i="4"/>
  <c r="AY280" i="4"/>
  <c r="AZ280" i="4"/>
  <c r="BA280" i="4"/>
  <c r="BB280" i="4"/>
  <c r="BC280" i="4"/>
  <c r="BD280" i="4"/>
  <c r="BE280" i="4"/>
  <c r="BF280" i="4"/>
  <c r="BG280" i="4"/>
  <c r="BH280" i="4"/>
  <c r="BI280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AT281" i="4"/>
  <c r="AU281" i="4"/>
  <c r="AV281" i="4"/>
  <c r="AW281" i="4"/>
  <c r="AX281" i="4"/>
  <c r="AY281" i="4"/>
  <c r="AZ281" i="4"/>
  <c r="BA281" i="4"/>
  <c r="BB281" i="4"/>
  <c r="BC281" i="4"/>
  <c r="BD281" i="4"/>
  <c r="BE281" i="4"/>
  <c r="BF281" i="4"/>
  <c r="BG281" i="4"/>
  <c r="BH281" i="4"/>
  <c r="BI281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AT282" i="4"/>
  <c r="AU282" i="4"/>
  <c r="AV282" i="4"/>
  <c r="AW282" i="4"/>
  <c r="AX282" i="4"/>
  <c r="AY282" i="4"/>
  <c r="AZ282" i="4"/>
  <c r="BA282" i="4"/>
  <c r="BB282" i="4"/>
  <c r="BC282" i="4"/>
  <c r="BD282" i="4"/>
  <c r="BE282" i="4"/>
  <c r="BF282" i="4"/>
  <c r="BG282" i="4"/>
  <c r="BH282" i="4"/>
  <c r="BI282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AT283" i="4"/>
  <c r="AU283" i="4"/>
  <c r="AV283" i="4"/>
  <c r="AW283" i="4"/>
  <c r="AX283" i="4"/>
  <c r="AY283" i="4"/>
  <c r="AZ283" i="4"/>
  <c r="BA283" i="4"/>
  <c r="BB283" i="4"/>
  <c r="BC283" i="4"/>
  <c r="BD283" i="4"/>
  <c r="BE283" i="4"/>
  <c r="BF283" i="4"/>
  <c r="BG283" i="4"/>
  <c r="BH283" i="4"/>
  <c r="BI283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T284" i="4"/>
  <c r="AU284" i="4"/>
  <c r="AV284" i="4"/>
  <c r="AW284" i="4"/>
  <c r="AX284" i="4"/>
  <c r="AY284" i="4"/>
  <c r="AZ284" i="4"/>
  <c r="BA284" i="4"/>
  <c r="BB284" i="4"/>
  <c r="BC284" i="4"/>
  <c r="BD284" i="4"/>
  <c r="BE284" i="4"/>
  <c r="BF284" i="4"/>
  <c r="BG284" i="4"/>
  <c r="BH284" i="4"/>
  <c r="BI284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T285" i="4"/>
  <c r="AU285" i="4"/>
  <c r="AV285" i="4"/>
  <c r="AW285" i="4"/>
  <c r="AX285" i="4"/>
  <c r="AY285" i="4"/>
  <c r="AZ285" i="4"/>
  <c r="BA285" i="4"/>
  <c r="BB285" i="4"/>
  <c r="BC285" i="4"/>
  <c r="BD285" i="4"/>
  <c r="BE285" i="4"/>
  <c r="BF285" i="4"/>
  <c r="BG285" i="4"/>
  <c r="BH285" i="4"/>
  <c r="BI285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T286" i="4"/>
  <c r="AU286" i="4"/>
  <c r="AV286" i="4"/>
  <c r="AW286" i="4"/>
  <c r="AX286" i="4"/>
  <c r="AY286" i="4"/>
  <c r="AZ286" i="4"/>
  <c r="BA286" i="4"/>
  <c r="BB286" i="4"/>
  <c r="BC286" i="4"/>
  <c r="BD286" i="4"/>
  <c r="BE286" i="4"/>
  <c r="BF286" i="4"/>
  <c r="BG286" i="4"/>
  <c r="BH286" i="4"/>
  <c r="BI286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T287" i="4"/>
  <c r="AU287" i="4"/>
  <c r="AV287" i="4"/>
  <c r="AW287" i="4"/>
  <c r="AX287" i="4"/>
  <c r="AY287" i="4"/>
  <c r="AZ287" i="4"/>
  <c r="BA287" i="4"/>
  <c r="BB287" i="4"/>
  <c r="BC287" i="4"/>
  <c r="BD287" i="4"/>
  <c r="BE287" i="4"/>
  <c r="BF287" i="4"/>
  <c r="BG287" i="4"/>
  <c r="BH287" i="4"/>
  <c r="BI287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AT288" i="4"/>
  <c r="AU288" i="4"/>
  <c r="AV288" i="4"/>
  <c r="AW288" i="4"/>
  <c r="AX288" i="4"/>
  <c r="AY288" i="4"/>
  <c r="AZ288" i="4"/>
  <c r="BA288" i="4"/>
  <c r="BB288" i="4"/>
  <c r="BC288" i="4"/>
  <c r="BD288" i="4"/>
  <c r="BE288" i="4"/>
  <c r="BF288" i="4"/>
  <c r="BG288" i="4"/>
  <c r="BH288" i="4"/>
  <c r="BI288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AT289" i="4"/>
  <c r="AU289" i="4"/>
  <c r="AV289" i="4"/>
  <c r="AW289" i="4"/>
  <c r="AX289" i="4"/>
  <c r="AY289" i="4"/>
  <c r="AZ289" i="4"/>
  <c r="BA289" i="4"/>
  <c r="BB289" i="4"/>
  <c r="BC289" i="4"/>
  <c r="BD289" i="4"/>
  <c r="BE289" i="4"/>
  <c r="BF289" i="4"/>
  <c r="BG289" i="4"/>
  <c r="BH289" i="4"/>
  <c r="BI289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AT290" i="4"/>
  <c r="AU290" i="4"/>
  <c r="AV290" i="4"/>
  <c r="AW290" i="4"/>
  <c r="AX290" i="4"/>
  <c r="AY290" i="4"/>
  <c r="AZ290" i="4"/>
  <c r="BA290" i="4"/>
  <c r="BB290" i="4"/>
  <c r="BC290" i="4"/>
  <c r="BD290" i="4"/>
  <c r="BE290" i="4"/>
  <c r="BF290" i="4"/>
  <c r="BG290" i="4"/>
  <c r="BH290" i="4"/>
  <c r="BI290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AT291" i="4"/>
  <c r="AU291" i="4"/>
  <c r="AV291" i="4"/>
  <c r="AW291" i="4"/>
  <c r="AX291" i="4"/>
  <c r="AY291" i="4"/>
  <c r="AZ291" i="4"/>
  <c r="BA291" i="4"/>
  <c r="BB291" i="4"/>
  <c r="BC291" i="4"/>
  <c r="BD291" i="4"/>
  <c r="BE291" i="4"/>
  <c r="BF291" i="4"/>
  <c r="BG291" i="4"/>
  <c r="BH291" i="4"/>
  <c r="BI291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T292" i="4"/>
  <c r="AU292" i="4"/>
  <c r="AV292" i="4"/>
  <c r="AW292" i="4"/>
  <c r="AX292" i="4"/>
  <c r="AY292" i="4"/>
  <c r="AZ292" i="4"/>
  <c r="BA292" i="4"/>
  <c r="BB292" i="4"/>
  <c r="BC292" i="4"/>
  <c r="BD292" i="4"/>
  <c r="BE292" i="4"/>
  <c r="BF292" i="4"/>
  <c r="BG292" i="4"/>
  <c r="BH292" i="4"/>
  <c r="BI292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T293" i="4"/>
  <c r="AU293" i="4"/>
  <c r="AV293" i="4"/>
  <c r="AW293" i="4"/>
  <c r="AX293" i="4"/>
  <c r="AY293" i="4"/>
  <c r="AZ293" i="4"/>
  <c r="BA293" i="4"/>
  <c r="BB293" i="4"/>
  <c r="BC293" i="4"/>
  <c r="BD293" i="4"/>
  <c r="BE293" i="4"/>
  <c r="BF293" i="4"/>
  <c r="BG293" i="4"/>
  <c r="BH293" i="4"/>
  <c r="BI293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AT294" i="4"/>
  <c r="AU294" i="4"/>
  <c r="AV294" i="4"/>
  <c r="AW294" i="4"/>
  <c r="AX294" i="4"/>
  <c r="AY294" i="4"/>
  <c r="AZ294" i="4"/>
  <c r="BA294" i="4"/>
  <c r="BB294" i="4"/>
  <c r="BC294" i="4"/>
  <c r="BD294" i="4"/>
  <c r="BE294" i="4"/>
  <c r="BF294" i="4"/>
  <c r="BG294" i="4"/>
  <c r="BH294" i="4"/>
  <c r="BI294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AT295" i="4"/>
  <c r="AU295" i="4"/>
  <c r="AV295" i="4"/>
  <c r="AW295" i="4"/>
  <c r="AX295" i="4"/>
  <c r="AY295" i="4"/>
  <c r="AZ295" i="4"/>
  <c r="BA295" i="4"/>
  <c r="BB295" i="4"/>
  <c r="BC295" i="4"/>
  <c r="BD295" i="4"/>
  <c r="BE295" i="4"/>
  <c r="BF295" i="4"/>
  <c r="BG295" i="4"/>
  <c r="BH295" i="4"/>
  <c r="BI295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AR296" i="4"/>
  <c r="AS296" i="4"/>
  <c r="AT296" i="4"/>
  <c r="AU296" i="4"/>
  <c r="AV296" i="4"/>
  <c r="AW296" i="4"/>
  <c r="AX296" i="4"/>
  <c r="AY296" i="4"/>
  <c r="AZ296" i="4"/>
  <c r="BA296" i="4"/>
  <c r="BB296" i="4"/>
  <c r="BC296" i="4"/>
  <c r="BD296" i="4"/>
  <c r="BE296" i="4"/>
  <c r="BF296" i="4"/>
  <c r="BG296" i="4"/>
  <c r="BH296" i="4"/>
  <c r="BI296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AR297" i="4"/>
  <c r="AS297" i="4"/>
  <c r="AT297" i="4"/>
  <c r="AU297" i="4"/>
  <c r="AV297" i="4"/>
  <c r="AW297" i="4"/>
  <c r="AX297" i="4"/>
  <c r="AY297" i="4"/>
  <c r="AZ297" i="4"/>
  <c r="BA297" i="4"/>
  <c r="BB297" i="4"/>
  <c r="BC297" i="4"/>
  <c r="BD297" i="4"/>
  <c r="BE297" i="4"/>
  <c r="BF297" i="4"/>
  <c r="BG297" i="4"/>
  <c r="BH297" i="4"/>
  <c r="BI297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AR298" i="4"/>
  <c r="AS298" i="4"/>
  <c r="AT298" i="4"/>
  <c r="AU298" i="4"/>
  <c r="AV298" i="4"/>
  <c r="AW298" i="4"/>
  <c r="AX298" i="4"/>
  <c r="AY298" i="4"/>
  <c r="AZ298" i="4"/>
  <c r="BA298" i="4"/>
  <c r="BB298" i="4"/>
  <c r="BC298" i="4"/>
  <c r="BD298" i="4"/>
  <c r="BE298" i="4"/>
  <c r="BF298" i="4"/>
  <c r="BG298" i="4"/>
  <c r="BH298" i="4"/>
  <c r="BI298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AR299" i="4"/>
  <c r="AS299" i="4"/>
  <c r="AT299" i="4"/>
  <c r="AU299" i="4"/>
  <c r="AV299" i="4"/>
  <c r="AW299" i="4"/>
  <c r="AX299" i="4"/>
  <c r="AY299" i="4"/>
  <c r="AZ299" i="4"/>
  <c r="BA299" i="4"/>
  <c r="BB299" i="4"/>
  <c r="BC299" i="4"/>
  <c r="BD299" i="4"/>
  <c r="BE299" i="4"/>
  <c r="BF299" i="4"/>
  <c r="BG299" i="4"/>
  <c r="BH299" i="4"/>
  <c r="BI299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AR300" i="4"/>
  <c r="AS300" i="4"/>
  <c r="AT300" i="4"/>
  <c r="AU300" i="4"/>
  <c r="AV300" i="4"/>
  <c r="AW300" i="4"/>
  <c r="AX300" i="4"/>
  <c r="AY300" i="4"/>
  <c r="AZ300" i="4"/>
  <c r="BA300" i="4"/>
  <c r="BB300" i="4"/>
  <c r="BC300" i="4"/>
  <c r="BD300" i="4"/>
  <c r="BE300" i="4"/>
  <c r="BF300" i="4"/>
  <c r="BG300" i="4"/>
  <c r="BH300" i="4"/>
  <c r="BI300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AR301" i="4"/>
  <c r="AS301" i="4"/>
  <c r="AT301" i="4"/>
  <c r="AU301" i="4"/>
  <c r="AV301" i="4"/>
  <c r="AW301" i="4"/>
  <c r="AX301" i="4"/>
  <c r="AY301" i="4"/>
  <c r="AZ301" i="4"/>
  <c r="BA301" i="4"/>
  <c r="BB301" i="4"/>
  <c r="BC301" i="4"/>
  <c r="BD301" i="4"/>
  <c r="BE301" i="4"/>
  <c r="BF301" i="4"/>
  <c r="BG301" i="4"/>
  <c r="BH301" i="4"/>
  <c r="BI301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AT302" i="4"/>
  <c r="AU302" i="4"/>
  <c r="AV302" i="4"/>
  <c r="AW302" i="4"/>
  <c r="AX302" i="4"/>
  <c r="AY302" i="4"/>
  <c r="AZ302" i="4"/>
  <c r="BA302" i="4"/>
  <c r="BB302" i="4"/>
  <c r="BC302" i="4"/>
  <c r="BD302" i="4"/>
  <c r="BE302" i="4"/>
  <c r="BF302" i="4"/>
  <c r="BG302" i="4"/>
  <c r="BH302" i="4"/>
  <c r="BI302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AT303" i="4"/>
  <c r="AU303" i="4"/>
  <c r="AV303" i="4"/>
  <c r="AW303" i="4"/>
  <c r="AX303" i="4"/>
  <c r="AY303" i="4"/>
  <c r="AZ303" i="4"/>
  <c r="BA303" i="4"/>
  <c r="BB303" i="4"/>
  <c r="BC303" i="4"/>
  <c r="BD303" i="4"/>
  <c r="BE303" i="4"/>
  <c r="BF303" i="4"/>
  <c r="BG303" i="4"/>
  <c r="BH303" i="4"/>
  <c r="BI303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AT304" i="4"/>
  <c r="AU304" i="4"/>
  <c r="AV304" i="4"/>
  <c r="AW304" i="4"/>
  <c r="AX304" i="4"/>
  <c r="AY304" i="4"/>
  <c r="AZ304" i="4"/>
  <c r="BA304" i="4"/>
  <c r="BB304" i="4"/>
  <c r="BC304" i="4"/>
  <c r="BD304" i="4"/>
  <c r="BE304" i="4"/>
  <c r="BF304" i="4"/>
  <c r="BG304" i="4"/>
  <c r="BH304" i="4"/>
  <c r="BI304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AT305" i="4"/>
  <c r="AU305" i="4"/>
  <c r="AV305" i="4"/>
  <c r="AW305" i="4"/>
  <c r="AX305" i="4"/>
  <c r="AY305" i="4"/>
  <c r="AZ305" i="4"/>
  <c r="BA305" i="4"/>
  <c r="BB305" i="4"/>
  <c r="BC305" i="4"/>
  <c r="BD305" i="4"/>
  <c r="BE305" i="4"/>
  <c r="BF305" i="4"/>
  <c r="BG305" i="4"/>
  <c r="BH305" i="4"/>
  <c r="BI305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AR306" i="4"/>
  <c r="AS306" i="4"/>
  <c r="AT306" i="4"/>
  <c r="AU306" i="4"/>
  <c r="AV306" i="4"/>
  <c r="AW306" i="4"/>
  <c r="AX306" i="4"/>
  <c r="AY306" i="4"/>
  <c r="AZ306" i="4"/>
  <c r="BA306" i="4"/>
  <c r="BB306" i="4"/>
  <c r="BC306" i="4"/>
  <c r="BD306" i="4"/>
  <c r="BE306" i="4"/>
  <c r="BF306" i="4"/>
  <c r="BG306" i="4"/>
  <c r="BH306" i="4"/>
  <c r="BI306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AR307" i="4"/>
  <c r="AS307" i="4"/>
  <c r="AT307" i="4"/>
  <c r="AU307" i="4"/>
  <c r="AV307" i="4"/>
  <c r="AW307" i="4"/>
  <c r="AX307" i="4"/>
  <c r="AY307" i="4"/>
  <c r="AZ307" i="4"/>
  <c r="BA307" i="4"/>
  <c r="BB307" i="4"/>
  <c r="BC307" i="4"/>
  <c r="BD307" i="4"/>
  <c r="BE307" i="4"/>
  <c r="BF307" i="4"/>
  <c r="BG307" i="4"/>
  <c r="BH307" i="4"/>
  <c r="BI307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AR308" i="4"/>
  <c r="AS308" i="4"/>
  <c r="AT308" i="4"/>
  <c r="AU308" i="4"/>
  <c r="AV308" i="4"/>
  <c r="AW308" i="4"/>
  <c r="AX308" i="4"/>
  <c r="AY308" i="4"/>
  <c r="AZ308" i="4"/>
  <c r="BA308" i="4"/>
  <c r="BB308" i="4"/>
  <c r="BC308" i="4"/>
  <c r="BD308" i="4"/>
  <c r="BE308" i="4"/>
  <c r="BF308" i="4"/>
  <c r="BG308" i="4"/>
  <c r="BH308" i="4"/>
  <c r="BI308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AR309" i="4"/>
  <c r="AS309" i="4"/>
  <c r="AT309" i="4"/>
  <c r="AU309" i="4"/>
  <c r="AV309" i="4"/>
  <c r="AW309" i="4"/>
  <c r="AX309" i="4"/>
  <c r="AY309" i="4"/>
  <c r="AZ309" i="4"/>
  <c r="BA309" i="4"/>
  <c r="BB309" i="4"/>
  <c r="BC309" i="4"/>
  <c r="BD309" i="4"/>
  <c r="BE309" i="4"/>
  <c r="BF309" i="4"/>
  <c r="BG309" i="4"/>
  <c r="BH309" i="4"/>
  <c r="BI309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AT310" i="4"/>
  <c r="AU310" i="4"/>
  <c r="AV310" i="4"/>
  <c r="AW310" i="4"/>
  <c r="AX310" i="4"/>
  <c r="AY310" i="4"/>
  <c r="AZ310" i="4"/>
  <c r="BA310" i="4"/>
  <c r="BB310" i="4"/>
  <c r="BC310" i="4"/>
  <c r="BD310" i="4"/>
  <c r="BE310" i="4"/>
  <c r="BF310" i="4"/>
  <c r="BG310" i="4"/>
  <c r="BH310" i="4"/>
  <c r="BI310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AT311" i="4"/>
  <c r="AU311" i="4"/>
  <c r="AV311" i="4"/>
  <c r="AW311" i="4"/>
  <c r="AX311" i="4"/>
  <c r="AY311" i="4"/>
  <c r="AZ311" i="4"/>
  <c r="BA311" i="4"/>
  <c r="BB311" i="4"/>
  <c r="BC311" i="4"/>
  <c r="BD311" i="4"/>
  <c r="BE311" i="4"/>
  <c r="BF311" i="4"/>
  <c r="BG311" i="4"/>
  <c r="BH311" i="4"/>
  <c r="BI311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AT312" i="4"/>
  <c r="AU312" i="4"/>
  <c r="AV312" i="4"/>
  <c r="AW312" i="4"/>
  <c r="AX312" i="4"/>
  <c r="AY312" i="4"/>
  <c r="AZ312" i="4"/>
  <c r="BA312" i="4"/>
  <c r="BB312" i="4"/>
  <c r="BC312" i="4"/>
  <c r="BD312" i="4"/>
  <c r="BE312" i="4"/>
  <c r="BF312" i="4"/>
  <c r="BG312" i="4"/>
  <c r="BH312" i="4"/>
  <c r="BI312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AT313" i="4"/>
  <c r="AU313" i="4"/>
  <c r="AV313" i="4"/>
  <c r="AW313" i="4"/>
  <c r="AX313" i="4"/>
  <c r="AY313" i="4"/>
  <c r="AZ313" i="4"/>
  <c r="BA313" i="4"/>
  <c r="BB313" i="4"/>
  <c r="BC313" i="4"/>
  <c r="BD313" i="4"/>
  <c r="BE313" i="4"/>
  <c r="BF313" i="4"/>
  <c r="BG313" i="4"/>
  <c r="BH313" i="4"/>
  <c r="BI313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AR314" i="4"/>
  <c r="AS314" i="4"/>
  <c r="AT314" i="4"/>
  <c r="AU314" i="4"/>
  <c r="AV314" i="4"/>
  <c r="AW314" i="4"/>
  <c r="AX314" i="4"/>
  <c r="AY314" i="4"/>
  <c r="AZ314" i="4"/>
  <c r="BA314" i="4"/>
  <c r="BB314" i="4"/>
  <c r="BC314" i="4"/>
  <c r="BD314" i="4"/>
  <c r="BE314" i="4"/>
  <c r="BF314" i="4"/>
  <c r="BG314" i="4"/>
  <c r="BH314" i="4"/>
  <c r="BI314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AR315" i="4"/>
  <c r="AS315" i="4"/>
  <c r="AT315" i="4"/>
  <c r="AU315" i="4"/>
  <c r="AV315" i="4"/>
  <c r="AW315" i="4"/>
  <c r="AX315" i="4"/>
  <c r="AY315" i="4"/>
  <c r="AZ315" i="4"/>
  <c r="BA315" i="4"/>
  <c r="BB315" i="4"/>
  <c r="BC315" i="4"/>
  <c r="BD315" i="4"/>
  <c r="BE315" i="4"/>
  <c r="BF315" i="4"/>
  <c r="BG315" i="4"/>
  <c r="BH315" i="4"/>
  <c r="BI315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AR316" i="4"/>
  <c r="AS316" i="4"/>
  <c r="AT316" i="4"/>
  <c r="AU316" i="4"/>
  <c r="AV316" i="4"/>
  <c r="AW316" i="4"/>
  <c r="AX316" i="4"/>
  <c r="AY316" i="4"/>
  <c r="AZ316" i="4"/>
  <c r="BA316" i="4"/>
  <c r="BB316" i="4"/>
  <c r="BC316" i="4"/>
  <c r="BD316" i="4"/>
  <c r="BE316" i="4"/>
  <c r="BF316" i="4"/>
  <c r="BG316" i="4"/>
  <c r="BH316" i="4"/>
  <c r="BI316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AR317" i="4"/>
  <c r="AS317" i="4"/>
  <c r="AT317" i="4"/>
  <c r="AU317" i="4"/>
  <c r="AV317" i="4"/>
  <c r="AW317" i="4"/>
  <c r="AX317" i="4"/>
  <c r="AY317" i="4"/>
  <c r="AZ317" i="4"/>
  <c r="BA317" i="4"/>
  <c r="BB317" i="4"/>
  <c r="BC317" i="4"/>
  <c r="BD317" i="4"/>
  <c r="BE317" i="4"/>
  <c r="BF317" i="4"/>
  <c r="BG317" i="4"/>
  <c r="BH317" i="4"/>
  <c r="BI317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T318" i="4"/>
  <c r="AU318" i="4"/>
  <c r="AV318" i="4"/>
  <c r="AW318" i="4"/>
  <c r="AX318" i="4"/>
  <c r="AY318" i="4"/>
  <c r="AZ318" i="4"/>
  <c r="BA318" i="4"/>
  <c r="BB318" i="4"/>
  <c r="BC318" i="4"/>
  <c r="BD318" i="4"/>
  <c r="BE318" i="4"/>
  <c r="BF318" i="4"/>
  <c r="BG318" i="4"/>
  <c r="BH318" i="4"/>
  <c r="BI318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T319" i="4"/>
  <c r="AU319" i="4"/>
  <c r="AV319" i="4"/>
  <c r="AW319" i="4"/>
  <c r="AX319" i="4"/>
  <c r="AY319" i="4"/>
  <c r="AZ319" i="4"/>
  <c r="BA319" i="4"/>
  <c r="BB319" i="4"/>
  <c r="BC319" i="4"/>
  <c r="BD319" i="4"/>
  <c r="BE319" i="4"/>
  <c r="BF319" i="4"/>
  <c r="BG319" i="4"/>
  <c r="BH319" i="4"/>
  <c r="BI319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T320" i="4"/>
  <c r="AU320" i="4"/>
  <c r="AV320" i="4"/>
  <c r="AW320" i="4"/>
  <c r="AX320" i="4"/>
  <c r="AY320" i="4"/>
  <c r="AZ320" i="4"/>
  <c r="BA320" i="4"/>
  <c r="BB320" i="4"/>
  <c r="BC320" i="4"/>
  <c r="BD320" i="4"/>
  <c r="BE320" i="4"/>
  <c r="BF320" i="4"/>
  <c r="BG320" i="4"/>
  <c r="BH320" i="4"/>
  <c r="BI320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T321" i="4"/>
  <c r="AU321" i="4"/>
  <c r="AV321" i="4"/>
  <c r="AW321" i="4"/>
  <c r="AX321" i="4"/>
  <c r="AY321" i="4"/>
  <c r="AZ321" i="4"/>
  <c r="BA321" i="4"/>
  <c r="BB321" i="4"/>
  <c r="BC321" i="4"/>
  <c r="BD321" i="4"/>
  <c r="BE321" i="4"/>
  <c r="BF321" i="4"/>
  <c r="BG321" i="4"/>
  <c r="BH321" i="4"/>
  <c r="BI321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AT322" i="4"/>
  <c r="AU322" i="4"/>
  <c r="AV322" i="4"/>
  <c r="AW322" i="4"/>
  <c r="AX322" i="4"/>
  <c r="AY322" i="4"/>
  <c r="AZ322" i="4"/>
  <c r="BA322" i="4"/>
  <c r="BB322" i="4"/>
  <c r="BC322" i="4"/>
  <c r="BD322" i="4"/>
  <c r="BE322" i="4"/>
  <c r="BF322" i="4"/>
  <c r="BG322" i="4"/>
  <c r="BH322" i="4"/>
  <c r="BI322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AT323" i="4"/>
  <c r="AU323" i="4"/>
  <c r="AV323" i="4"/>
  <c r="AW323" i="4"/>
  <c r="AX323" i="4"/>
  <c r="AY323" i="4"/>
  <c r="AZ323" i="4"/>
  <c r="BA323" i="4"/>
  <c r="BB323" i="4"/>
  <c r="BC323" i="4"/>
  <c r="BD323" i="4"/>
  <c r="BE323" i="4"/>
  <c r="BF323" i="4"/>
  <c r="BG323" i="4"/>
  <c r="BH323" i="4"/>
  <c r="BI323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AT324" i="4"/>
  <c r="AU324" i="4"/>
  <c r="AV324" i="4"/>
  <c r="AW324" i="4"/>
  <c r="AX324" i="4"/>
  <c r="AY324" i="4"/>
  <c r="AZ324" i="4"/>
  <c r="BA324" i="4"/>
  <c r="BB324" i="4"/>
  <c r="BC324" i="4"/>
  <c r="BD324" i="4"/>
  <c r="BE324" i="4"/>
  <c r="BF324" i="4"/>
  <c r="BG324" i="4"/>
  <c r="BH324" i="4"/>
  <c r="BI324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AT325" i="4"/>
  <c r="AU325" i="4"/>
  <c r="AV325" i="4"/>
  <c r="AW325" i="4"/>
  <c r="AX325" i="4"/>
  <c r="AY325" i="4"/>
  <c r="AZ325" i="4"/>
  <c r="BA325" i="4"/>
  <c r="BB325" i="4"/>
  <c r="BC325" i="4"/>
  <c r="BD325" i="4"/>
  <c r="BE325" i="4"/>
  <c r="BF325" i="4"/>
  <c r="BG325" i="4"/>
  <c r="BH325" i="4"/>
  <c r="BI325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T326" i="4"/>
  <c r="AU326" i="4"/>
  <c r="AV326" i="4"/>
  <c r="AW326" i="4"/>
  <c r="AX326" i="4"/>
  <c r="AY326" i="4"/>
  <c r="AZ326" i="4"/>
  <c r="BA326" i="4"/>
  <c r="BB326" i="4"/>
  <c r="BC326" i="4"/>
  <c r="BD326" i="4"/>
  <c r="BE326" i="4"/>
  <c r="BF326" i="4"/>
  <c r="BG326" i="4"/>
  <c r="BH326" i="4"/>
  <c r="BI326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T327" i="4"/>
  <c r="AU327" i="4"/>
  <c r="AV327" i="4"/>
  <c r="AW327" i="4"/>
  <c r="AX327" i="4"/>
  <c r="AY327" i="4"/>
  <c r="AZ327" i="4"/>
  <c r="BA327" i="4"/>
  <c r="BB327" i="4"/>
  <c r="BC327" i="4"/>
  <c r="BD327" i="4"/>
  <c r="BE327" i="4"/>
  <c r="BF327" i="4"/>
  <c r="BG327" i="4"/>
  <c r="BH327" i="4"/>
  <c r="BI327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T328" i="4"/>
  <c r="AU328" i="4"/>
  <c r="AV328" i="4"/>
  <c r="AW328" i="4"/>
  <c r="AX328" i="4"/>
  <c r="AY328" i="4"/>
  <c r="AZ328" i="4"/>
  <c r="BA328" i="4"/>
  <c r="BB328" i="4"/>
  <c r="BC328" i="4"/>
  <c r="BD328" i="4"/>
  <c r="BE328" i="4"/>
  <c r="BF328" i="4"/>
  <c r="BG328" i="4"/>
  <c r="BH328" i="4"/>
  <c r="BI328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T329" i="4"/>
  <c r="AU329" i="4"/>
  <c r="AV329" i="4"/>
  <c r="AW329" i="4"/>
  <c r="AX329" i="4"/>
  <c r="AY329" i="4"/>
  <c r="AZ329" i="4"/>
  <c r="BA329" i="4"/>
  <c r="BB329" i="4"/>
  <c r="BC329" i="4"/>
  <c r="BD329" i="4"/>
  <c r="BE329" i="4"/>
  <c r="BF329" i="4"/>
  <c r="BG329" i="4"/>
  <c r="BH329" i="4"/>
  <c r="BI329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AT330" i="4"/>
  <c r="AU330" i="4"/>
  <c r="AV330" i="4"/>
  <c r="AW330" i="4"/>
  <c r="AX330" i="4"/>
  <c r="AY330" i="4"/>
  <c r="AZ330" i="4"/>
  <c r="BA330" i="4"/>
  <c r="BB330" i="4"/>
  <c r="BC330" i="4"/>
  <c r="BD330" i="4"/>
  <c r="BE330" i="4"/>
  <c r="BF330" i="4"/>
  <c r="BG330" i="4"/>
  <c r="BH330" i="4"/>
  <c r="BI330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AT331" i="4"/>
  <c r="AU331" i="4"/>
  <c r="AV331" i="4"/>
  <c r="AW331" i="4"/>
  <c r="AX331" i="4"/>
  <c r="AY331" i="4"/>
  <c r="AZ331" i="4"/>
  <c r="BA331" i="4"/>
  <c r="BB331" i="4"/>
  <c r="BC331" i="4"/>
  <c r="BD331" i="4"/>
  <c r="BE331" i="4"/>
  <c r="BF331" i="4"/>
  <c r="BG331" i="4"/>
  <c r="BH331" i="4"/>
  <c r="BI331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AT332" i="4"/>
  <c r="AU332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BH332" i="4"/>
  <c r="BI332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T333" i="4"/>
  <c r="AU33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BI333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T334" i="4"/>
  <c r="AU334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BI334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AR335" i="4"/>
  <c r="AS335" i="4"/>
  <c r="AT335" i="4"/>
  <c r="AU335" i="4"/>
  <c r="AV335" i="4"/>
  <c r="AW335" i="4"/>
  <c r="AX335" i="4"/>
  <c r="AY335" i="4"/>
  <c r="AZ335" i="4"/>
  <c r="BA335" i="4"/>
  <c r="BB335" i="4"/>
  <c r="BC335" i="4"/>
  <c r="BD335" i="4"/>
  <c r="BE335" i="4"/>
  <c r="BF335" i="4"/>
  <c r="BG335" i="4"/>
  <c r="BH335" i="4"/>
  <c r="BI335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AR336" i="4"/>
  <c r="AS336" i="4"/>
  <c r="AT336" i="4"/>
  <c r="AU336" i="4"/>
  <c r="AV336" i="4"/>
  <c r="AW336" i="4"/>
  <c r="AX336" i="4"/>
  <c r="AY336" i="4"/>
  <c r="AZ336" i="4"/>
  <c r="BA336" i="4"/>
  <c r="BB336" i="4"/>
  <c r="BC336" i="4"/>
  <c r="BD336" i="4"/>
  <c r="BE336" i="4"/>
  <c r="BF336" i="4"/>
  <c r="BG336" i="4"/>
  <c r="BH336" i="4"/>
  <c r="BI336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T337" i="4"/>
  <c r="AU337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BI337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AT338" i="4"/>
  <c r="AU338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BI338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AR339" i="4"/>
  <c r="AS339" i="4"/>
  <c r="AT339" i="4"/>
  <c r="AU339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BH339" i="4"/>
  <c r="BI339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P340" i="4"/>
  <c r="AQ340" i="4"/>
  <c r="AR340" i="4"/>
  <c r="AS340" i="4"/>
  <c r="AT340" i="4"/>
  <c r="AU340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BH340" i="4"/>
  <c r="BI340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AR341" i="4"/>
  <c r="AS341" i="4"/>
  <c r="AT341" i="4"/>
  <c r="AU341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BH341" i="4"/>
  <c r="BI341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AT342" i="4"/>
  <c r="AU342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BI342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AT343" i="4"/>
  <c r="AU343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BI343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AT344" i="4"/>
  <c r="AU344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BI344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AT345" i="4"/>
  <c r="AU345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BI345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P346" i="4"/>
  <c r="AQ346" i="4"/>
  <c r="AR346" i="4"/>
  <c r="AS346" i="4"/>
  <c r="AT346" i="4"/>
  <c r="AU346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BH346" i="4"/>
  <c r="BI346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P347" i="4"/>
  <c r="AQ347" i="4"/>
  <c r="AR347" i="4"/>
  <c r="AS347" i="4"/>
  <c r="AT347" i="4"/>
  <c r="AU347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BH347" i="4"/>
  <c r="BI347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P348" i="4"/>
  <c r="AQ348" i="4"/>
  <c r="AR348" i="4"/>
  <c r="AS348" i="4"/>
  <c r="AT348" i="4"/>
  <c r="AU348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BH348" i="4"/>
  <c r="BI348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P349" i="4"/>
  <c r="AQ349" i="4"/>
  <c r="AR349" i="4"/>
  <c r="AS349" i="4"/>
  <c r="AT349" i="4"/>
  <c r="AU349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BH349" i="4"/>
  <c r="BI349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P350" i="4"/>
  <c r="AQ350" i="4"/>
  <c r="AR350" i="4"/>
  <c r="AS350" i="4"/>
  <c r="AT350" i="4"/>
  <c r="AU350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BH350" i="4"/>
  <c r="BI350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P351" i="4"/>
  <c r="AQ351" i="4"/>
  <c r="AR351" i="4"/>
  <c r="AS351" i="4"/>
  <c r="AT351" i="4"/>
  <c r="AU351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BH351" i="4"/>
  <c r="BI351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P352" i="4"/>
  <c r="AQ352" i="4"/>
  <c r="AR352" i="4"/>
  <c r="AS352" i="4"/>
  <c r="AT352" i="4"/>
  <c r="AU352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BI352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P353" i="4"/>
  <c r="AQ353" i="4"/>
  <c r="AR353" i="4"/>
  <c r="AS353" i="4"/>
  <c r="AT353" i="4"/>
  <c r="AU353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BH353" i="4"/>
  <c r="BI353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P354" i="4"/>
  <c r="AQ354" i="4"/>
  <c r="AR354" i="4"/>
  <c r="AS354" i="4"/>
  <c r="AT354" i="4"/>
  <c r="AU354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BH354" i="4"/>
  <c r="BI354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P355" i="4"/>
  <c r="AQ355" i="4"/>
  <c r="AR355" i="4"/>
  <c r="AS355" i="4"/>
  <c r="AT355" i="4"/>
  <c r="AU355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BH355" i="4"/>
  <c r="BI355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P356" i="4"/>
  <c r="AQ356" i="4"/>
  <c r="AR356" i="4"/>
  <c r="AS356" i="4"/>
  <c r="AT356" i="4"/>
  <c r="AU356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BH356" i="4"/>
  <c r="BI356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P357" i="4"/>
  <c r="AQ357" i="4"/>
  <c r="AR357" i="4"/>
  <c r="AS357" i="4"/>
  <c r="AT357" i="4"/>
  <c r="AU357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BH357" i="4"/>
  <c r="BI357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P358" i="4"/>
  <c r="AQ358" i="4"/>
  <c r="AR358" i="4"/>
  <c r="AS358" i="4"/>
  <c r="AT358" i="4"/>
  <c r="AU358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BH358" i="4"/>
  <c r="BI358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P359" i="4"/>
  <c r="AQ359" i="4"/>
  <c r="AR359" i="4"/>
  <c r="AS359" i="4"/>
  <c r="AT359" i="4"/>
  <c r="AU359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BH359" i="4"/>
  <c r="BI359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P360" i="4"/>
  <c r="AQ360" i="4"/>
  <c r="AR360" i="4"/>
  <c r="AS360" i="4"/>
  <c r="AT360" i="4"/>
  <c r="AU360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BH360" i="4"/>
  <c r="BI360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AO361" i="4"/>
  <c r="AP361" i="4"/>
  <c r="AQ361" i="4"/>
  <c r="AR361" i="4"/>
  <c r="AS361" i="4"/>
  <c r="AT361" i="4"/>
  <c r="AU361" i="4"/>
  <c r="AV361" i="4"/>
  <c r="AW361" i="4"/>
  <c r="AX361" i="4"/>
  <c r="AY361" i="4"/>
  <c r="AZ361" i="4"/>
  <c r="BA361" i="4"/>
  <c r="BB361" i="4"/>
  <c r="BC361" i="4"/>
  <c r="BD361" i="4"/>
  <c r="BE361" i="4"/>
  <c r="BF361" i="4"/>
  <c r="BG361" i="4"/>
  <c r="BH361" i="4"/>
  <c r="BI361" i="4"/>
  <c r="BI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F242" i="4"/>
  <c r="E242" i="4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I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F74" i="3"/>
  <c r="E74" i="3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CE267" i="2"/>
  <c r="CF267" i="2"/>
  <c r="CG267" i="2"/>
  <c r="CH267" i="2"/>
  <c r="CI267" i="2"/>
  <c r="CJ267" i="2"/>
  <c r="CK267" i="2"/>
  <c r="CL267" i="2"/>
  <c r="CM267" i="2"/>
  <c r="CN267" i="2"/>
  <c r="CO267" i="2"/>
  <c r="CP267" i="2"/>
  <c r="CQ267" i="2"/>
  <c r="CR267" i="2"/>
  <c r="CS267" i="2"/>
  <c r="CT267" i="2"/>
  <c r="CU267" i="2"/>
  <c r="CV267" i="2"/>
  <c r="CW267" i="2"/>
  <c r="CX267" i="2"/>
  <c r="CY267" i="2"/>
  <c r="CZ267" i="2"/>
  <c r="DA267" i="2"/>
  <c r="DB267" i="2"/>
  <c r="DC267" i="2"/>
  <c r="DD267" i="2"/>
  <c r="DE267" i="2"/>
  <c r="DF267" i="2"/>
  <c r="DG267" i="2"/>
  <c r="DH267" i="2"/>
  <c r="DI267" i="2"/>
  <c r="DJ267" i="2"/>
  <c r="DK267" i="2"/>
  <c r="DL267" i="2"/>
  <c r="DM267" i="2"/>
  <c r="DN267" i="2"/>
  <c r="DO267" i="2"/>
  <c r="DP267" i="2"/>
  <c r="DP307" i="2" s="1"/>
  <c r="DP347" i="2" s="1"/>
  <c r="DP387" i="2" s="1"/>
  <c r="DQ267" i="2"/>
  <c r="DR267" i="2"/>
  <c r="DS267" i="2"/>
  <c r="DS307" i="2" s="1"/>
  <c r="DS347" i="2" s="1"/>
  <c r="DT267" i="2"/>
  <c r="DT307" i="2" s="1"/>
  <c r="DT347" i="2" s="1"/>
  <c r="DT387" i="2" s="1"/>
  <c r="DU267" i="2"/>
  <c r="DV267" i="2"/>
  <c r="DV307" i="2" s="1"/>
  <c r="DV347" i="2" s="1"/>
  <c r="DV387" i="2" s="1"/>
  <c r="DW267" i="2"/>
  <c r="DW307" i="2" s="1"/>
  <c r="DW347" i="2" s="1"/>
  <c r="DW387" i="2" s="1"/>
  <c r="DX267" i="2"/>
  <c r="DX307" i="2" s="1"/>
  <c r="DX347" i="2" s="1"/>
  <c r="DX387" i="2" s="1"/>
  <c r="DY267" i="2"/>
  <c r="DZ267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CE268" i="2"/>
  <c r="CF268" i="2"/>
  <c r="CG268" i="2"/>
  <c r="CH268" i="2"/>
  <c r="CI268" i="2"/>
  <c r="CJ268" i="2"/>
  <c r="CK268" i="2"/>
  <c r="CL268" i="2"/>
  <c r="CM268" i="2"/>
  <c r="CN268" i="2"/>
  <c r="CO268" i="2"/>
  <c r="CP268" i="2"/>
  <c r="CQ268" i="2"/>
  <c r="CR268" i="2"/>
  <c r="CS268" i="2"/>
  <c r="CT268" i="2"/>
  <c r="CU268" i="2"/>
  <c r="CV268" i="2"/>
  <c r="CW268" i="2"/>
  <c r="CX268" i="2"/>
  <c r="CY268" i="2"/>
  <c r="CZ268" i="2"/>
  <c r="DA268" i="2"/>
  <c r="DB268" i="2"/>
  <c r="DC268" i="2"/>
  <c r="DD268" i="2"/>
  <c r="DE268" i="2"/>
  <c r="DF268" i="2"/>
  <c r="DG268" i="2"/>
  <c r="DH268" i="2"/>
  <c r="DI268" i="2"/>
  <c r="DJ268" i="2"/>
  <c r="DK268" i="2"/>
  <c r="DL268" i="2"/>
  <c r="DM268" i="2"/>
  <c r="DN268" i="2"/>
  <c r="DO268" i="2"/>
  <c r="DP268" i="2"/>
  <c r="DQ268" i="2"/>
  <c r="DQ308" i="2" s="1"/>
  <c r="DQ348" i="2" s="1"/>
  <c r="DQ388" i="2" s="1"/>
  <c r="DR268" i="2"/>
  <c r="DR308" i="2" s="1"/>
  <c r="DR348" i="2" s="1"/>
  <c r="DR388" i="2" s="1"/>
  <c r="DS268" i="2"/>
  <c r="DT268" i="2"/>
  <c r="DU268" i="2"/>
  <c r="DU308" i="2" s="1"/>
  <c r="DU348" i="2" s="1"/>
  <c r="DU388" i="2" s="1"/>
  <c r="DV268" i="2"/>
  <c r="DV308" i="2" s="1"/>
  <c r="DV348" i="2" s="1"/>
  <c r="DV388" i="2" s="1"/>
  <c r="DW268" i="2"/>
  <c r="DX268" i="2"/>
  <c r="DY268" i="2"/>
  <c r="DY308" i="2" s="1"/>
  <c r="DY348" i="2" s="1"/>
  <c r="DY388" i="2" s="1"/>
  <c r="DZ268" i="2"/>
  <c r="DZ308" i="2" s="1"/>
  <c r="DZ348" i="2" s="1"/>
  <c r="DZ388" i="2" s="1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BH269" i="2"/>
  <c r="BI269" i="2"/>
  <c r="BJ269" i="2"/>
  <c r="BK269" i="2"/>
  <c r="BL269" i="2"/>
  <c r="BM269" i="2"/>
  <c r="BN269" i="2"/>
  <c r="BO269" i="2"/>
  <c r="BP269" i="2"/>
  <c r="BQ269" i="2"/>
  <c r="BR269" i="2"/>
  <c r="BS269" i="2"/>
  <c r="BT269" i="2"/>
  <c r="BU269" i="2"/>
  <c r="BV269" i="2"/>
  <c r="BW269" i="2"/>
  <c r="BX269" i="2"/>
  <c r="BY269" i="2"/>
  <c r="BZ269" i="2"/>
  <c r="CA269" i="2"/>
  <c r="CB269" i="2"/>
  <c r="CC269" i="2"/>
  <c r="CD269" i="2"/>
  <c r="CE269" i="2"/>
  <c r="CF269" i="2"/>
  <c r="CG269" i="2"/>
  <c r="CH269" i="2"/>
  <c r="CI269" i="2"/>
  <c r="CJ269" i="2"/>
  <c r="CK269" i="2"/>
  <c r="CL269" i="2"/>
  <c r="CM269" i="2"/>
  <c r="CN269" i="2"/>
  <c r="CO269" i="2"/>
  <c r="CP269" i="2"/>
  <c r="CQ269" i="2"/>
  <c r="CR269" i="2"/>
  <c r="CS269" i="2"/>
  <c r="CT269" i="2"/>
  <c r="CU269" i="2"/>
  <c r="CV269" i="2"/>
  <c r="CW269" i="2"/>
  <c r="CX269" i="2"/>
  <c r="CY269" i="2"/>
  <c r="CZ269" i="2"/>
  <c r="DA269" i="2"/>
  <c r="DB269" i="2"/>
  <c r="DC269" i="2"/>
  <c r="DD269" i="2"/>
  <c r="DE269" i="2"/>
  <c r="DF269" i="2"/>
  <c r="DG269" i="2"/>
  <c r="DH269" i="2"/>
  <c r="DI269" i="2"/>
  <c r="DJ269" i="2"/>
  <c r="DK269" i="2"/>
  <c r="DL269" i="2"/>
  <c r="DM269" i="2"/>
  <c r="DN269" i="2"/>
  <c r="DO269" i="2"/>
  <c r="DP269" i="2"/>
  <c r="DP309" i="2" s="1"/>
  <c r="DP349" i="2" s="1"/>
  <c r="DP389" i="2" s="1"/>
  <c r="DQ269" i="2"/>
  <c r="DR269" i="2"/>
  <c r="DS269" i="2"/>
  <c r="DS309" i="2" s="1"/>
  <c r="DS349" i="2" s="1"/>
  <c r="DT269" i="2"/>
  <c r="DT309" i="2" s="1"/>
  <c r="DT349" i="2" s="1"/>
  <c r="DT389" i="2" s="1"/>
  <c r="DU269" i="2"/>
  <c r="DV269" i="2"/>
  <c r="DW269" i="2"/>
  <c r="DW309" i="2" s="1"/>
  <c r="DW349" i="2" s="1"/>
  <c r="DX269" i="2"/>
  <c r="DX309" i="2" s="1"/>
  <c r="DX349" i="2" s="1"/>
  <c r="DX389" i="2" s="1"/>
  <c r="DY269" i="2"/>
  <c r="DZ269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CE270" i="2"/>
  <c r="CF270" i="2"/>
  <c r="CG270" i="2"/>
  <c r="CH270" i="2"/>
  <c r="CI270" i="2"/>
  <c r="CJ270" i="2"/>
  <c r="CK270" i="2"/>
  <c r="CL270" i="2"/>
  <c r="CM270" i="2"/>
  <c r="CN270" i="2"/>
  <c r="CO270" i="2"/>
  <c r="CP270" i="2"/>
  <c r="CQ270" i="2"/>
  <c r="CR270" i="2"/>
  <c r="CS270" i="2"/>
  <c r="CT270" i="2"/>
  <c r="CU270" i="2"/>
  <c r="CV270" i="2"/>
  <c r="CW270" i="2"/>
  <c r="CX270" i="2"/>
  <c r="CY270" i="2"/>
  <c r="CZ270" i="2"/>
  <c r="DA270" i="2"/>
  <c r="DB270" i="2"/>
  <c r="DC270" i="2"/>
  <c r="DD270" i="2"/>
  <c r="DE270" i="2"/>
  <c r="DF270" i="2"/>
  <c r="DG270" i="2"/>
  <c r="DH270" i="2"/>
  <c r="DI270" i="2"/>
  <c r="DJ270" i="2"/>
  <c r="DK270" i="2"/>
  <c r="DL270" i="2"/>
  <c r="DM270" i="2"/>
  <c r="DN270" i="2"/>
  <c r="DO270" i="2"/>
  <c r="DP270" i="2"/>
  <c r="DQ270" i="2"/>
  <c r="DQ310" i="2" s="1"/>
  <c r="DQ350" i="2" s="1"/>
  <c r="DR270" i="2"/>
  <c r="DR310" i="2" s="1"/>
  <c r="DR350" i="2" s="1"/>
  <c r="DR390" i="2" s="1"/>
  <c r="DS270" i="2"/>
  <c r="DS310" i="2" s="1"/>
  <c r="DS350" i="2" s="1"/>
  <c r="DS390" i="2" s="1"/>
  <c r="DT270" i="2"/>
  <c r="DU270" i="2"/>
  <c r="DU310" i="2" s="1"/>
  <c r="DU350" i="2" s="1"/>
  <c r="DU390" i="2" s="1"/>
  <c r="DV270" i="2"/>
  <c r="DV310" i="2" s="1"/>
  <c r="DV350" i="2" s="1"/>
  <c r="DV390" i="2" s="1"/>
  <c r="DW270" i="2"/>
  <c r="DW310" i="2" s="1"/>
  <c r="DW350" i="2" s="1"/>
  <c r="DW390" i="2" s="1"/>
  <c r="DX270" i="2"/>
  <c r="DY270" i="2"/>
  <c r="DY310" i="2" s="1"/>
  <c r="DY350" i="2" s="1"/>
  <c r="DY390" i="2" s="1"/>
  <c r="DZ270" i="2"/>
  <c r="DZ310" i="2" s="1"/>
  <c r="DZ350" i="2" s="1"/>
  <c r="DZ390" i="2" s="1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CE271" i="2"/>
  <c r="CF271" i="2"/>
  <c r="CG271" i="2"/>
  <c r="CH271" i="2"/>
  <c r="CI271" i="2"/>
  <c r="CJ271" i="2"/>
  <c r="CK271" i="2"/>
  <c r="CL271" i="2"/>
  <c r="CM271" i="2"/>
  <c r="CN271" i="2"/>
  <c r="CO271" i="2"/>
  <c r="CP271" i="2"/>
  <c r="CQ271" i="2"/>
  <c r="CR271" i="2"/>
  <c r="CS271" i="2"/>
  <c r="CT271" i="2"/>
  <c r="CU271" i="2"/>
  <c r="CV271" i="2"/>
  <c r="CW271" i="2"/>
  <c r="CX271" i="2"/>
  <c r="CY271" i="2"/>
  <c r="CZ271" i="2"/>
  <c r="DA271" i="2"/>
  <c r="DB271" i="2"/>
  <c r="DC271" i="2"/>
  <c r="DD271" i="2"/>
  <c r="DE271" i="2"/>
  <c r="DF271" i="2"/>
  <c r="DG271" i="2"/>
  <c r="DH271" i="2"/>
  <c r="DI271" i="2"/>
  <c r="DJ271" i="2"/>
  <c r="DK271" i="2"/>
  <c r="DL271" i="2"/>
  <c r="DM271" i="2"/>
  <c r="DN271" i="2"/>
  <c r="DO271" i="2"/>
  <c r="DP271" i="2"/>
  <c r="DP311" i="2" s="1"/>
  <c r="DP351" i="2" s="1"/>
  <c r="DP391" i="2" s="1"/>
  <c r="DQ271" i="2"/>
  <c r="DR271" i="2"/>
  <c r="DR311" i="2" s="1"/>
  <c r="DR351" i="2" s="1"/>
  <c r="DR391" i="2" s="1"/>
  <c r="DS271" i="2"/>
  <c r="DS311" i="2" s="1"/>
  <c r="DS351" i="2" s="1"/>
  <c r="DS391" i="2" s="1"/>
  <c r="DT271" i="2"/>
  <c r="DT311" i="2" s="1"/>
  <c r="DT351" i="2" s="1"/>
  <c r="DT391" i="2" s="1"/>
  <c r="DU271" i="2"/>
  <c r="DV271" i="2"/>
  <c r="DW271" i="2"/>
  <c r="DW311" i="2" s="1"/>
  <c r="DW351" i="2" s="1"/>
  <c r="DW391" i="2" s="1"/>
  <c r="DX271" i="2"/>
  <c r="DX311" i="2" s="1"/>
  <c r="DX351" i="2" s="1"/>
  <c r="DX391" i="2" s="1"/>
  <c r="DY271" i="2"/>
  <c r="DZ271" i="2"/>
  <c r="DZ311" i="2" s="1"/>
  <c r="DZ351" i="2" s="1"/>
  <c r="DZ391" i="2" s="1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BH272" i="2"/>
  <c r="BI272" i="2"/>
  <c r="BJ272" i="2"/>
  <c r="BK272" i="2"/>
  <c r="BL272" i="2"/>
  <c r="BM272" i="2"/>
  <c r="BN272" i="2"/>
  <c r="BO272" i="2"/>
  <c r="BP272" i="2"/>
  <c r="BQ272" i="2"/>
  <c r="BR272" i="2"/>
  <c r="BS272" i="2"/>
  <c r="BT272" i="2"/>
  <c r="BU272" i="2"/>
  <c r="BV272" i="2"/>
  <c r="BW272" i="2"/>
  <c r="BX272" i="2"/>
  <c r="BY272" i="2"/>
  <c r="BZ272" i="2"/>
  <c r="CA272" i="2"/>
  <c r="CB272" i="2"/>
  <c r="CC272" i="2"/>
  <c r="CD272" i="2"/>
  <c r="CE272" i="2"/>
  <c r="CF272" i="2"/>
  <c r="CG272" i="2"/>
  <c r="CH272" i="2"/>
  <c r="CI272" i="2"/>
  <c r="CJ272" i="2"/>
  <c r="CK272" i="2"/>
  <c r="CL272" i="2"/>
  <c r="CM272" i="2"/>
  <c r="CN272" i="2"/>
  <c r="CO272" i="2"/>
  <c r="CP272" i="2"/>
  <c r="CQ272" i="2"/>
  <c r="CR272" i="2"/>
  <c r="CS272" i="2"/>
  <c r="CT272" i="2"/>
  <c r="CU272" i="2"/>
  <c r="CV272" i="2"/>
  <c r="CW272" i="2"/>
  <c r="CX272" i="2"/>
  <c r="CY272" i="2"/>
  <c r="CZ272" i="2"/>
  <c r="DA272" i="2"/>
  <c r="DB272" i="2"/>
  <c r="DC272" i="2"/>
  <c r="DD272" i="2"/>
  <c r="DE272" i="2"/>
  <c r="DF272" i="2"/>
  <c r="DG272" i="2"/>
  <c r="DH272" i="2"/>
  <c r="DI272" i="2"/>
  <c r="DJ272" i="2"/>
  <c r="DK272" i="2"/>
  <c r="DL272" i="2"/>
  <c r="DM272" i="2"/>
  <c r="DN272" i="2"/>
  <c r="DO272" i="2"/>
  <c r="DP272" i="2"/>
  <c r="DQ272" i="2"/>
  <c r="DQ312" i="2" s="1"/>
  <c r="DQ352" i="2" s="1"/>
  <c r="DQ392" i="2" s="1"/>
  <c r="DR272" i="2"/>
  <c r="DR312" i="2" s="1"/>
  <c r="DR352" i="2" s="1"/>
  <c r="DR392" i="2" s="1"/>
  <c r="DS272" i="2"/>
  <c r="DT272" i="2"/>
  <c r="DU272" i="2"/>
  <c r="DU312" i="2" s="1"/>
  <c r="DU352" i="2" s="1"/>
  <c r="DV272" i="2"/>
  <c r="DV312" i="2" s="1"/>
  <c r="DV352" i="2" s="1"/>
  <c r="DV392" i="2" s="1"/>
  <c r="DW272" i="2"/>
  <c r="DX272" i="2"/>
  <c r="DY272" i="2"/>
  <c r="DY312" i="2" s="1"/>
  <c r="DY352" i="2" s="1"/>
  <c r="DY392" i="2" s="1"/>
  <c r="DZ272" i="2"/>
  <c r="DZ312" i="2" s="1"/>
  <c r="DZ352" i="2" s="1"/>
  <c r="DZ392" i="2" s="1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CE273" i="2"/>
  <c r="CF273" i="2"/>
  <c r="CG273" i="2"/>
  <c r="CH273" i="2"/>
  <c r="CI273" i="2"/>
  <c r="CJ273" i="2"/>
  <c r="CK273" i="2"/>
  <c r="CL273" i="2"/>
  <c r="CM273" i="2"/>
  <c r="CN273" i="2"/>
  <c r="CO273" i="2"/>
  <c r="CP273" i="2"/>
  <c r="CQ273" i="2"/>
  <c r="CR273" i="2"/>
  <c r="CS273" i="2"/>
  <c r="CT273" i="2"/>
  <c r="CU273" i="2"/>
  <c r="CV273" i="2"/>
  <c r="CW273" i="2"/>
  <c r="CX273" i="2"/>
  <c r="CY273" i="2"/>
  <c r="CZ273" i="2"/>
  <c r="DA273" i="2"/>
  <c r="DB273" i="2"/>
  <c r="DC273" i="2"/>
  <c r="DD273" i="2"/>
  <c r="DE273" i="2"/>
  <c r="DF273" i="2"/>
  <c r="DG273" i="2"/>
  <c r="DH273" i="2"/>
  <c r="DI273" i="2"/>
  <c r="DJ273" i="2"/>
  <c r="DK273" i="2"/>
  <c r="DL273" i="2"/>
  <c r="DM273" i="2"/>
  <c r="DN273" i="2"/>
  <c r="DO273" i="2"/>
  <c r="DP273" i="2"/>
  <c r="DP313" i="2" s="1"/>
  <c r="DP353" i="2" s="1"/>
  <c r="DP393" i="2" s="1"/>
  <c r="DQ273" i="2"/>
  <c r="DR273" i="2"/>
  <c r="DS273" i="2"/>
  <c r="DS313" i="2" s="1"/>
  <c r="DS353" i="2" s="1"/>
  <c r="DS393" i="2" s="1"/>
  <c r="DT273" i="2"/>
  <c r="DT313" i="2" s="1"/>
  <c r="DT353" i="2" s="1"/>
  <c r="DT393" i="2" s="1"/>
  <c r="DU273" i="2"/>
  <c r="DV273" i="2"/>
  <c r="DW273" i="2"/>
  <c r="DW313" i="2" s="1"/>
  <c r="DW353" i="2" s="1"/>
  <c r="DW393" i="2" s="1"/>
  <c r="DX273" i="2"/>
  <c r="DX313" i="2" s="1"/>
  <c r="DX353" i="2" s="1"/>
  <c r="DX393" i="2" s="1"/>
  <c r="DY273" i="2"/>
  <c r="DZ273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CE274" i="2"/>
  <c r="CF274" i="2"/>
  <c r="CG274" i="2"/>
  <c r="CH274" i="2"/>
  <c r="CI274" i="2"/>
  <c r="CJ274" i="2"/>
  <c r="CK274" i="2"/>
  <c r="CL274" i="2"/>
  <c r="CM274" i="2"/>
  <c r="CN274" i="2"/>
  <c r="CO274" i="2"/>
  <c r="CP274" i="2"/>
  <c r="CQ274" i="2"/>
  <c r="CR274" i="2"/>
  <c r="CS274" i="2"/>
  <c r="CT274" i="2"/>
  <c r="CU274" i="2"/>
  <c r="CV274" i="2"/>
  <c r="CW274" i="2"/>
  <c r="CX274" i="2"/>
  <c r="CY274" i="2"/>
  <c r="CZ274" i="2"/>
  <c r="DA274" i="2"/>
  <c r="DB274" i="2"/>
  <c r="DC274" i="2"/>
  <c r="DD274" i="2"/>
  <c r="DE274" i="2"/>
  <c r="DF274" i="2"/>
  <c r="DG274" i="2"/>
  <c r="DH274" i="2"/>
  <c r="DI274" i="2"/>
  <c r="DJ274" i="2"/>
  <c r="DK274" i="2"/>
  <c r="DL274" i="2"/>
  <c r="DM274" i="2"/>
  <c r="DN274" i="2"/>
  <c r="DO274" i="2"/>
  <c r="DP274" i="2"/>
  <c r="DQ274" i="2"/>
  <c r="DQ314" i="2" s="1"/>
  <c r="DQ354" i="2" s="1"/>
  <c r="DQ394" i="2" s="1"/>
  <c r="DR274" i="2"/>
  <c r="DR314" i="2" s="1"/>
  <c r="DR354" i="2" s="1"/>
  <c r="DR394" i="2" s="1"/>
  <c r="DS274" i="2"/>
  <c r="DS314" i="2" s="1"/>
  <c r="DS354" i="2" s="1"/>
  <c r="DS394" i="2" s="1"/>
  <c r="DT274" i="2"/>
  <c r="DU274" i="2"/>
  <c r="DU314" i="2" s="1"/>
  <c r="DU354" i="2" s="1"/>
  <c r="DU394" i="2" s="1"/>
  <c r="DV274" i="2"/>
  <c r="DV314" i="2" s="1"/>
  <c r="DV354" i="2" s="1"/>
  <c r="DV394" i="2" s="1"/>
  <c r="DW274" i="2"/>
  <c r="DW314" i="2" s="1"/>
  <c r="DW354" i="2" s="1"/>
  <c r="DW394" i="2" s="1"/>
  <c r="DX274" i="2"/>
  <c r="DY274" i="2"/>
  <c r="DY314" i="2" s="1"/>
  <c r="DY354" i="2" s="1"/>
  <c r="DZ274" i="2"/>
  <c r="DZ314" i="2" s="1"/>
  <c r="DZ354" i="2" s="1"/>
  <c r="DZ394" i="2" s="1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BH275" i="2"/>
  <c r="BI275" i="2"/>
  <c r="BJ275" i="2"/>
  <c r="BK275" i="2"/>
  <c r="BL275" i="2"/>
  <c r="BM275" i="2"/>
  <c r="BN275" i="2"/>
  <c r="BO275" i="2"/>
  <c r="BP275" i="2"/>
  <c r="BQ275" i="2"/>
  <c r="BR275" i="2"/>
  <c r="BS275" i="2"/>
  <c r="BT275" i="2"/>
  <c r="BU275" i="2"/>
  <c r="BV275" i="2"/>
  <c r="BW275" i="2"/>
  <c r="BX275" i="2"/>
  <c r="BY275" i="2"/>
  <c r="BZ275" i="2"/>
  <c r="CA275" i="2"/>
  <c r="CB275" i="2"/>
  <c r="CC275" i="2"/>
  <c r="CD275" i="2"/>
  <c r="CE275" i="2"/>
  <c r="CF275" i="2"/>
  <c r="CG275" i="2"/>
  <c r="CH275" i="2"/>
  <c r="CI275" i="2"/>
  <c r="CJ275" i="2"/>
  <c r="CK275" i="2"/>
  <c r="CL275" i="2"/>
  <c r="CM275" i="2"/>
  <c r="CN275" i="2"/>
  <c r="CO275" i="2"/>
  <c r="CP275" i="2"/>
  <c r="CQ275" i="2"/>
  <c r="CR275" i="2"/>
  <c r="CS275" i="2"/>
  <c r="CT275" i="2"/>
  <c r="CU275" i="2"/>
  <c r="CV275" i="2"/>
  <c r="CW275" i="2"/>
  <c r="CX275" i="2"/>
  <c r="CY275" i="2"/>
  <c r="CZ275" i="2"/>
  <c r="DA275" i="2"/>
  <c r="DB275" i="2"/>
  <c r="DC275" i="2"/>
  <c r="DD275" i="2"/>
  <c r="DE275" i="2"/>
  <c r="DF275" i="2"/>
  <c r="DG275" i="2"/>
  <c r="DH275" i="2"/>
  <c r="DI275" i="2"/>
  <c r="DJ275" i="2"/>
  <c r="DK275" i="2"/>
  <c r="DL275" i="2"/>
  <c r="DM275" i="2"/>
  <c r="DN275" i="2"/>
  <c r="DO275" i="2"/>
  <c r="DP275" i="2"/>
  <c r="DP315" i="2" s="1"/>
  <c r="DP355" i="2" s="1"/>
  <c r="DP395" i="2" s="1"/>
  <c r="DQ275" i="2"/>
  <c r="DR275" i="2"/>
  <c r="DS275" i="2"/>
  <c r="DS315" i="2" s="1"/>
  <c r="DS355" i="2" s="1"/>
  <c r="DT275" i="2"/>
  <c r="DT315" i="2" s="1"/>
  <c r="DT355" i="2" s="1"/>
  <c r="DT395" i="2" s="1"/>
  <c r="DU275" i="2"/>
  <c r="DV275" i="2"/>
  <c r="DV315" i="2" s="1"/>
  <c r="DV355" i="2" s="1"/>
  <c r="DV395" i="2" s="1"/>
  <c r="DW275" i="2"/>
  <c r="DW315" i="2" s="1"/>
  <c r="DW355" i="2" s="1"/>
  <c r="DW395" i="2" s="1"/>
  <c r="DX275" i="2"/>
  <c r="DX315" i="2" s="1"/>
  <c r="DX355" i="2" s="1"/>
  <c r="DX395" i="2" s="1"/>
  <c r="DY275" i="2"/>
  <c r="DZ275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CE276" i="2"/>
  <c r="CF276" i="2"/>
  <c r="CG276" i="2"/>
  <c r="CH276" i="2"/>
  <c r="CI276" i="2"/>
  <c r="CJ276" i="2"/>
  <c r="CK276" i="2"/>
  <c r="CL276" i="2"/>
  <c r="CM276" i="2"/>
  <c r="CN276" i="2"/>
  <c r="CO276" i="2"/>
  <c r="CP276" i="2"/>
  <c r="CQ276" i="2"/>
  <c r="CR276" i="2"/>
  <c r="CS276" i="2"/>
  <c r="CT276" i="2"/>
  <c r="CU276" i="2"/>
  <c r="CV276" i="2"/>
  <c r="CW276" i="2"/>
  <c r="CX276" i="2"/>
  <c r="CY276" i="2"/>
  <c r="CZ276" i="2"/>
  <c r="DA276" i="2"/>
  <c r="DB276" i="2"/>
  <c r="DC276" i="2"/>
  <c r="DD276" i="2"/>
  <c r="DE276" i="2"/>
  <c r="DF276" i="2"/>
  <c r="DG276" i="2"/>
  <c r="DH276" i="2"/>
  <c r="DI276" i="2"/>
  <c r="DJ276" i="2"/>
  <c r="DK276" i="2"/>
  <c r="DL276" i="2"/>
  <c r="DM276" i="2"/>
  <c r="DN276" i="2"/>
  <c r="DO276" i="2"/>
  <c r="DP276" i="2"/>
  <c r="DQ276" i="2"/>
  <c r="DQ316" i="2" s="1"/>
  <c r="DQ356" i="2" s="1"/>
  <c r="DR276" i="2"/>
  <c r="DR316" i="2" s="1"/>
  <c r="DR356" i="2" s="1"/>
  <c r="DR396" i="2" s="1"/>
  <c r="DS276" i="2"/>
  <c r="DT276" i="2"/>
  <c r="DU276" i="2"/>
  <c r="DU316" i="2" s="1"/>
  <c r="DU356" i="2" s="1"/>
  <c r="DU396" i="2" s="1"/>
  <c r="DV276" i="2"/>
  <c r="DV316" i="2" s="1"/>
  <c r="DV356" i="2" s="1"/>
  <c r="DV396" i="2" s="1"/>
  <c r="DW276" i="2"/>
  <c r="DX276" i="2"/>
  <c r="DY276" i="2"/>
  <c r="DY316" i="2" s="1"/>
  <c r="DY356" i="2" s="1"/>
  <c r="DZ276" i="2"/>
  <c r="DZ316" i="2" s="1"/>
  <c r="DZ356" i="2" s="1"/>
  <c r="DZ396" i="2" s="1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CE277" i="2"/>
  <c r="CF277" i="2"/>
  <c r="CG277" i="2"/>
  <c r="CH277" i="2"/>
  <c r="CI277" i="2"/>
  <c r="CJ277" i="2"/>
  <c r="CK277" i="2"/>
  <c r="CL277" i="2"/>
  <c r="CM277" i="2"/>
  <c r="CN277" i="2"/>
  <c r="CO277" i="2"/>
  <c r="CP277" i="2"/>
  <c r="CQ277" i="2"/>
  <c r="CR277" i="2"/>
  <c r="CS277" i="2"/>
  <c r="CT277" i="2"/>
  <c r="CU277" i="2"/>
  <c r="CV277" i="2"/>
  <c r="CW277" i="2"/>
  <c r="CX277" i="2"/>
  <c r="CY277" i="2"/>
  <c r="CZ277" i="2"/>
  <c r="DA277" i="2"/>
  <c r="DB277" i="2"/>
  <c r="DC277" i="2"/>
  <c r="DD277" i="2"/>
  <c r="DE277" i="2"/>
  <c r="DF277" i="2"/>
  <c r="DG277" i="2"/>
  <c r="DH277" i="2"/>
  <c r="DI277" i="2"/>
  <c r="DJ277" i="2"/>
  <c r="DK277" i="2"/>
  <c r="DL277" i="2"/>
  <c r="DM277" i="2"/>
  <c r="DN277" i="2"/>
  <c r="DO277" i="2"/>
  <c r="DP277" i="2"/>
  <c r="DP317" i="2" s="1"/>
  <c r="DP357" i="2" s="1"/>
  <c r="DP397" i="2" s="1"/>
  <c r="DQ277" i="2"/>
  <c r="DR277" i="2"/>
  <c r="DS277" i="2"/>
  <c r="DS317" i="2" s="1"/>
  <c r="DS357" i="2" s="1"/>
  <c r="DT277" i="2"/>
  <c r="DT317" i="2" s="1"/>
  <c r="DT357" i="2" s="1"/>
  <c r="DT397" i="2" s="1"/>
  <c r="DU277" i="2"/>
  <c r="DV277" i="2"/>
  <c r="DW277" i="2"/>
  <c r="DW317" i="2" s="1"/>
  <c r="DW357" i="2" s="1"/>
  <c r="DW397" i="2" s="1"/>
  <c r="DX277" i="2"/>
  <c r="DX317" i="2" s="1"/>
  <c r="DX357" i="2" s="1"/>
  <c r="DX397" i="2" s="1"/>
  <c r="DY277" i="2"/>
  <c r="DZ277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BH278" i="2"/>
  <c r="BI278" i="2"/>
  <c r="BJ278" i="2"/>
  <c r="BK278" i="2"/>
  <c r="BL278" i="2"/>
  <c r="BM278" i="2"/>
  <c r="BN278" i="2"/>
  <c r="BO278" i="2"/>
  <c r="BP278" i="2"/>
  <c r="BQ278" i="2"/>
  <c r="BR278" i="2"/>
  <c r="BS278" i="2"/>
  <c r="BT278" i="2"/>
  <c r="BU278" i="2"/>
  <c r="BV278" i="2"/>
  <c r="BW278" i="2"/>
  <c r="BX278" i="2"/>
  <c r="BY278" i="2"/>
  <c r="BZ278" i="2"/>
  <c r="CA278" i="2"/>
  <c r="CB278" i="2"/>
  <c r="CC278" i="2"/>
  <c r="CD278" i="2"/>
  <c r="CE278" i="2"/>
  <c r="CF278" i="2"/>
  <c r="CG278" i="2"/>
  <c r="CH278" i="2"/>
  <c r="CI278" i="2"/>
  <c r="CJ278" i="2"/>
  <c r="CK278" i="2"/>
  <c r="CL278" i="2"/>
  <c r="CM278" i="2"/>
  <c r="CN278" i="2"/>
  <c r="CO278" i="2"/>
  <c r="CP278" i="2"/>
  <c r="CQ278" i="2"/>
  <c r="CR278" i="2"/>
  <c r="CS278" i="2"/>
  <c r="CT278" i="2"/>
  <c r="CU278" i="2"/>
  <c r="CV278" i="2"/>
  <c r="CW278" i="2"/>
  <c r="CX278" i="2"/>
  <c r="CY278" i="2"/>
  <c r="CZ278" i="2"/>
  <c r="DA278" i="2"/>
  <c r="DB278" i="2"/>
  <c r="DC278" i="2"/>
  <c r="DD278" i="2"/>
  <c r="DE278" i="2"/>
  <c r="DF278" i="2"/>
  <c r="DG278" i="2"/>
  <c r="DH278" i="2"/>
  <c r="DI278" i="2"/>
  <c r="DJ278" i="2"/>
  <c r="DK278" i="2"/>
  <c r="DL278" i="2"/>
  <c r="DM278" i="2"/>
  <c r="DN278" i="2"/>
  <c r="DO278" i="2"/>
  <c r="DP278" i="2"/>
  <c r="DQ278" i="2"/>
  <c r="DQ318" i="2" s="1"/>
  <c r="DQ358" i="2" s="1"/>
  <c r="DR278" i="2"/>
  <c r="DR318" i="2" s="1"/>
  <c r="DR358" i="2" s="1"/>
  <c r="DS278" i="2"/>
  <c r="DS318" i="2" s="1"/>
  <c r="DS358" i="2" s="1"/>
  <c r="DT278" i="2"/>
  <c r="DU278" i="2"/>
  <c r="DU318" i="2" s="1"/>
  <c r="DU358" i="2" s="1"/>
  <c r="DV278" i="2"/>
  <c r="DV318" i="2" s="1"/>
  <c r="DV358" i="2" s="1"/>
  <c r="DW278" i="2"/>
  <c r="DW318" i="2" s="1"/>
  <c r="DW358" i="2" s="1"/>
  <c r="DX278" i="2"/>
  <c r="DY278" i="2"/>
  <c r="DY318" i="2" s="1"/>
  <c r="DY358" i="2" s="1"/>
  <c r="DZ278" i="2"/>
  <c r="DZ318" i="2" s="1"/>
  <c r="DZ358" i="2" s="1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CE279" i="2"/>
  <c r="CF279" i="2"/>
  <c r="CG279" i="2"/>
  <c r="CH279" i="2"/>
  <c r="CI279" i="2"/>
  <c r="CJ279" i="2"/>
  <c r="CK279" i="2"/>
  <c r="CL279" i="2"/>
  <c r="CM279" i="2"/>
  <c r="CN279" i="2"/>
  <c r="CO279" i="2"/>
  <c r="CP279" i="2"/>
  <c r="CQ279" i="2"/>
  <c r="CR279" i="2"/>
  <c r="CS279" i="2"/>
  <c r="CT279" i="2"/>
  <c r="CU279" i="2"/>
  <c r="CV279" i="2"/>
  <c r="CW279" i="2"/>
  <c r="CX279" i="2"/>
  <c r="CY279" i="2"/>
  <c r="CZ279" i="2"/>
  <c r="DA279" i="2"/>
  <c r="DB279" i="2"/>
  <c r="DC279" i="2"/>
  <c r="DD279" i="2"/>
  <c r="DE279" i="2"/>
  <c r="DF279" i="2"/>
  <c r="DG279" i="2"/>
  <c r="DH279" i="2"/>
  <c r="DI279" i="2"/>
  <c r="DJ279" i="2"/>
  <c r="DK279" i="2"/>
  <c r="DL279" i="2"/>
  <c r="DM279" i="2"/>
  <c r="DN279" i="2"/>
  <c r="DO279" i="2"/>
  <c r="DP279" i="2"/>
  <c r="DP319" i="2" s="1"/>
  <c r="DP359" i="2" s="1"/>
  <c r="DQ279" i="2"/>
  <c r="DR279" i="2"/>
  <c r="DR319" i="2" s="1"/>
  <c r="DR359" i="2" s="1"/>
  <c r="DS279" i="2"/>
  <c r="DS319" i="2" s="1"/>
  <c r="DS359" i="2" s="1"/>
  <c r="DT279" i="2"/>
  <c r="DT319" i="2" s="1"/>
  <c r="DT359" i="2" s="1"/>
  <c r="DU279" i="2"/>
  <c r="DV279" i="2"/>
  <c r="DW279" i="2"/>
  <c r="DW319" i="2" s="1"/>
  <c r="DW359" i="2" s="1"/>
  <c r="DX279" i="2"/>
  <c r="DX319" i="2" s="1"/>
  <c r="DX359" i="2" s="1"/>
  <c r="DY279" i="2"/>
  <c r="DZ279" i="2"/>
  <c r="DZ319" i="2" s="1"/>
  <c r="DZ359" i="2" s="1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CE280" i="2"/>
  <c r="CF280" i="2"/>
  <c r="CG280" i="2"/>
  <c r="CH280" i="2"/>
  <c r="CI280" i="2"/>
  <c r="CJ280" i="2"/>
  <c r="CK280" i="2"/>
  <c r="CL280" i="2"/>
  <c r="CM280" i="2"/>
  <c r="CN280" i="2"/>
  <c r="CO280" i="2"/>
  <c r="CP280" i="2"/>
  <c r="CQ280" i="2"/>
  <c r="CR280" i="2"/>
  <c r="CS280" i="2"/>
  <c r="CT280" i="2"/>
  <c r="CU280" i="2"/>
  <c r="CV280" i="2"/>
  <c r="CW280" i="2"/>
  <c r="CX280" i="2"/>
  <c r="CY280" i="2"/>
  <c r="CZ280" i="2"/>
  <c r="DA280" i="2"/>
  <c r="DB280" i="2"/>
  <c r="DC280" i="2"/>
  <c r="DD280" i="2"/>
  <c r="DE280" i="2"/>
  <c r="DF280" i="2"/>
  <c r="DG280" i="2"/>
  <c r="DH280" i="2"/>
  <c r="DI280" i="2"/>
  <c r="DJ280" i="2"/>
  <c r="DK280" i="2"/>
  <c r="DL280" i="2"/>
  <c r="DM280" i="2"/>
  <c r="DN280" i="2"/>
  <c r="DO280" i="2"/>
  <c r="DP280" i="2"/>
  <c r="DQ280" i="2"/>
  <c r="DQ320" i="2" s="1"/>
  <c r="DQ360" i="2" s="1"/>
  <c r="DR280" i="2"/>
  <c r="DR320" i="2" s="1"/>
  <c r="DR360" i="2" s="1"/>
  <c r="DS280" i="2"/>
  <c r="DT280" i="2"/>
  <c r="DU280" i="2"/>
  <c r="DU320" i="2" s="1"/>
  <c r="DU360" i="2" s="1"/>
  <c r="DV280" i="2"/>
  <c r="DV320" i="2" s="1"/>
  <c r="DV360" i="2" s="1"/>
  <c r="DW280" i="2"/>
  <c r="DX280" i="2"/>
  <c r="DY280" i="2"/>
  <c r="DY320" i="2" s="1"/>
  <c r="DY360" i="2" s="1"/>
  <c r="DZ280" i="2"/>
  <c r="DZ320" i="2" s="1"/>
  <c r="DZ360" i="2" s="1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BH281" i="2"/>
  <c r="BI281" i="2"/>
  <c r="BJ281" i="2"/>
  <c r="BK281" i="2"/>
  <c r="BL281" i="2"/>
  <c r="BM281" i="2"/>
  <c r="BN281" i="2"/>
  <c r="BO281" i="2"/>
  <c r="BP281" i="2"/>
  <c r="BQ281" i="2"/>
  <c r="BR281" i="2"/>
  <c r="BS281" i="2"/>
  <c r="BT281" i="2"/>
  <c r="BU281" i="2"/>
  <c r="BV281" i="2"/>
  <c r="BW281" i="2"/>
  <c r="BX281" i="2"/>
  <c r="BY281" i="2"/>
  <c r="BZ281" i="2"/>
  <c r="CA281" i="2"/>
  <c r="CB281" i="2"/>
  <c r="CC281" i="2"/>
  <c r="CD281" i="2"/>
  <c r="CE281" i="2"/>
  <c r="CF281" i="2"/>
  <c r="CG281" i="2"/>
  <c r="CH281" i="2"/>
  <c r="CI281" i="2"/>
  <c r="CJ281" i="2"/>
  <c r="CK281" i="2"/>
  <c r="CL281" i="2"/>
  <c r="CM281" i="2"/>
  <c r="CN281" i="2"/>
  <c r="CO281" i="2"/>
  <c r="CP281" i="2"/>
  <c r="CQ281" i="2"/>
  <c r="CR281" i="2"/>
  <c r="CS281" i="2"/>
  <c r="CT281" i="2"/>
  <c r="CU281" i="2"/>
  <c r="CV281" i="2"/>
  <c r="CW281" i="2"/>
  <c r="CX281" i="2"/>
  <c r="CY281" i="2"/>
  <c r="CZ281" i="2"/>
  <c r="DA281" i="2"/>
  <c r="DB281" i="2"/>
  <c r="DC281" i="2"/>
  <c r="DD281" i="2"/>
  <c r="DE281" i="2"/>
  <c r="DF281" i="2"/>
  <c r="DG281" i="2"/>
  <c r="DH281" i="2"/>
  <c r="DI281" i="2"/>
  <c r="DJ281" i="2"/>
  <c r="DK281" i="2"/>
  <c r="DL281" i="2"/>
  <c r="DM281" i="2"/>
  <c r="DN281" i="2"/>
  <c r="DO281" i="2"/>
  <c r="DP281" i="2"/>
  <c r="DP321" i="2" s="1"/>
  <c r="DP361" i="2" s="1"/>
  <c r="DQ281" i="2"/>
  <c r="DR281" i="2"/>
  <c r="DS281" i="2"/>
  <c r="DS321" i="2" s="1"/>
  <c r="DS361" i="2" s="1"/>
  <c r="DT281" i="2"/>
  <c r="DT321" i="2" s="1"/>
  <c r="DT361" i="2" s="1"/>
  <c r="DU281" i="2"/>
  <c r="DV281" i="2"/>
  <c r="DW281" i="2"/>
  <c r="DW321" i="2" s="1"/>
  <c r="DW361" i="2" s="1"/>
  <c r="DX281" i="2"/>
  <c r="DX321" i="2" s="1"/>
  <c r="DX361" i="2" s="1"/>
  <c r="DY281" i="2"/>
  <c r="DZ281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CE282" i="2"/>
  <c r="CF282" i="2"/>
  <c r="CG282" i="2"/>
  <c r="CH282" i="2"/>
  <c r="CI282" i="2"/>
  <c r="CJ282" i="2"/>
  <c r="CK282" i="2"/>
  <c r="CL282" i="2"/>
  <c r="CM282" i="2"/>
  <c r="CN282" i="2"/>
  <c r="CO282" i="2"/>
  <c r="CP282" i="2"/>
  <c r="CQ282" i="2"/>
  <c r="CR282" i="2"/>
  <c r="CS282" i="2"/>
  <c r="CT282" i="2"/>
  <c r="CU282" i="2"/>
  <c r="CV282" i="2"/>
  <c r="CW282" i="2"/>
  <c r="CX282" i="2"/>
  <c r="CY282" i="2"/>
  <c r="CZ282" i="2"/>
  <c r="DA282" i="2"/>
  <c r="DB282" i="2"/>
  <c r="DC282" i="2"/>
  <c r="DD282" i="2"/>
  <c r="DE282" i="2"/>
  <c r="DF282" i="2"/>
  <c r="DG282" i="2"/>
  <c r="DH282" i="2"/>
  <c r="DI282" i="2"/>
  <c r="DJ282" i="2"/>
  <c r="DK282" i="2"/>
  <c r="DL282" i="2"/>
  <c r="DM282" i="2"/>
  <c r="DN282" i="2"/>
  <c r="DO282" i="2"/>
  <c r="DP282" i="2"/>
  <c r="DQ282" i="2"/>
  <c r="DQ322" i="2" s="1"/>
  <c r="DQ362" i="2" s="1"/>
  <c r="DR282" i="2"/>
  <c r="DR322" i="2" s="1"/>
  <c r="DR362" i="2" s="1"/>
  <c r="DS282" i="2"/>
  <c r="DS322" i="2" s="1"/>
  <c r="DS362" i="2" s="1"/>
  <c r="DT282" i="2"/>
  <c r="DU282" i="2"/>
  <c r="DU322" i="2" s="1"/>
  <c r="DU362" i="2" s="1"/>
  <c r="DV282" i="2"/>
  <c r="DV322" i="2" s="1"/>
  <c r="DV362" i="2" s="1"/>
  <c r="DW282" i="2"/>
  <c r="DW322" i="2" s="1"/>
  <c r="DW362" i="2" s="1"/>
  <c r="DX282" i="2"/>
  <c r="DY282" i="2"/>
  <c r="DY322" i="2" s="1"/>
  <c r="DY362" i="2" s="1"/>
  <c r="DZ282" i="2"/>
  <c r="DZ322" i="2" s="1"/>
  <c r="DZ362" i="2" s="1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CE283" i="2"/>
  <c r="CF283" i="2"/>
  <c r="CG283" i="2"/>
  <c r="CH283" i="2"/>
  <c r="CI283" i="2"/>
  <c r="CJ283" i="2"/>
  <c r="CK283" i="2"/>
  <c r="CL283" i="2"/>
  <c r="CM283" i="2"/>
  <c r="CN283" i="2"/>
  <c r="CO283" i="2"/>
  <c r="CP283" i="2"/>
  <c r="CQ283" i="2"/>
  <c r="CR283" i="2"/>
  <c r="CS283" i="2"/>
  <c r="CT283" i="2"/>
  <c r="CU283" i="2"/>
  <c r="CV283" i="2"/>
  <c r="CW283" i="2"/>
  <c r="CX283" i="2"/>
  <c r="CY283" i="2"/>
  <c r="CZ283" i="2"/>
  <c r="DA283" i="2"/>
  <c r="DB283" i="2"/>
  <c r="DC283" i="2"/>
  <c r="DD283" i="2"/>
  <c r="DE283" i="2"/>
  <c r="DF283" i="2"/>
  <c r="DG283" i="2"/>
  <c r="DH283" i="2"/>
  <c r="DI283" i="2"/>
  <c r="DJ283" i="2"/>
  <c r="DK283" i="2"/>
  <c r="DL283" i="2"/>
  <c r="DM283" i="2"/>
  <c r="DN283" i="2"/>
  <c r="DO283" i="2"/>
  <c r="DP283" i="2"/>
  <c r="DP323" i="2" s="1"/>
  <c r="DP363" i="2" s="1"/>
  <c r="DQ283" i="2"/>
  <c r="DR283" i="2"/>
  <c r="DS283" i="2"/>
  <c r="DS323" i="2" s="1"/>
  <c r="DS363" i="2" s="1"/>
  <c r="DT283" i="2"/>
  <c r="DT323" i="2" s="1"/>
  <c r="DT363" i="2" s="1"/>
  <c r="DU283" i="2"/>
  <c r="DV283" i="2"/>
  <c r="DV323" i="2" s="1"/>
  <c r="DV363" i="2" s="1"/>
  <c r="DW283" i="2"/>
  <c r="DW323" i="2" s="1"/>
  <c r="DW363" i="2" s="1"/>
  <c r="DX283" i="2"/>
  <c r="DX323" i="2" s="1"/>
  <c r="DX363" i="2" s="1"/>
  <c r="DY283" i="2"/>
  <c r="DZ283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BH284" i="2"/>
  <c r="BI284" i="2"/>
  <c r="BJ284" i="2"/>
  <c r="BK284" i="2"/>
  <c r="BL284" i="2"/>
  <c r="BM284" i="2"/>
  <c r="BN284" i="2"/>
  <c r="BO284" i="2"/>
  <c r="BP284" i="2"/>
  <c r="BQ284" i="2"/>
  <c r="BR284" i="2"/>
  <c r="BS284" i="2"/>
  <c r="BT284" i="2"/>
  <c r="BU284" i="2"/>
  <c r="BV284" i="2"/>
  <c r="BW284" i="2"/>
  <c r="BX284" i="2"/>
  <c r="BY284" i="2"/>
  <c r="BZ284" i="2"/>
  <c r="CA284" i="2"/>
  <c r="CB284" i="2"/>
  <c r="CC284" i="2"/>
  <c r="CD284" i="2"/>
  <c r="CE284" i="2"/>
  <c r="CF284" i="2"/>
  <c r="CG284" i="2"/>
  <c r="CH284" i="2"/>
  <c r="CI284" i="2"/>
  <c r="CJ284" i="2"/>
  <c r="CK284" i="2"/>
  <c r="CL284" i="2"/>
  <c r="CM284" i="2"/>
  <c r="CN284" i="2"/>
  <c r="CO284" i="2"/>
  <c r="CP284" i="2"/>
  <c r="CQ284" i="2"/>
  <c r="CR284" i="2"/>
  <c r="CS284" i="2"/>
  <c r="CT284" i="2"/>
  <c r="CU284" i="2"/>
  <c r="CV284" i="2"/>
  <c r="CW284" i="2"/>
  <c r="CX284" i="2"/>
  <c r="CY284" i="2"/>
  <c r="CZ284" i="2"/>
  <c r="DA284" i="2"/>
  <c r="DB284" i="2"/>
  <c r="DC284" i="2"/>
  <c r="DD284" i="2"/>
  <c r="DE284" i="2"/>
  <c r="DF284" i="2"/>
  <c r="DG284" i="2"/>
  <c r="DH284" i="2"/>
  <c r="DI284" i="2"/>
  <c r="DJ284" i="2"/>
  <c r="DK284" i="2"/>
  <c r="DL284" i="2"/>
  <c r="DM284" i="2"/>
  <c r="DN284" i="2"/>
  <c r="DO284" i="2"/>
  <c r="DP284" i="2"/>
  <c r="DQ284" i="2"/>
  <c r="DQ324" i="2" s="1"/>
  <c r="DQ364" i="2" s="1"/>
  <c r="DR284" i="2"/>
  <c r="DR324" i="2" s="1"/>
  <c r="DR364" i="2" s="1"/>
  <c r="DS284" i="2"/>
  <c r="DT284" i="2"/>
  <c r="DU284" i="2"/>
  <c r="DU324" i="2" s="1"/>
  <c r="DU364" i="2" s="1"/>
  <c r="DV284" i="2"/>
  <c r="DV324" i="2" s="1"/>
  <c r="DV364" i="2" s="1"/>
  <c r="DW284" i="2"/>
  <c r="DX284" i="2"/>
  <c r="DY284" i="2"/>
  <c r="DY324" i="2" s="1"/>
  <c r="DY364" i="2" s="1"/>
  <c r="DZ284" i="2"/>
  <c r="DZ324" i="2" s="1"/>
  <c r="DZ364" i="2" s="1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CE285" i="2"/>
  <c r="CF285" i="2"/>
  <c r="CG285" i="2"/>
  <c r="CH285" i="2"/>
  <c r="CI285" i="2"/>
  <c r="CJ285" i="2"/>
  <c r="CK285" i="2"/>
  <c r="CL285" i="2"/>
  <c r="CM285" i="2"/>
  <c r="CN285" i="2"/>
  <c r="CO285" i="2"/>
  <c r="CP285" i="2"/>
  <c r="CQ285" i="2"/>
  <c r="CR285" i="2"/>
  <c r="CS285" i="2"/>
  <c r="CT285" i="2"/>
  <c r="CU285" i="2"/>
  <c r="CV285" i="2"/>
  <c r="CW285" i="2"/>
  <c r="CX285" i="2"/>
  <c r="CY285" i="2"/>
  <c r="CZ285" i="2"/>
  <c r="DA285" i="2"/>
  <c r="DB285" i="2"/>
  <c r="DC285" i="2"/>
  <c r="DD285" i="2"/>
  <c r="DE285" i="2"/>
  <c r="DF285" i="2"/>
  <c r="DG285" i="2"/>
  <c r="DH285" i="2"/>
  <c r="DI285" i="2"/>
  <c r="DJ285" i="2"/>
  <c r="DK285" i="2"/>
  <c r="DL285" i="2"/>
  <c r="DM285" i="2"/>
  <c r="DN285" i="2"/>
  <c r="DO285" i="2"/>
  <c r="DP285" i="2"/>
  <c r="DP325" i="2" s="1"/>
  <c r="DP365" i="2" s="1"/>
  <c r="DQ285" i="2"/>
  <c r="DR285" i="2"/>
  <c r="DS285" i="2"/>
  <c r="DS325" i="2" s="1"/>
  <c r="DS365" i="2" s="1"/>
  <c r="DT285" i="2"/>
  <c r="DT325" i="2" s="1"/>
  <c r="DT365" i="2" s="1"/>
  <c r="DU285" i="2"/>
  <c r="DV285" i="2"/>
  <c r="DW285" i="2"/>
  <c r="DW325" i="2" s="1"/>
  <c r="DW365" i="2" s="1"/>
  <c r="DX285" i="2"/>
  <c r="DX325" i="2" s="1"/>
  <c r="DX365" i="2" s="1"/>
  <c r="DY285" i="2"/>
  <c r="DZ285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CE286" i="2"/>
  <c r="CF286" i="2"/>
  <c r="CG286" i="2"/>
  <c r="CH286" i="2"/>
  <c r="CI286" i="2"/>
  <c r="CJ286" i="2"/>
  <c r="CK286" i="2"/>
  <c r="CL286" i="2"/>
  <c r="CM286" i="2"/>
  <c r="CN286" i="2"/>
  <c r="CO286" i="2"/>
  <c r="CP286" i="2"/>
  <c r="CQ286" i="2"/>
  <c r="CR286" i="2"/>
  <c r="CS286" i="2"/>
  <c r="CT286" i="2"/>
  <c r="CU286" i="2"/>
  <c r="CV286" i="2"/>
  <c r="CW286" i="2"/>
  <c r="CX286" i="2"/>
  <c r="CY286" i="2"/>
  <c r="CZ286" i="2"/>
  <c r="DA286" i="2"/>
  <c r="DB286" i="2"/>
  <c r="DC286" i="2"/>
  <c r="DD286" i="2"/>
  <c r="DE286" i="2"/>
  <c r="DF286" i="2"/>
  <c r="DG286" i="2"/>
  <c r="DH286" i="2"/>
  <c r="DI286" i="2"/>
  <c r="DJ286" i="2"/>
  <c r="DK286" i="2"/>
  <c r="DL286" i="2"/>
  <c r="DM286" i="2"/>
  <c r="DN286" i="2"/>
  <c r="DO286" i="2"/>
  <c r="DP286" i="2"/>
  <c r="DQ286" i="2"/>
  <c r="DQ326" i="2" s="1"/>
  <c r="DQ366" i="2" s="1"/>
  <c r="DR286" i="2"/>
  <c r="DR326" i="2" s="1"/>
  <c r="DR366" i="2" s="1"/>
  <c r="DS286" i="2"/>
  <c r="DS326" i="2" s="1"/>
  <c r="DS366" i="2" s="1"/>
  <c r="DT286" i="2"/>
  <c r="DU286" i="2"/>
  <c r="DU326" i="2" s="1"/>
  <c r="DU366" i="2" s="1"/>
  <c r="DV286" i="2"/>
  <c r="DV326" i="2" s="1"/>
  <c r="DV366" i="2" s="1"/>
  <c r="DW286" i="2"/>
  <c r="DW326" i="2" s="1"/>
  <c r="DW366" i="2" s="1"/>
  <c r="DX286" i="2"/>
  <c r="DY286" i="2"/>
  <c r="DY326" i="2" s="1"/>
  <c r="DY366" i="2" s="1"/>
  <c r="DZ286" i="2"/>
  <c r="DZ326" i="2" s="1"/>
  <c r="DZ366" i="2" s="1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BH287" i="2"/>
  <c r="BI287" i="2"/>
  <c r="BJ287" i="2"/>
  <c r="BK287" i="2"/>
  <c r="BL287" i="2"/>
  <c r="BM287" i="2"/>
  <c r="BN287" i="2"/>
  <c r="BO287" i="2"/>
  <c r="BP287" i="2"/>
  <c r="BQ287" i="2"/>
  <c r="BR287" i="2"/>
  <c r="BS287" i="2"/>
  <c r="BT287" i="2"/>
  <c r="BU287" i="2"/>
  <c r="BV287" i="2"/>
  <c r="BW287" i="2"/>
  <c r="BX287" i="2"/>
  <c r="BY287" i="2"/>
  <c r="BZ287" i="2"/>
  <c r="CA287" i="2"/>
  <c r="CB287" i="2"/>
  <c r="CC287" i="2"/>
  <c r="CD287" i="2"/>
  <c r="CE287" i="2"/>
  <c r="CF287" i="2"/>
  <c r="CG287" i="2"/>
  <c r="CH287" i="2"/>
  <c r="CI287" i="2"/>
  <c r="CJ287" i="2"/>
  <c r="CK287" i="2"/>
  <c r="CL287" i="2"/>
  <c r="CM287" i="2"/>
  <c r="CN287" i="2"/>
  <c r="CO287" i="2"/>
  <c r="CP287" i="2"/>
  <c r="CQ287" i="2"/>
  <c r="CR287" i="2"/>
  <c r="CS287" i="2"/>
  <c r="CT287" i="2"/>
  <c r="CU287" i="2"/>
  <c r="CV287" i="2"/>
  <c r="CW287" i="2"/>
  <c r="CX287" i="2"/>
  <c r="CY287" i="2"/>
  <c r="CZ287" i="2"/>
  <c r="DA287" i="2"/>
  <c r="DB287" i="2"/>
  <c r="DC287" i="2"/>
  <c r="DD287" i="2"/>
  <c r="DE287" i="2"/>
  <c r="DF287" i="2"/>
  <c r="DG287" i="2"/>
  <c r="DH287" i="2"/>
  <c r="DI287" i="2"/>
  <c r="DJ287" i="2"/>
  <c r="DK287" i="2"/>
  <c r="DL287" i="2"/>
  <c r="DM287" i="2"/>
  <c r="DN287" i="2"/>
  <c r="DO287" i="2"/>
  <c r="DP287" i="2"/>
  <c r="DP327" i="2" s="1"/>
  <c r="DP367" i="2" s="1"/>
  <c r="DQ287" i="2"/>
  <c r="DR287" i="2"/>
  <c r="DR327" i="2" s="1"/>
  <c r="DR367" i="2" s="1"/>
  <c r="DS287" i="2"/>
  <c r="DS327" i="2" s="1"/>
  <c r="DS367" i="2" s="1"/>
  <c r="DT287" i="2"/>
  <c r="DT327" i="2" s="1"/>
  <c r="DT367" i="2" s="1"/>
  <c r="DU287" i="2"/>
  <c r="DV287" i="2"/>
  <c r="DW287" i="2"/>
  <c r="DW327" i="2" s="1"/>
  <c r="DW367" i="2" s="1"/>
  <c r="DX287" i="2"/>
  <c r="DX327" i="2" s="1"/>
  <c r="DX367" i="2" s="1"/>
  <c r="DY287" i="2"/>
  <c r="DZ287" i="2"/>
  <c r="DZ327" i="2" s="1"/>
  <c r="DZ367" i="2" s="1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CQ288" i="2"/>
  <c r="CR288" i="2"/>
  <c r="CS288" i="2"/>
  <c r="CT288" i="2"/>
  <c r="CU288" i="2"/>
  <c r="CV288" i="2"/>
  <c r="CW288" i="2"/>
  <c r="CX288" i="2"/>
  <c r="CY288" i="2"/>
  <c r="CZ288" i="2"/>
  <c r="DA288" i="2"/>
  <c r="DB288" i="2"/>
  <c r="DC288" i="2"/>
  <c r="DD288" i="2"/>
  <c r="DE288" i="2"/>
  <c r="DF288" i="2"/>
  <c r="DG288" i="2"/>
  <c r="DH288" i="2"/>
  <c r="DI288" i="2"/>
  <c r="DJ288" i="2"/>
  <c r="DK288" i="2"/>
  <c r="DL288" i="2"/>
  <c r="DM288" i="2"/>
  <c r="DN288" i="2"/>
  <c r="DO288" i="2"/>
  <c r="DP288" i="2"/>
  <c r="DQ288" i="2"/>
  <c r="DQ328" i="2" s="1"/>
  <c r="DQ368" i="2" s="1"/>
  <c r="DR288" i="2"/>
  <c r="DR328" i="2" s="1"/>
  <c r="DR368" i="2" s="1"/>
  <c r="DS288" i="2"/>
  <c r="DT288" i="2"/>
  <c r="DU288" i="2"/>
  <c r="DU328" i="2" s="1"/>
  <c r="DU368" i="2" s="1"/>
  <c r="DV288" i="2"/>
  <c r="DV328" i="2" s="1"/>
  <c r="DV368" i="2" s="1"/>
  <c r="DW288" i="2"/>
  <c r="DX288" i="2"/>
  <c r="DY288" i="2"/>
  <c r="DY328" i="2" s="1"/>
  <c r="DY368" i="2" s="1"/>
  <c r="DZ288" i="2"/>
  <c r="DZ328" i="2" s="1"/>
  <c r="DZ368" i="2" s="1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CE289" i="2"/>
  <c r="CF289" i="2"/>
  <c r="CG289" i="2"/>
  <c r="CH289" i="2"/>
  <c r="CI289" i="2"/>
  <c r="CJ289" i="2"/>
  <c r="CK289" i="2"/>
  <c r="CL289" i="2"/>
  <c r="CM289" i="2"/>
  <c r="CN289" i="2"/>
  <c r="CO289" i="2"/>
  <c r="CP289" i="2"/>
  <c r="CQ289" i="2"/>
  <c r="CR289" i="2"/>
  <c r="CS289" i="2"/>
  <c r="CT289" i="2"/>
  <c r="CU289" i="2"/>
  <c r="CV289" i="2"/>
  <c r="CW289" i="2"/>
  <c r="CX289" i="2"/>
  <c r="CY289" i="2"/>
  <c r="CZ289" i="2"/>
  <c r="DA289" i="2"/>
  <c r="DB289" i="2"/>
  <c r="DC289" i="2"/>
  <c r="DD289" i="2"/>
  <c r="DE289" i="2"/>
  <c r="DF289" i="2"/>
  <c r="DG289" i="2"/>
  <c r="DH289" i="2"/>
  <c r="DI289" i="2"/>
  <c r="DJ289" i="2"/>
  <c r="DK289" i="2"/>
  <c r="DL289" i="2"/>
  <c r="DM289" i="2"/>
  <c r="DN289" i="2"/>
  <c r="DO289" i="2"/>
  <c r="DP289" i="2"/>
  <c r="DP329" i="2" s="1"/>
  <c r="DP369" i="2" s="1"/>
  <c r="DQ289" i="2"/>
  <c r="DR289" i="2"/>
  <c r="DS289" i="2"/>
  <c r="DS329" i="2" s="1"/>
  <c r="DS369" i="2" s="1"/>
  <c r="DT289" i="2"/>
  <c r="DT329" i="2" s="1"/>
  <c r="DT369" i="2" s="1"/>
  <c r="DU289" i="2"/>
  <c r="DV289" i="2"/>
  <c r="DW289" i="2"/>
  <c r="DW329" i="2" s="1"/>
  <c r="DW369" i="2" s="1"/>
  <c r="DX289" i="2"/>
  <c r="DX329" i="2" s="1"/>
  <c r="DX369" i="2" s="1"/>
  <c r="DY289" i="2"/>
  <c r="DZ289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BH290" i="2"/>
  <c r="BI290" i="2"/>
  <c r="BJ290" i="2"/>
  <c r="BK290" i="2"/>
  <c r="BL290" i="2"/>
  <c r="BM290" i="2"/>
  <c r="BN290" i="2"/>
  <c r="BO290" i="2"/>
  <c r="BP290" i="2"/>
  <c r="BQ290" i="2"/>
  <c r="BR290" i="2"/>
  <c r="BS290" i="2"/>
  <c r="BT290" i="2"/>
  <c r="BU290" i="2"/>
  <c r="BV290" i="2"/>
  <c r="BW290" i="2"/>
  <c r="BX290" i="2"/>
  <c r="BY290" i="2"/>
  <c r="BZ290" i="2"/>
  <c r="CA290" i="2"/>
  <c r="CB290" i="2"/>
  <c r="CC290" i="2"/>
  <c r="CD290" i="2"/>
  <c r="CE290" i="2"/>
  <c r="CF290" i="2"/>
  <c r="CG290" i="2"/>
  <c r="CH290" i="2"/>
  <c r="CI290" i="2"/>
  <c r="CJ290" i="2"/>
  <c r="CK290" i="2"/>
  <c r="CL290" i="2"/>
  <c r="CM290" i="2"/>
  <c r="CN290" i="2"/>
  <c r="CO290" i="2"/>
  <c r="CP290" i="2"/>
  <c r="CQ290" i="2"/>
  <c r="CR290" i="2"/>
  <c r="CS290" i="2"/>
  <c r="CT290" i="2"/>
  <c r="CU290" i="2"/>
  <c r="CV290" i="2"/>
  <c r="CW290" i="2"/>
  <c r="CX290" i="2"/>
  <c r="CY290" i="2"/>
  <c r="CZ290" i="2"/>
  <c r="DA290" i="2"/>
  <c r="DB290" i="2"/>
  <c r="DC290" i="2"/>
  <c r="DD290" i="2"/>
  <c r="DE290" i="2"/>
  <c r="DF290" i="2"/>
  <c r="DG290" i="2"/>
  <c r="DH290" i="2"/>
  <c r="DI290" i="2"/>
  <c r="DJ290" i="2"/>
  <c r="DK290" i="2"/>
  <c r="DL290" i="2"/>
  <c r="DM290" i="2"/>
  <c r="DN290" i="2"/>
  <c r="DO290" i="2"/>
  <c r="DP290" i="2"/>
  <c r="DQ290" i="2"/>
  <c r="DQ330" i="2" s="1"/>
  <c r="DQ370" i="2" s="1"/>
  <c r="DR290" i="2"/>
  <c r="DR330" i="2" s="1"/>
  <c r="DR370" i="2" s="1"/>
  <c r="DS290" i="2"/>
  <c r="DS330" i="2" s="1"/>
  <c r="DS370" i="2" s="1"/>
  <c r="DT290" i="2"/>
  <c r="DU290" i="2"/>
  <c r="DU330" i="2" s="1"/>
  <c r="DU370" i="2" s="1"/>
  <c r="DV290" i="2"/>
  <c r="DV330" i="2" s="1"/>
  <c r="DV370" i="2" s="1"/>
  <c r="DW290" i="2"/>
  <c r="DW330" i="2" s="1"/>
  <c r="DW370" i="2" s="1"/>
  <c r="DX290" i="2"/>
  <c r="DY290" i="2"/>
  <c r="DY330" i="2" s="1"/>
  <c r="DY370" i="2" s="1"/>
  <c r="DZ290" i="2"/>
  <c r="DZ330" i="2" s="1"/>
  <c r="DZ370" i="2" s="1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CE291" i="2"/>
  <c r="CF291" i="2"/>
  <c r="CG291" i="2"/>
  <c r="CH291" i="2"/>
  <c r="CI291" i="2"/>
  <c r="CJ291" i="2"/>
  <c r="CK291" i="2"/>
  <c r="CL291" i="2"/>
  <c r="CM291" i="2"/>
  <c r="CN291" i="2"/>
  <c r="CO291" i="2"/>
  <c r="CP291" i="2"/>
  <c r="CQ291" i="2"/>
  <c r="CR291" i="2"/>
  <c r="CS291" i="2"/>
  <c r="CT291" i="2"/>
  <c r="CU291" i="2"/>
  <c r="CV291" i="2"/>
  <c r="CW291" i="2"/>
  <c r="CX291" i="2"/>
  <c r="CY291" i="2"/>
  <c r="CZ291" i="2"/>
  <c r="DA291" i="2"/>
  <c r="DB291" i="2"/>
  <c r="DC291" i="2"/>
  <c r="DD291" i="2"/>
  <c r="DE291" i="2"/>
  <c r="DF291" i="2"/>
  <c r="DG291" i="2"/>
  <c r="DH291" i="2"/>
  <c r="DI291" i="2"/>
  <c r="DJ291" i="2"/>
  <c r="DK291" i="2"/>
  <c r="DL291" i="2"/>
  <c r="DM291" i="2"/>
  <c r="DN291" i="2"/>
  <c r="DO291" i="2"/>
  <c r="DP291" i="2"/>
  <c r="DP331" i="2" s="1"/>
  <c r="DP371" i="2" s="1"/>
  <c r="DQ291" i="2"/>
  <c r="DR291" i="2"/>
  <c r="DS291" i="2"/>
  <c r="DS331" i="2" s="1"/>
  <c r="DS371" i="2" s="1"/>
  <c r="DT291" i="2"/>
  <c r="DT331" i="2" s="1"/>
  <c r="DT371" i="2" s="1"/>
  <c r="DU291" i="2"/>
  <c r="DV291" i="2"/>
  <c r="DV331" i="2" s="1"/>
  <c r="DV371" i="2" s="1"/>
  <c r="DW291" i="2"/>
  <c r="DW331" i="2" s="1"/>
  <c r="DW371" i="2" s="1"/>
  <c r="DX291" i="2"/>
  <c r="DX331" i="2" s="1"/>
  <c r="DX371" i="2" s="1"/>
  <c r="DY291" i="2"/>
  <c r="DZ291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CE292" i="2"/>
  <c r="CF292" i="2"/>
  <c r="CG292" i="2"/>
  <c r="CH292" i="2"/>
  <c r="CI292" i="2"/>
  <c r="CJ292" i="2"/>
  <c r="CK292" i="2"/>
  <c r="CL292" i="2"/>
  <c r="CM292" i="2"/>
  <c r="CN292" i="2"/>
  <c r="CO292" i="2"/>
  <c r="CP292" i="2"/>
  <c r="CQ292" i="2"/>
  <c r="CR292" i="2"/>
  <c r="CS292" i="2"/>
  <c r="CT292" i="2"/>
  <c r="CU292" i="2"/>
  <c r="CV292" i="2"/>
  <c r="CW292" i="2"/>
  <c r="CX292" i="2"/>
  <c r="CY292" i="2"/>
  <c r="CZ292" i="2"/>
  <c r="DA292" i="2"/>
  <c r="DB292" i="2"/>
  <c r="DC292" i="2"/>
  <c r="DD292" i="2"/>
  <c r="DE292" i="2"/>
  <c r="DF292" i="2"/>
  <c r="DG292" i="2"/>
  <c r="DH292" i="2"/>
  <c r="DI292" i="2"/>
  <c r="DJ292" i="2"/>
  <c r="DK292" i="2"/>
  <c r="DL292" i="2"/>
  <c r="DM292" i="2"/>
  <c r="DN292" i="2"/>
  <c r="DO292" i="2"/>
  <c r="DP292" i="2"/>
  <c r="DQ292" i="2"/>
  <c r="DQ332" i="2" s="1"/>
  <c r="DQ372" i="2" s="1"/>
  <c r="DR292" i="2"/>
  <c r="DR332" i="2" s="1"/>
  <c r="DR372" i="2" s="1"/>
  <c r="DS292" i="2"/>
  <c r="DT292" i="2"/>
  <c r="DU292" i="2"/>
  <c r="DU332" i="2" s="1"/>
  <c r="DU372" i="2" s="1"/>
  <c r="DV292" i="2"/>
  <c r="DV332" i="2" s="1"/>
  <c r="DV372" i="2" s="1"/>
  <c r="DW292" i="2"/>
  <c r="DX292" i="2"/>
  <c r="DY292" i="2"/>
  <c r="DY332" i="2" s="1"/>
  <c r="DY372" i="2" s="1"/>
  <c r="DZ292" i="2"/>
  <c r="DZ332" i="2" s="1"/>
  <c r="DZ372" i="2" s="1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H293" i="2"/>
  <c r="BI293" i="2"/>
  <c r="BJ293" i="2"/>
  <c r="BK293" i="2"/>
  <c r="BL293" i="2"/>
  <c r="BM293" i="2"/>
  <c r="BN293" i="2"/>
  <c r="BO293" i="2"/>
  <c r="BP293" i="2"/>
  <c r="BQ293" i="2"/>
  <c r="BR293" i="2"/>
  <c r="BS293" i="2"/>
  <c r="BT293" i="2"/>
  <c r="BU293" i="2"/>
  <c r="BV293" i="2"/>
  <c r="BW293" i="2"/>
  <c r="BX293" i="2"/>
  <c r="BY293" i="2"/>
  <c r="BZ293" i="2"/>
  <c r="CA293" i="2"/>
  <c r="CB293" i="2"/>
  <c r="CC293" i="2"/>
  <c r="CD293" i="2"/>
  <c r="CE293" i="2"/>
  <c r="CF293" i="2"/>
  <c r="CG293" i="2"/>
  <c r="CH293" i="2"/>
  <c r="CI293" i="2"/>
  <c r="CJ293" i="2"/>
  <c r="CK293" i="2"/>
  <c r="CL293" i="2"/>
  <c r="CM293" i="2"/>
  <c r="CN293" i="2"/>
  <c r="CO293" i="2"/>
  <c r="CP293" i="2"/>
  <c r="CQ293" i="2"/>
  <c r="CR293" i="2"/>
  <c r="CS293" i="2"/>
  <c r="CT293" i="2"/>
  <c r="CU293" i="2"/>
  <c r="CV293" i="2"/>
  <c r="CW293" i="2"/>
  <c r="CX293" i="2"/>
  <c r="CY293" i="2"/>
  <c r="CZ293" i="2"/>
  <c r="DA293" i="2"/>
  <c r="DB293" i="2"/>
  <c r="DC293" i="2"/>
  <c r="DD293" i="2"/>
  <c r="DE293" i="2"/>
  <c r="DF293" i="2"/>
  <c r="DG293" i="2"/>
  <c r="DH293" i="2"/>
  <c r="DI293" i="2"/>
  <c r="DJ293" i="2"/>
  <c r="DK293" i="2"/>
  <c r="DL293" i="2"/>
  <c r="DM293" i="2"/>
  <c r="DN293" i="2"/>
  <c r="DO293" i="2"/>
  <c r="DP293" i="2"/>
  <c r="DP333" i="2" s="1"/>
  <c r="DP373" i="2" s="1"/>
  <c r="DQ293" i="2"/>
  <c r="DR293" i="2"/>
  <c r="DS293" i="2"/>
  <c r="DS333" i="2" s="1"/>
  <c r="DS373" i="2" s="1"/>
  <c r="DT293" i="2"/>
  <c r="DT333" i="2" s="1"/>
  <c r="DT373" i="2" s="1"/>
  <c r="DU293" i="2"/>
  <c r="DV293" i="2"/>
  <c r="DW293" i="2"/>
  <c r="DW333" i="2" s="1"/>
  <c r="DW373" i="2" s="1"/>
  <c r="DX293" i="2"/>
  <c r="DX333" i="2" s="1"/>
  <c r="DX373" i="2" s="1"/>
  <c r="DY293" i="2"/>
  <c r="DZ293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CE294" i="2"/>
  <c r="CF294" i="2"/>
  <c r="CG294" i="2"/>
  <c r="CH294" i="2"/>
  <c r="CI294" i="2"/>
  <c r="CJ294" i="2"/>
  <c r="CK294" i="2"/>
  <c r="CL294" i="2"/>
  <c r="CM294" i="2"/>
  <c r="CN294" i="2"/>
  <c r="CO294" i="2"/>
  <c r="CP294" i="2"/>
  <c r="CQ294" i="2"/>
  <c r="CR294" i="2"/>
  <c r="CS294" i="2"/>
  <c r="CT294" i="2"/>
  <c r="CU294" i="2"/>
  <c r="CV294" i="2"/>
  <c r="CW294" i="2"/>
  <c r="CX294" i="2"/>
  <c r="CY294" i="2"/>
  <c r="CZ294" i="2"/>
  <c r="DA294" i="2"/>
  <c r="DB294" i="2"/>
  <c r="DC294" i="2"/>
  <c r="DD294" i="2"/>
  <c r="DE294" i="2"/>
  <c r="DF294" i="2"/>
  <c r="DG294" i="2"/>
  <c r="DH294" i="2"/>
  <c r="DI294" i="2"/>
  <c r="DJ294" i="2"/>
  <c r="DK294" i="2"/>
  <c r="DL294" i="2"/>
  <c r="DM294" i="2"/>
  <c r="DN294" i="2"/>
  <c r="DO294" i="2"/>
  <c r="DP294" i="2"/>
  <c r="DQ294" i="2"/>
  <c r="DQ334" i="2" s="1"/>
  <c r="DQ374" i="2" s="1"/>
  <c r="DR294" i="2"/>
  <c r="DR334" i="2" s="1"/>
  <c r="DR374" i="2" s="1"/>
  <c r="DS294" i="2"/>
  <c r="DS334" i="2" s="1"/>
  <c r="DS374" i="2" s="1"/>
  <c r="DT294" i="2"/>
  <c r="DU294" i="2"/>
  <c r="DU334" i="2" s="1"/>
  <c r="DU374" i="2" s="1"/>
  <c r="DV294" i="2"/>
  <c r="DV334" i="2" s="1"/>
  <c r="DV374" i="2" s="1"/>
  <c r="DW294" i="2"/>
  <c r="DW334" i="2" s="1"/>
  <c r="DW374" i="2" s="1"/>
  <c r="DX294" i="2"/>
  <c r="DY294" i="2"/>
  <c r="DY334" i="2" s="1"/>
  <c r="DY374" i="2" s="1"/>
  <c r="DZ294" i="2"/>
  <c r="DZ334" i="2" s="1"/>
  <c r="DZ374" i="2" s="1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CE295" i="2"/>
  <c r="CF295" i="2"/>
  <c r="CG295" i="2"/>
  <c r="CH295" i="2"/>
  <c r="CI295" i="2"/>
  <c r="CJ295" i="2"/>
  <c r="CK295" i="2"/>
  <c r="CL295" i="2"/>
  <c r="CM295" i="2"/>
  <c r="CN295" i="2"/>
  <c r="CO295" i="2"/>
  <c r="CP295" i="2"/>
  <c r="CQ295" i="2"/>
  <c r="CR295" i="2"/>
  <c r="CS295" i="2"/>
  <c r="CT295" i="2"/>
  <c r="CU295" i="2"/>
  <c r="CV295" i="2"/>
  <c r="CW295" i="2"/>
  <c r="CX295" i="2"/>
  <c r="CY295" i="2"/>
  <c r="CZ295" i="2"/>
  <c r="DA295" i="2"/>
  <c r="DB295" i="2"/>
  <c r="DC295" i="2"/>
  <c r="DD295" i="2"/>
  <c r="DE295" i="2"/>
  <c r="DF295" i="2"/>
  <c r="DG295" i="2"/>
  <c r="DH295" i="2"/>
  <c r="DI295" i="2"/>
  <c r="DJ295" i="2"/>
  <c r="DK295" i="2"/>
  <c r="DL295" i="2"/>
  <c r="DM295" i="2"/>
  <c r="DN295" i="2"/>
  <c r="DO295" i="2"/>
  <c r="DP295" i="2"/>
  <c r="DP335" i="2" s="1"/>
  <c r="DP375" i="2" s="1"/>
  <c r="DQ295" i="2"/>
  <c r="DR295" i="2"/>
  <c r="DR335" i="2" s="1"/>
  <c r="DR375" i="2" s="1"/>
  <c r="DS295" i="2"/>
  <c r="DS335" i="2" s="1"/>
  <c r="DS375" i="2" s="1"/>
  <c r="DT295" i="2"/>
  <c r="DT335" i="2" s="1"/>
  <c r="DT375" i="2" s="1"/>
  <c r="DU295" i="2"/>
  <c r="DV295" i="2"/>
  <c r="DW295" i="2"/>
  <c r="DW335" i="2" s="1"/>
  <c r="DW375" i="2" s="1"/>
  <c r="DX295" i="2"/>
  <c r="DX335" i="2" s="1"/>
  <c r="DX375" i="2" s="1"/>
  <c r="DY295" i="2"/>
  <c r="DZ295" i="2"/>
  <c r="DZ335" i="2" s="1"/>
  <c r="DZ375" i="2" s="1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H296" i="2"/>
  <c r="BI296" i="2"/>
  <c r="BJ296" i="2"/>
  <c r="BK296" i="2"/>
  <c r="BL296" i="2"/>
  <c r="BM296" i="2"/>
  <c r="BN296" i="2"/>
  <c r="BO296" i="2"/>
  <c r="BP296" i="2"/>
  <c r="BQ296" i="2"/>
  <c r="BR296" i="2"/>
  <c r="BS296" i="2"/>
  <c r="BT296" i="2"/>
  <c r="BU296" i="2"/>
  <c r="BV296" i="2"/>
  <c r="BW296" i="2"/>
  <c r="BX296" i="2"/>
  <c r="BY296" i="2"/>
  <c r="BZ296" i="2"/>
  <c r="CA296" i="2"/>
  <c r="CB296" i="2"/>
  <c r="CC296" i="2"/>
  <c r="CD296" i="2"/>
  <c r="CE296" i="2"/>
  <c r="CF296" i="2"/>
  <c r="CG296" i="2"/>
  <c r="CH296" i="2"/>
  <c r="CI296" i="2"/>
  <c r="CJ296" i="2"/>
  <c r="CK296" i="2"/>
  <c r="CL296" i="2"/>
  <c r="CM296" i="2"/>
  <c r="CN296" i="2"/>
  <c r="CO296" i="2"/>
  <c r="CP296" i="2"/>
  <c r="CQ296" i="2"/>
  <c r="CR296" i="2"/>
  <c r="CS296" i="2"/>
  <c r="CT296" i="2"/>
  <c r="CU296" i="2"/>
  <c r="CV296" i="2"/>
  <c r="CW296" i="2"/>
  <c r="CX296" i="2"/>
  <c r="CY296" i="2"/>
  <c r="CZ296" i="2"/>
  <c r="DA296" i="2"/>
  <c r="DB296" i="2"/>
  <c r="DC296" i="2"/>
  <c r="DD296" i="2"/>
  <c r="DE296" i="2"/>
  <c r="DF296" i="2"/>
  <c r="DG296" i="2"/>
  <c r="DH296" i="2"/>
  <c r="DI296" i="2"/>
  <c r="DJ296" i="2"/>
  <c r="DK296" i="2"/>
  <c r="DL296" i="2"/>
  <c r="DM296" i="2"/>
  <c r="DN296" i="2"/>
  <c r="DO296" i="2"/>
  <c r="DP296" i="2"/>
  <c r="DQ296" i="2"/>
  <c r="DQ336" i="2" s="1"/>
  <c r="DQ376" i="2" s="1"/>
  <c r="DR296" i="2"/>
  <c r="DR336" i="2" s="1"/>
  <c r="DR376" i="2" s="1"/>
  <c r="DS296" i="2"/>
  <c r="DT296" i="2"/>
  <c r="DU296" i="2"/>
  <c r="DU336" i="2" s="1"/>
  <c r="DU376" i="2" s="1"/>
  <c r="DV296" i="2"/>
  <c r="DV336" i="2" s="1"/>
  <c r="DV376" i="2" s="1"/>
  <c r="DW296" i="2"/>
  <c r="DX296" i="2"/>
  <c r="DY296" i="2"/>
  <c r="DY336" i="2" s="1"/>
  <c r="DY376" i="2" s="1"/>
  <c r="DZ296" i="2"/>
  <c r="DZ336" i="2" s="1"/>
  <c r="DZ376" i="2" s="1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BU297" i="2"/>
  <c r="BV297" i="2"/>
  <c r="BW297" i="2"/>
  <c r="BX297" i="2"/>
  <c r="BY297" i="2"/>
  <c r="BZ297" i="2"/>
  <c r="CA297" i="2"/>
  <c r="CB297" i="2"/>
  <c r="CC297" i="2"/>
  <c r="CD297" i="2"/>
  <c r="CE297" i="2"/>
  <c r="CF297" i="2"/>
  <c r="CG297" i="2"/>
  <c r="CH297" i="2"/>
  <c r="CI297" i="2"/>
  <c r="CJ297" i="2"/>
  <c r="CK297" i="2"/>
  <c r="CL297" i="2"/>
  <c r="CM297" i="2"/>
  <c r="CN297" i="2"/>
  <c r="CO297" i="2"/>
  <c r="CP297" i="2"/>
  <c r="CQ297" i="2"/>
  <c r="CR297" i="2"/>
  <c r="CS297" i="2"/>
  <c r="CT297" i="2"/>
  <c r="CU297" i="2"/>
  <c r="CV297" i="2"/>
  <c r="CW297" i="2"/>
  <c r="CX297" i="2"/>
  <c r="CY297" i="2"/>
  <c r="CZ297" i="2"/>
  <c r="DA297" i="2"/>
  <c r="DB297" i="2"/>
  <c r="DC297" i="2"/>
  <c r="DD297" i="2"/>
  <c r="DE297" i="2"/>
  <c r="DF297" i="2"/>
  <c r="DG297" i="2"/>
  <c r="DH297" i="2"/>
  <c r="DI297" i="2"/>
  <c r="DJ297" i="2"/>
  <c r="DK297" i="2"/>
  <c r="DL297" i="2"/>
  <c r="DM297" i="2"/>
  <c r="DN297" i="2"/>
  <c r="DO297" i="2"/>
  <c r="DP297" i="2"/>
  <c r="DP337" i="2" s="1"/>
  <c r="DP377" i="2" s="1"/>
  <c r="DQ297" i="2"/>
  <c r="DR297" i="2"/>
  <c r="DS297" i="2"/>
  <c r="DS337" i="2" s="1"/>
  <c r="DS377" i="2" s="1"/>
  <c r="DT297" i="2"/>
  <c r="DT337" i="2" s="1"/>
  <c r="DT377" i="2" s="1"/>
  <c r="DU297" i="2"/>
  <c r="DV297" i="2"/>
  <c r="DW297" i="2"/>
  <c r="DW337" i="2" s="1"/>
  <c r="DW377" i="2" s="1"/>
  <c r="DX297" i="2"/>
  <c r="DX337" i="2" s="1"/>
  <c r="DX377" i="2" s="1"/>
  <c r="DY297" i="2"/>
  <c r="DZ297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BU298" i="2"/>
  <c r="BV298" i="2"/>
  <c r="BW298" i="2"/>
  <c r="BX298" i="2"/>
  <c r="BY298" i="2"/>
  <c r="BZ298" i="2"/>
  <c r="CA298" i="2"/>
  <c r="CB298" i="2"/>
  <c r="CC298" i="2"/>
  <c r="CD298" i="2"/>
  <c r="CE298" i="2"/>
  <c r="CF298" i="2"/>
  <c r="CG298" i="2"/>
  <c r="CH298" i="2"/>
  <c r="CI298" i="2"/>
  <c r="CJ298" i="2"/>
  <c r="CK298" i="2"/>
  <c r="CL298" i="2"/>
  <c r="CM298" i="2"/>
  <c r="CN298" i="2"/>
  <c r="CO298" i="2"/>
  <c r="CP298" i="2"/>
  <c r="CQ298" i="2"/>
  <c r="CR298" i="2"/>
  <c r="CS298" i="2"/>
  <c r="CT298" i="2"/>
  <c r="CU298" i="2"/>
  <c r="CV298" i="2"/>
  <c r="CW298" i="2"/>
  <c r="CX298" i="2"/>
  <c r="CY298" i="2"/>
  <c r="CZ298" i="2"/>
  <c r="DA298" i="2"/>
  <c r="DB298" i="2"/>
  <c r="DC298" i="2"/>
  <c r="DD298" i="2"/>
  <c r="DE298" i="2"/>
  <c r="DF298" i="2"/>
  <c r="DG298" i="2"/>
  <c r="DH298" i="2"/>
  <c r="DI298" i="2"/>
  <c r="DJ298" i="2"/>
  <c r="DK298" i="2"/>
  <c r="DL298" i="2"/>
  <c r="DM298" i="2"/>
  <c r="DN298" i="2"/>
  <c r="DO298" i="2"/>
  <c r="DP298" i="2"/>
  <c r="DQ298" i="2"/>
  <c r="DQ338" i="2" s="1"/>
  <c r="DQ378" i="2" s="1"/>
  <c r="DR298" i="2"/>
  <c r="DR338" i="2" s="1"/>
  <c r="DR378" i="2" s="1"/>
  <c r="DS298" i="2"/>
  <c r="DS338" i="2" s="1"/>
  <c r="DS378" i="2" s="1"/>
  <c r="DT298" i="2"/>
  <c r="DU298" i="2"/>
  <c r="DU338" i="2" s="1"/>
  <c r="DU378" i="2" s="1"/>
  <c r="DV298" i="2"/>
  <c r="DV338" i="2" s="1"/>
  <c r="DV378" i="2" s="1"/>
  <c r="DW298" i="2"/>
  <c r="DW338" i="2" s="1"/>
  <c r="DW378" i="2" s="1"/>
  <c r="DX298" i="2"/>
  <c r="DY298" i="2"/>
  <c r="DY338" i="2" s="1"/>
  <c r="DY378" i="2" s="1"/>
  <c r="DZ298" i="2"/>
  <c r="DZ338" i="2" s="1"/>
  <c r="DZ378" i="2" s="1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BH299" i="2"/>
  <c r="BI299" i="2"/>
  <c r="BJ299" i="2"/>
  <c r="BK299" i="2"/>
  <c r="BL299" i="2"/>
  <c r="BM299" i="2"/>
  <c r="BN299" i="2"/>
  <c r="BO299" i="2"/>
  <c r="BP299" i="2"/>
  <c r="BQ299" i="2"/>
  <c r="BR299" i="2"/>
  <c r="BS299" i="2"/>
  <c r="BT299" i="2"/>
  <c r="BU299" i="2"/>
  <c r="BV299" i="2"/>
  <c r="BW299" i="2"/>
  <c r="BX299" i="2"/>
  <c r="BY299" i="2"/>
  <c r="BZ299" i="2"/>
  <c r="CA299" i="2"/>
  <c r="CB299" i="2"/>
  <c r="CC299" i="2"/>
  <c r="CD299" i="2"/>
  <c r="CE299" i="2"/>
  <c r="CF299" i="2"/>
  <c r="CG299" i="2"/>
  <c r="CH299" i="2"/>
  <c r="CI299" i="2"/>
  <c r="CJ299" i="2"/>
  <c r="CK299" i="2"/>
  <c r="CL299" i="2"/>
  <c r="CM299" i="2"/>
  <c r="CN299" i="2"/>
  <c r="CO299" i="2"/>
  <c r="CP299" i="2"/>
  <c r="CQ299" i="2"/>
  <c r="CR299" i="2"/>
  <c r="CS299" i="2"/>
  <c r="CT299" i="2"/>
  <c r="CU299" i="2"/>
  <c r="CV299" i="2"/>
  <c r="CW299" i="2"/>
  <c r="CX299" i="2"/>
  <c r="CY299" i="2"/>
  <c r="CZ299" i="2"/>
  <c r="DA299" i="2"/>
  <c r="DB299" i="2"/>
  <c r="DC299" i="2"/>
  <c r="DD299" i="2"/>
  <c r="DE299" i="2"/>
  <c r="DF299" i="2"/>
  <c r="DG299" i="2"/>
  <c r="DH299" i="2"/>
  <c r="DI299" i="2"/>
  <c r="DJ299" i="2"/>
  <c r="DK299" i="2"/>
  <c r="DL299" i="2"/>
  <c r="DM299" i="2"/>
  <c r="DN299" i="2"/>
  <c r="DO299" i="2"/>
  <c r="DP299" i="2"/>
  <c r="DP339" i="2" s="1"/>
  <c r="DP379" i="2" s="1"/>
  <c r="DQ299" i="2"/>
  <c r="DR299" i="2"/>
  <c r="DS299" i="2"/>
  <c r="DS339" i="2" s="1"/>
  <c r="DS379" i="2" s="1"/>
  <c r="DT299" i="2"/>
  <c r="DT339" i="2" s="1"/>
  <c r="DT379" i="2" s="1"/>
  <c r="DU299" i="2"/>
  <c r="DU339" i="2" s="1"/>
  <c r="DU379" i="2" s="1"/>
  <c r="DV299" i="2"/>
  <c r="DV339" i="2" s="1"/>
  <c r="DV379" i="2" s="1"/>
  <c r="DW299" i="2"/>
  <c r="DW339" i="2" s="1"/>
  <c r="DW379" i="2" s="1"/>
  <c r="DX299" i="2"/>
  <c r="DX339" i="2" s="1"/>
  <c r="DX379" i="2" s="1"/>
  <c r="DY299" i="2"/>
  <c r="DZ299" i="2"/>
  <c r="DZ339" i="2" s="1"/>
  <c r="DZ379" i="2" s="1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BU300" i="2"/>
  <c r="BV300" i="2"/>
  <c r="BW300" i="2"/>
  <c r="BX300" i="2"/>
  <c r="BY300" i="2"/>
  <c r="BZ300" i="2"/>
  <c r="CA300" i="2"/>
  <c r="CB300" i="2"/>
  <c r="CC300" i="2"/>
  <c r="CD300" i="2"/>
  <c r="CE300" i="2"/>
  <c r="CF300" i="2"/>
  <c r="CG300" i="2"/>
  <c r="CH300" i="2"/>
  <c r="CI300" i="2"/>
  <c r="CJ300" i="2"/>
  <c r="CK300" i="2"/>
  <c r="CL300" i="2"/>
  <c r="CM300" i="2"/>
  <c r="CN300" i="2"/>
  <c r="CO300" i="2"/>
  <c r="CP300" i="2"/>
  <c r="CQ300" i="2"/>
  <c r="CR300" i="2"/>
  <c r="CS300" i="2"/>
  <c r="CT300" i="2"/>
  <c r="CU300" i="2"/>
  <c r="CV300" i="2"/>
  <c r="CW300" i="2"/>
  <c r="CX300" i="2"/>
  <c r="CY300" i="2"/>
  <c r="CZ300" i="2"/>
  <c r="DA300" i="2"/>
  <c r="DB300" i="2"/>
  <c r="DC300" i="2"/>
  <c r="DD300" i="2"/>
  <c r="DE300" i="2"/>
  <c r="DF300" i="2"/>
  <c r="DG300" i="2"/>
  <c r="DH300" i="2"/>
  <c r="DI300" i="2"/>
  <c r="DJ300" i="2"/>
  <c r="DK300" i="2"/>
  <c r="DL300" i="2"/>
  <c r="DM300" i="2"/>
  <c r="DN300" i="2"/>
  <c r="DO300" i="2"/>
  <c r="DP300" i="2"/>
  <c r="DQ300" i="2"/>
  <c r="DQ340" i="2" s="1"/>
  <c r="DQ380" i="2" s="1"/>
  <c r="DR300" i="2"/>
  <c r="DR340" i="2" s="1"/>
  <c r="DR380" i="2" s="1"/>
  <c r="DS300" i="2"/>
  <c r="DS340" i="2" s="1"/>
  <c r="DS380" i="2" s="1"/>
  <c r="DT300" i="2"/>
  <c r="DU300" i="2"/>
  <c r="DU340" i="2" s="1"/>
  <c r="DU380" i="2" s="1"/>
  <c r="DV300" i="2"/>
  <c r="DV340" i="2" s="1"/>
  <c r="DV380" i="2" s="1"/>
  <c r="DW300" i="2"/>
  <c r="DX300" i="2"/>
  <c r="DY300" i="2"/>
  <c r="DY340" i="2" s="1"/>
  <c r="DY380" i="2" s="1"/>
  <c r="DZ300" i="2"/>
  <c r="DZ340" i="2" s="1"/>
  <c r="DZ380" i="2" s="1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BH301" i="2"/>
  <c r="BI301" i="2"/>
  <c r="BJ301" i="2"/>
  <c r="BK301" i="2"/>
  <c r="BL301" i="2"/>
  <c r="BM301" i="2"/>
  <c r="BN301" i="2"/>
  <c r="BO301" i="2"/>
  <c r="BP301" i="2"/>
  <c r="BQ301" i="2"/>
  <c r="BR301" i="2"/>
  <c r="BS301" i="2"/>
  <c r="BT301" i="2"/>
  <c r="BU301" i="2"/>
  <c r="BV301" i="2"/>
  <c r="BW301" i="2"/>
  <c r="BX301" i="2"/>
  <c r="BY301" i="2"/>
  <c r="BZ301" i="2"/>
  <c r="CA301" i="2"/>
  <c r="CB301" i="2"/>
  <c r="CC301" i="2"/>
  <c r="CD301" i="2"/>
  <c r="CE301" i="2"/>
  <c r="CF301" i="2"/>
  <c r="CG301" i="2"/>
  <c r="CH301" i="2"/>
  <c r="CI301" i="2"/>
  <c r="CJ301" i="2"/>
  <c r="CK301" i="2"/>
  <c r="CL301" i="2"/>
  <c r="CM301" i="2"/>
  <c r="CN301" i="2"/>
  <c r="CO301" i="2"/>
  <c r="CP301" i="2"/>
  <c r="CQ301" i="2"/>
  <c r="CR301" i="2"/>
  <c r="CS301" i="2"/>
  <c r="CT301" i="2"/>
  <c r="CU301" i="2"/>
  <c r="CV301" i="2"/>
  <c r="CW301" i="2"/>
  <c r="CX301" i="2"/>
  <c r="CY301" i="2"/>
  <c r="CZ301" i="2"/>
  <c r="DA301" i="2"/>
  <c r="DB301" i="2"/>
  <c r="DC301" i="2"/>
  <c r="DD301" i="2"/>
  <c r="DE301" i="2"/>
  <c r="DF301" i="2"/>
  <c r="DG301" i="2"/>
  <c r="DH301" i="2"/>
  <c r="DI301" i="2"/>
  <c r="DJ301" i="2"/>
  <c r="DK301" i="2"/>
  <c r="DL301" i="2"/>
  <c r="DM301" i="2"/>
  <c r="DN301" i="2"/>
  <c r="DO301" i="2"/>
  <c r="DP301" i="2"/>
  <c r="DP341" i="2" s="1"/>
  <c r="DP381" i="2" s="1"/>
  <c r="DQ301" i="2"/>
  <c r="DQ341" i="2" s="1"/>
  <c r="DQ381" i="2" s="1"/>
  <c r="DR301" i="2"/>
  <c r="DS301" i="2"/>
  <c r="DS341" i="2" s="1"/>
  <c r="DS381" i="2" s="1"/>
  <c r="DT301" i="2"/>
  <c r="DT341" i="2" s="1"/>
  <c r="DT381" i="2" s="1"/>
  <c r="DU301" i="2"/>
  <c r="DV301" i="2"/>
  <c r="DW301" i="2"/>
  <c r="DW341" i="2" s="1"/>
  <c r="DW381" i="2" s="1"/>
  <c r="DX301" i="2"/>
  <c r="DX341" i="2" s="1"/>
  <c r="DX381" i="2" s="1"/>
  <c r="DY301" i="2"/>
  <c r="DY341" i="2" s="1"/>
  <c r="DY381" i="2" s="1"/>
  <c r="DZ301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BH302" i="2"/>
  <c r="BI302" i="2"/>
  <c r="BJ302" i="2"/>
  <c r="BK302" i="2"/>
  <c r="BL302" i="2"/>
  <c r="BM302" i="2"/>
  <c r="BN302" i="2"/>
  <c r="BO302" i="2"/>
  <c r="BP302" i="2"/>
  <c r="BQ302" i="2"/>
  <c r="BR302" i="2"/>
  <c r="BS302" i="2"/>
  <c r="BT302" i="2"/>
  <c r="BU302" i="2"/>
  <c r="BV302" i="2"/>
  <c r="BW302" i="2"/>
  <c r="BX302" i="2"/>
  <c r="BY302" i="2"/>
  <c r="BZ302" i="2"/>
  <c r="CA302" i="2"/>
  <c r="CB302" i="2"/>
  <c r="CC302" i="2"/>
  <c r="CD302" i="2"/>
  <c r="CE302" i="2"/>
  <c r="CF302" i="2"/>
  <c r="CG302" i="2"/>
  <c r="CH302" i="2"/>
  <c r="CI302" i="2"/>
  <c r="CJ302" i="2"/>
  <c r="CK302" i="2"/>
  <c r="CL302" i="2"/>
  <c r="CM302" i="2"/>
  <c r="CN302" i="2"/>
  <c r="CO302" i="2"/>
  <c r="CP302" i="2"/>
  <c r="CQ302" i="2"/>
  <c r="CR302" i="2"/>
  <c r="CS302" i="2"/>
  <c r="CT302" i="2"/>
  <c r="CU302" i="2"/>
  <c r="CV302" i="2"/>
  <c r="CW302" i="2"/>
  <c r="CX302" i="2"/>
  <c r="CY302" i="2"/>
  <c r="CZ302" i="2"/>
  <c r="DA302" i="2"/>
  <c r="DB302" i="2"/>
  <c r="DC302" i="2"/>
  <c r="DD302" i="2"/>
  <c r="DE302" i="2"/>
  <c r="DF302" i="2"/>
  <c r="DG302" i="2"/>
  <c r="DH302" i="2"/>
  <c r="DI302" i="2"/>
  <c r="DJ302" i="2"/>
  <c r="DK302" i="2"/>
  <c r="DL302" i="2"/>
  <c r="DM302" i="2"/>
  <c r="DN302" i="2"/>
  <c r="DO302" i="2"/>
  <c r="DP302" i="2"/>
  <c r="DQ302" i="2"/>
  <c r="DQ342" i="2" s="1"/>
  <c r="DQ382" i="2" s="1"/>
  <c r="DR302" i="2"/>
  <c r="DR342" i="2" s="1"/>
  <c r="DR382" i="2" s="1"/>
  <c r="DS302" i="2"/>
  <c r="DS342" i="2" s="1"/>
  <c r="DS382" i="2" s="1"/>
  <c r="DT302" i="2"/>
  <c r="DU302" i="2"/>
  <c r="DU342" i="2" s="1"/>
  <c r="DU382" i="2" s="1"/>
  <c r="DV302" i="2"/>
  <c r="DV342" i="2" s="1"/>
  <c r="DV382" i="2" s="1"/>
  <c r="DW302" i="2"/>
  <c r="DW342" i="2" s="1"/>
  <c r="DW382" i="2" s="1"/>
  <c r="DX302" i="2"/>
  <c r="DY302" i="2"/>
  <c r="DY342" i="2" s="1"/>
  <c r="DY382" i="2" s="1"/>
  <c r="DZ302" i="2"/>
  <c r="DZ342" i="2" s="1"/>
  <c r="DZ382" i="2" s="1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BH303" i="2"/>
  <c r="BI303" i="2"/>
  <c r="BJ303" i="2"/>
  <c r="BK303" i="2"/>
  <c r="BL303" i="2"/>
  <c r="BM303" i="2"/>
  <c r="BN303" i="2"/>
  <c r="BO303" i="2"/>
  <c r="BP303" i="2"/>
  <c r="BQ303" i="2"/>
  <c r="BR303" i="2"/>
  <c r="BS303" i="2"/>
  <c r="BT303" i="2"/>
  <c r="BU303" i="2"/>
  <c r="BV303" i="2"/>
  <c r="BW303" i="2"/>
  <c r="BX303" i="2"/>
  <c r="BY303" i="2"/>
  <c r="BZ303" i="2"/>
  <c r="CA303" i="2"/>
  <c r="CB303" i="2"/>
  <c r="CC303" i="2"/>
  <c r="CD303" i="2"/>
  <c r="CE303" i="2"/>
  <c r="CF303" i="2"/>
  <c r="CG303" i="2"/>
  <c r="CH303" i="2"/>
  <c r="CI303" i="2"/>
  <c r="CJ303" i="2"/>
  <c r="CK303" i="2"/>
  <c r="CL303" i="2"/>
  <c r="CM303" i="2"/>
  <c r="CN303" i="2"/>
  <c r="CO303" i="2"/>
  <c r="CP303" i="2"/>
  <c r="CQ303" i="2"/>
  <c r="CR303" i="2"/>
  <c r="CS303" i="2"/>
  <c r="CT303" i="2"/>
  <c r="CU303" i="2"/>
  <c r="CV303" i="2"/>
  <c r="CW303" i="2"/>
  <c r="CX303" i="2"/>
  <c r="CY303" i="2"/>
  <c r="CZ303" i="2"/>
  <c r="DA303" i="2"/>
  <c r="DB303" i="2"/>
  <c r="DC303" i="2"/>
  <c r="DD303" i="2"/>
  <c r="DE303" i="2"/>
  <c r="DF303" i="2"/>
  <c r="DG303" i="2"/>
  <c r="DH303" i="2"/>
  <c r="DI303" i="2"/>
  <c r="DJ303" i="2"/>
  <c r="DK303" i="2"/>
  <c r="DL303" i="2"/>
  <c r="DM303" i="2"/>
  <c r="DN303" i="2"/>
  <c r="DO303" i="2"/>
  <c r="DP303" i="2"/>
  <c r="DP343" i="2" s="1"/>
  <c r="DP383" i="2" s="1"/>
  <c r="DQ303" i="2"/>
  <c r="DQ343" i="2" s="1"/>
  <c r="DQ383" i="2" s="1"/>
  <c r="DR303" i="2"/>
  <c r="DS303" i="2"/>
  <c r="DS343" i="2" s="1"/>
  <c r="DS383" i="2" s="1"/>
  <c r="DT303" i="2"/>
  <c r="DT343" i="2" s="1"/>
  <c r="DT383" i="2" s="1"/>
  <c r="DU303" i="2"/>
  <c r="DV303" i="2"/>
  <c r="DV343" i="2" s="1"/>
  <c r="DV383" i="2" s="1"/>
  <c r="DW303" i="2"/>
  <c r="DW343" i="2" s="1"/>
  <c r="DW383" i="2" s="1"/>
  <c r="DX303" i="2"/>
  <c r="DX343" i="2" s="1"/>
  <c r="DX383" i="2" s="1"/>
  <c r="DY303" i="2"/>
  <c r="DY343" i="2" s="1"/>
  <c r="DY383" i="2" s="1"/>
  <c r="DZ303" i="2"/>
  <c r="DZ343" i="2" s="1"/>
  <c r="DZ383" i="2" s="1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BH304" i="2"/>
  <c r="BI304" i="2"/>
  <c r="BJ304" i="2"/>
  <c r="BK304" i="2"/>
  <c r="BL304" i="2"/>
  <c r="BM304" i="2"/>
  <c r="BN304" i="2"/>
  <c r="BO304" i="2"/>
  <c r="BP304" i="2"/>
  <c r="BQ304" i="2"/>
  <c r="BR304" i="2"/>
  <c r="BS304" i="2"/>
  <c r="BT304" i="2"/>
  <c r="BU304" i="2"/>
  <c r="BV304" i="2"/>
  <c r="BW304" i="2"/>
  <c r="BX304" i="2"/>
  <c r="BY304" i="2"/>
  <c r="BZ304" i="2"/>
  <c r="CA304" i="2"/>
  <c r="CB304" i="2"/>
  <c r="CC304" i="2"/>
  <c r="CD304" i="2"/>
  <c r="CE304" i="2"/>
  <c r="CF304" i="2"/>
  <c r="CG304" i="2"/>
  <c r="CH304" i="2"/>
  <c r="CI304" i="2"/>
  <c r="CJ304" i="2"/>
  <c r="CK304" i="2"/>
  <c r="CL304" i="2"/>
  <c r="CM304" i="2"/>
  <c r="CN304" i="2"/>
  <c r="CO304" i="2"/>
  <c r="CP304" i="2"/>
  <c r="CQ304" i="2"/>
  <c r="CR304" i="2"/>
  <c r="CS304" i="2"/>
  <c r="CT304" i="2"/>
  <c r="CU304" i="2"/>
  <c r="CV304" i="2"/>
  <c r="CW304" i="2"/>
  <c r="CX304" i="2"/>
  <c r="CY304" i="2"/>
  <c r="CZ304" i="2"/>
  <c r="DA304" i="2"/>
  <c r="DB304" i="2"/>
  <c r="DC304" i="2"/>
  <c r="DD304" i="2"/>
  <c r="DE304" i="2"/>
  <c r="DF304" i="2"/>
  <c r="DG304" i="2"/>
  <c r="DH304" i="2"/>
  <c r="DI304" i="2"/>
  <c r="DJ304" i="2"/>
  <c r="DK304" i="2"/>
  <c r="DL304" i="2"/>
  <c r="DM304" i="2"/>
  <c r="DN304" i="2"/>
  <c r="DO304" i="2"/>
  <c r="DP304" i="2"/>
  <c r="DQ304" i="2"/>
  <c r="DQ344" i="2" s="1"/>
  <c r="DQ384" i="2" s="1"/>
  <c r="DR304" i="2"/>
  <c r="DR344" i="2" s="1"/>
  <c r="DR384" i="2" s="1"/>
  <c r="DS304" i="2"/>
  <c r="DS344" i="2" s="1"/>
  <c r="DS384" i="2" s="1"/>
  <c r="DT304" i="2"/>
  <c r="DU304" i="2"/>
  <c r="DU344" i="2" s="1"/>
  <c r="DU384" i="2" s="1"/>
  <c r="DV304" i="2"/>
  <c r="DV344" i="2" s="1"/>
  <c r="DV384" i="2" s="1"/>
  <c r="DW304" i="2"/>
  <c r="DW344" i="2" s="1"/>
  <c r="DW384" i="2" s="1"/>
  <c r="DX304" i="2"/>
  <c r="DY304" i="2"/>
  <c r="DY344" i="2" s="1"/>
  <c r="DY384" i="2" s="1"/>
  <c r="DZ304" i="2"/>
  <c r="DZ344" i="2" s="1"/>
  <c r="DZ384" i="2" s="1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BH305" i="2"/>
  <c r="BI305" i="2"/>
  <c r="BJ305" i="2"/>
  <c r="BK305" i="2"/>
  <c r="BL305" i="2"/>
  <c r="BM305" i="2"/>
  <c r="BN305" i="2"/>
  <c r="BO305" i="2"/>
  <c r="BP305" i="2"/>
  <c r="BQ305" i="2"/>
  <c r="BR305" i="2"/>
  <c r="BS305" i="2"/>
  <c r="BT305" i="2"/>
  <c r="BU305" i="2"/>
  <c r="BV305" i="2"/>
  <c r="BW305" i="2"/>
  <c r="BX305" i="2"/>
  <c r="BY305" i="2"/>
  <c r="BZ305" i="2"/>
  <c r="CA305" i="2"/>
  <c r="CB305" i="2"/>
  <c r="CC305" i="2"/>
  <c r="CD305" i="2"/>
  <c r="CE305" i="2"/>
  <c r="CF305" i="2"/>
  <c r="CG305" i="2"/>
  <c r="CH305" i="2"/>
  <c r="CI305" i="2"/>
  <c r="CJ305" i="2"/>
  <c r="CK305" i="2"/>
  <c r="CL305" i="2"/>
  <c r="CM305" i="2"/>
  <c r="CN305" i="2"/>
  <c r="CO305" i="2"/>
  <c r="CP305" i="2"/>
  <c r="CQ305" i="2"/>
  <c r="CR305" i="2"/>
  <c r="CS305" i="2"/>
  <c r="CT305" i="2"/>
  <c r="CU305" i="2"/>
  <c r="CV305" i="2"/>
  <c r="CW305" i="2"/>
  <c r="CX305" i="2"/>
  <c r="CY305" i="2"/>
  <c r="CZ305" i="2"/>
  <c r="DA305" i="2"/>
  <c r="DB305" i="2"/>
  <c r="DC305" i="2"/>
  <c r="DD305" i="2"/>
  <c r="DE305" i="2"/>
  <c r="DF305" i="2"/>
  <c r="DG305" i="2"/>
  <c r="DH305" i="2"/>
  <c r="DI305" i="2"/>
  <c r="DJ305" i="2"/>
  <c r="DK305" i="2"/>
  <c r="DL305" i="2"/>
  <c r="DM305" i="2"/>
  <c r="DN305" i="2"/>
  <c r="DO305" i="2"/>
  <c r="DP305" i="2"/>
  <c r="DP345" i="2" s="1"/>
  <c r="DP385" i="2" s="1"/>
  <c r="DQ305" i="2"/>
  <c r="DR305" i="2"/>
  <c r="DS305" i="2"/>
  <c r="DS345" i="2" s="1"/>
  <c r="DT305" i="2"/>
  <c r="DT345" i="2" s="1"/>
  <c r="DT385" i="2" s="1"/>
  <c r="DU305" i="2"/>
  <c r="DU345" i="2" s="1"/>
  <c r="DU385" i="2" s="1"/>
  <c r="DV305" i="2"/>
  <c r="DW305" i="2"/>
  <c r="DW345" i="2" s="1"/>
  <c r="DW385" i="2" s="1"/>
  <c r="DX305" i="2"/>
  <c r="DX345" i="2" s="1"/>
  <c r="DX385" i="2" s="1"/>
  <c r="DY305" i="2"/>
  <c r="DZ305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BH306" i="2"/>
  <c r="BI306" i="2"/>
  <c r="BJ306" i="2"/>
  <c r="BK306" i="2"/>
  <c r="BL306" i="2"/>
  <c r="BM306" i="2"/>
  <c r="BN306" i="2"/>
  <c r="BO306" i="2"/>
  <c r="BP306" i="2"/>
  <c r="BQ306" i="2"/>
  <c r="BR306" i="2"/>
  <c r="BS306" i="2"/>
  <c r="BT306" i="2"/>
  <c r="BU306" i="2"/>
  <c r="BV306" i="2"/>
  <c r="BW306" i="2"/>
  <c r="BX306" i="2"/>
  <c r="BY306" i="2"/>
  <c r="BZ306" i="2"/>
  <c r="CA306" i="2"/>
  <c r="CB306" i="2"/>
  <c r="CC306" i="2"/>
  <c r="CD306" i="2"/>
  <c r="CE306" i="2"/>
  <c r="CF306" i="2"/>
  <c r="CG306" i="2"/>
  <c r="CH306" i="2"/>
  <c r="CI306" i="2"/>
  <c r="CJ306" i="2"/>
  <c r="CK306" i="2"/>
  <c r="CL306" i="2"/>
  <c r="CM306" i="2"/>
  <c r="CN306" i="2"/>
  <c r="CO306" i="2"/>
  <c r="CP306" i="2"/>
  <c r="CQ306" i="2"/>
  <c r="CR306" i="2"/>
  <c r="CS306" i="2"/>
  <c r="CT306" i="2"/>
  <c r="CU306" i="2"/>
  <c r="CV306" i="2"/>
  <c r="CW306" i="2"/>
  <c r="CX306" i="2"/>
  <c r="CY306" i="2"/>
  <c r="CZ306" i="2"/>
  <c r="DA306" i="2"/>
  <c r="DB306" i="2"/>
  <c r="DC306" i="2"/>
  <c r="DD306" i="2"/>
  <c r="DE306" i="2"/>
  <c r="DF306" i="2"/>
  <c r="DG306" i="2"/>
  <c r="DH306" i="2"/>
  <c r="DI306" i="2"/>
  <c r="DJ306" i="2"/>
  <c r="DK306" i="2"/>
  <c r="DL306" i="2"/>
  <c r="DM306" i="2"/>
  <c r="DN306" i="2"/>
  <c r="DO306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BH307" i="2"/>
  <c r="BI307" i="2"/>
  <c r="BJ307" i="2"/>
  <c r="BK307" i="2"/>
  <c r="BL307" i="2"/>
  <c r="BM307" i="2"/>
  <c r="BN307" i="2"/>
  <c r="BO307" i="2"/>
  <c r="BP307" i="2"/>
  <c r="BQ307" i="2"/>
  <c r="BR307" i="2"/>
  <c r="BS307" i="2"/>
  <c r="BT307" i="2"/>
  <c r="BU307" i="2"/>
  <c r="BV307" i="2"/>
  <c r="BW307" i="2"/>
  <c r="BX307" i="2"/>
  <c r="BY307" i="2"/>
  <c r="BZ307" i="2"/>
  <c r="CA307" i="2"/>
  <c r="CB307" i="2"/>
  <c r="CC307" i="2"/>
  <c r="CD307" i="2"/>
  <c r="CE307" i="2"/>
  <c r="CF307" i="2"/>
  <c r="CG307" i="2"/>
  <c r="CH307" i="2"/>
  <c r="CI307" i="2"/>
  <c r="CJ307" i="2"/>
  <c r="CK307" i="2"/>
  <c r="CL307" i="2"/>
  <c r="CM307" i="2"/>
  <c r="CN307" i="2"/>
  <c r="CO307" i="2"/>
  <c r="CP307" i="2"/>
  <c r="CQ307" i="2"/>
  <c r="CR307" i="2"/>
  <c r="CS307" i="2"/>
  <c r="CT307" i="2"/>
  <c r="CU307" i="2"/>
  <c r="CV307" i="2"/>
  <c r="CW307" i="2"/>
  <c r="CX307" i="2"/>
  <c r="CY307" i="2"/>
  <c r="CZ307" i="2"/>
  <c r="DA307" i="2"/>
  <c r="DB307" i="2"/>
  <c r="DC307" i="2"/>
  <c r="DD307" i="2"/>
  <c r="DE307" i="2"/>
  <c r="DF307" i="2"/>
  <c r="DG307" i="2"/>
  <c r="DH307" i="2"/>
  <c r="DI307" i="2"/>
  <c r="DJ307" i="2"/>
  <c r="DK307" i="2"/>
  <c r="DL307" i="2"/>
  <c r="DM307" i="2"/>
  <c r="DN307" i="2"/>
  <c r="DO307" i="2"/>
  <c r="DQ307" i="2"/>
  <c r="DR307" i="2"/>
  <c r="DR347" i="2" s="1"/>
  <c r="DR387" i="2" s="1"/>
  <c r="DU307" i="2"/>
  <c r="DU347" i="2" s="1"/>
  <c r="DU387" i="2" s="1"/>
  <c r="DY307" i="2"/>
  <c r="DY347" i="2" s="1"/>
  <c r="DY387" i="2" s="1"/>
  <c r="DZ307" i="2"/>
  <c r="DZ347" i="2" s="1"/>
  <c r="DZ387" i="2" s="1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BH308" i="2"/>
  <c r="BI308" i="2"/>
  <c r="BJ308" i="2"/>
  <c r="BK308" i="2"/>
  <c r="BL308" i="2"/>
  <c r="BM308" i="2"/>
  <c r="BN308" i="2"/>
  <c r="BO308" i="2"/>
  <c r="BP308" i="2"/>
  <c r="BQ308" i="2"/>
  <c r="BR308" i="2"/>
  <c r="BS308" i="2"/>
  <c r="BT308" i="2"/>
  <c r="BU308" i="2"/>
  <c r="BV308" i="2"/>
  <c r="BW308" i="2"/>
  <c r="BX308" i="2"/>
  <c r="BY308" i="2"/>
  <c r="BZ308" i="2"/>
  <c r="CA308" i="2"/>
  <c r="CB308" i="2"/>
  <c r="CC308" i="2"/>
  <c r="CD308" i="2"/>
  <c r="CE308" i="2"/>
  <c r="CF308" i="2"/>
  <c r="CG308" i="2"/>
  <c r="CH308" i="2"/>
  <c r="CI308" i="2"/>
  <c r="CJ308" i="2"/>
  <c r="CK308" i="2"/>
  <c r="CL308" i="2"/>
  <c r="CM308" i="2"/>
  <c r="CN308" i="2"/>
  <c r="CO308" i="2"/>
  <c r="CP308" i="2"/>
  <c r="CQ308" i="2"/>
  <c r="CR308" i="2"/>
  <c r="CS308" i="2"/>
  <c r="CT308" i="2"/>
  <c r="CU308" i="2"/>
  <c r="CV308" i="2"/>
  <c r="CW308" i="2"/>
  <c r="CX308" i="2"/>
  <c r="CY308" i="2"/>
  <c r="CZ308" i="2"/>
  <c r="DA308" i="2"/>
  <c r="DB308" i="2"/>
  <c r="DC308" i="2"/>
  <c r="DD308" i="2"/>
  <c r="DE308" i="2"/>
  <c r="DF308" i="2"/>
  <c r="DG308" i="2"/>
  <c r="DH308" i="2"/>
  <c r="DI308" i="2"/>
  <c r="DJ308" i="2"/>
  <c r="DK308" i="2"/>
  <c r="DL308" i="2"/>
  <c r="DM308" i="2"/>
  <c r="DN308" i="2"/>
  <c r="DO308" i="2"/>
  <c r="DP308" i="2"/>
  <c r="DP348" i="2" s="1"/>
  <c r="DP388" i="2" s="1"/>
  <c r="DS308" i="2"/>
  <c r="DS348" i="2" s="1"/>
  <c r="DS388" i="2" s="1"/>
  <c r="DT308" i="2"/>
  <c r="DT348" i="2" s="1"/>
  <c r="DT388" i="2" s="1"/>
  <c r="DW308" i="2"/>
  <c r="DW348" i="2" s="1"/>
  <c r="DW388" i="2" s="1"/>
  <c r="DX308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BH309" i="2"/>
  <c r="BI309" i="2"/>
  <c r="BJ309" i="2"/>
  <c r="BK309" i="2"/>
  <c r="BL309" i="2"/>
  <c r="BM309" i="2"/>
  <c r="BN309" i="2"/>
  <c r="BO309" i="2"/>
  <c r="BP309" i="2"/>
  <c r="BQ309" i="2"/>
  <c r="BR309" i="2"/>
  <c r="BS309" i="2"/>
  <c r="BT309" i="2"/>
  <c r="BU309" i="2"/>
  <c r="BV309" i="2"/>
  <c r="BW309" i="2"/>
  <c r="BX309" i="2"/>
  <c r="BY309" i="2"/>
  <c r="BZ309" i="2"/>
  <c r="CA309" i="2"/>
  <c r="CB309" i="2"/>
  <c r="CC309" i="2"/>
  <c r="CD309" i="2"/>
  <c r="CE309" i="2"/>
  <c r="CF309" i="2"/>
  <c r="CG309" i="2"/>
  <c r="CH309" i="2"/>
  <c r="CI309" i="2"/>
  <c r="CJ309" i="2"/>
  <c r="CK309" i="2"/>
  <c r="CL309" i="2"/>
  <c r="CM309" i="2"/>
  <c r="CN309" i="2"/>
  <c r="CO309" i="2"/>
  <c r="CP309" i="2"/>
  <c r="CQ309" i="2"/>
  <c r="CR309" i="2"/>
  <c r="CS309" i="2"/>
  <c r="CT309" i="2"/>
  <c r="CU309" i="2"/>
  <c r="CV309" i="2"/>
  <c r="CW309" i="2"/>
  <c r="CX309" i="2"/>
  <c r="CY309" i="2"/>
  <c r="CZ309" i="2"/>
  <c r="DA309" i="2"/>
  <c r="DB309" i="2"/>
  <c r="DC309" i="2"/>
  <c r="DD309" i="2"/>
  <c r="DE309" i="2"/>
  <c r="DF309" i="2"/>
  <c r="DG309" i="2"/>
  <c r="DH309" i="2"/>
  <c r="DI309" i="2"/>
  <c r="DJ309" i="2"/>
  <c r="DK309" i="2"/>
  <c r="DL309" i="2"/>
  <c r="DM309" i="2"/>
  <c r="DN309" i="2"/>
  <c r="DO309" i="2"/>
  <c r="DQ309" i="2"/>
  <c r="DR309" i="2"/>
  <c r="DR349" i="2" s="1"/>
  <c r="DR389" i="2" s="1"/>
  <c r="DU309" i="2"/>
  <c r="DU349" i="2" s="1"/>
  <c r="DU389" i="2" s="1"/>
  <c r="DV309" i="2"/>
  <c r="DY309" i="2"/>
  <c r="DZ309" i="2"/>
  <c r="DZ349" i="2" s="1"/>
  <c r="DZ389" i="2" s="1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BH310" i="2"/>
  <c r="BI310" i="2"/>
  <c r="BJ310" i="2"/>
  <c r="BK310" i="2"/>
  <c r="BL310" i="2"/>
  <c r="BM310" i="2"/>
  <c r="BN310" i="2"/>
  <c r="BO310" i="2"/>
  <c r="BP310" i="2"/>
  <c r="BQ310" i="2"/>
  <c r="BR310" i="2"/>
  <c r="BS310" i="2"/>
  <c r="BT310" i="2"/>
  <c r="BU310" i="2"/>
  <c r="BV310" i="2"/>
  <c r="BW310" i="2"/>
  <c r="BX310" i="2"/>
  <c r="BY310" i="2"/>
  <c r="BZ310" i="2"/>
  <c r="CA310" i="2"/>
  <c r="CB310" i="2"/>
  <c r="CC310" i="2"/>
  <c r="CD310" i="2"/>
  <c r="CE310" i="2"/>
  <c r="CF310" i="2"/>
  <c r="CG310" i="2"/>
  <c r="CH310" i="2"/>
  <c r="CI310" i="2"/>
  <c r="CJ310" i="2"/>
  <c r="CK310" i="2"/>
  <c r="CL310" i="2"/>
  <c r="CM310" i="2"/>
  <c r="CN310" i="2"/>
  <c r="CO310" i="2"/>
  <c r="CP310" i="2"/>
  <c r="CQ310" i="2"/>
  <c r="CR310" i="2"/>
  <c r="CS310" i="2"/>
  <c r="CT310" i="2"/>
  <c r="CU310" i="2"/>
  <c r="CV310" i="2"/>
  <c r="CW310" i="2"/>
  <c r="CX310" i="2"/>
  <c r="CY310" i="2"/>
  <c r="CZ310" i="2"/>
  <c r="DA310" i="2"/>
  <c r="DB310" i="2"/>
  <c r="DC310" i="2"/>
  <c r="DD310" i="2"/>
  <c r="DE310" i="2"/>
  <c r="DF310" i="2"/>
  <c r="DG310" i="2"/>
  <c r="DH310" i="2"/>
  <c r="DI310" i="2"/>
  <c r="DJ310" i="2"/>
  <c r="DK310" i="2"/>
  <c r="DL310" i="2"/>
  <c r="DM310" i="2"/>
  <c r="DN310" i="2"/>
  <c r="DO310" i="2"/>
  <c r="DP310" i="2"/>
  <c r="DP350" i="2" s="1"/>
  <c r="DP390" i="2" s="1"/>
  <c r="DT310" i="2"/>
  <c r="DT350" i="2" s="1"/>
  <c r="DT390" i="2" s="1"/>
  <c r="DX310" i="2"/>
  <c r="DX350" i="2" s="1"/>
  <c r="DX390" i="2" s="1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BH311" i="2"/>
  <c r="BI311" i="2"/>
  <c r="BJ311" i="2"/>
  <c r="BK311" i="2"/>
  <c r="BL311" i="2"/>
  <c r="BM311" i="2"/>
  <c r="BN311" i="2"/>
  <c r="BO311" i="2"/>
  <c r="BP311" i="2"/>
  <c r="BQ311" i="2"/>
  <c r="BR311" i="2"/>
  <c r="BS311" i="2"/>
  <c r="BT311" i="2"/>
  <c r="BU311" i="2"/>
  <c r="BV311" i="2"/>
  <c r="BW311" i="2"/>
  <c r="BX311" i="2"/>
  <c r="BY311" i="2"/>
  <c r="BZ311" i="2"/>
  <c r="CA311" i="2"/>
  <c r="CB311" i="2"/>
  <c r="CC311" i="2"/>
  <c r="CD311" i="2"/>
  <c r="CE311" i="2"/>
  <c r="CF311" i="2"/>
  <c r="CG311" i="2"/>
  <c r="CH311" i="2"/>
  <c r="CI311" i="2"/>
  <c r="CJ311" i="2"/>
  <c r="CK311" i="2"/>
  <c r="CL311" i="2"/>
  <c r="CM311" i="2"/>
  <c r="CN311" i="2"/>
  <c r="CO311" i="2"/>
  <c r="CP311" i="2"/>
  <c r="CQ311" i="2"/>
  <c r="CR311" i="2"/>
  <c r="CS311" i="2"/>
  <c r="CT311" i="2"/>
  <c r="CU311" i="2"/>
  <c r="CV311" i="2"/>
  <c r="CW311" i="2"/>
  <c r="CX311" i="2"/>
  <c r="CY311" i="2"/>
  <c r="CZ311" i="2"/>
  <c r="DA311" i="2"/>
  <c r="DB311" i="2"/>
  <c r="DC311" i="2"/>
  <c r="DD311" i="2"/>
  <c r="DE311" i="2"/>
  <c r="DF311" i="2"/>
  <c r="DG311" i="2"/>
  <c r="DH311" i="2"/>
  <c r="DI311" i="2"/>
  <c r="DJ311" i="2"/>
  <c r="DK311" i="2"/>
  <c r="DL311" i="2"/>
  <c r="DM311" i="2"/>
  <c r="DN311" i="2"/>
  <c r="DO311" i="2"/>
  <c r="DQ311" i="2"/>
  <c r="DU311" i="2"/>
  <c r="DU351" i="2" s="1"/>
  <c r="DU391" i="2" s="1"/>
  <c r="DV311" i="2"/>
  <c r="DV351" i="2" s="1"/>
  <c r="DV391" i="2" s="1"/>
  <c r="DY311" i="2"/>
  <c r="DY351" i="2" s="1"/>
  <c r="DY391" i="2" s="1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BH312" i="2"/>
  <c r="BI312" i="2"/>
  <c r="BJ312" i="2"/>
  <c r="BK312" i="2"/>
  <c r="BL312" i="2"/>
  <c r="BM312" i="2"/>
  <c r="BN312" i="2"/>
  <c r="BO312" i="2"/>
  <c r="BP312" i="2"/>
  <c r="BQ312" i="2"/>
  <c r="BR312" i="2"/>
  <c r="BS312" i="2"/>
  <c r="BT312" i="2"/>
  <c r="BU312" i="2"/>
  <c r="BV312" i="2"/>
  <c r="BW312" i="2"/>
  <c r="BX312" i="2"/>
  <c r="BY312" i="2"/>
  <c r="BZ312" i="2"/>
  <c r="CA312" i="2"/>
  <c r="CB312" i="2"/>
  <c r="CC312" i="2"/>
  <c r="CD312" i="2"/>
  <c r="CE312" i="2"/>
  <c r="CF312" i="2"/>
  <c r="CG312" i="2"/>
  <c r="CH312" i="2"/>
  <c r="CI312" i="2"/>
  <c r="CJ312" i="2"/>
  <c r="CK312" i="2"/>
  <c r="CL312" i="2"/>
  <c r="CM312" i="2"/>
  <c r="CN312" i="2"/>
  <c r="CO312" i="2"/>
  <c r="CP312" i="2"/>
  <c r="CQ312" i="2"/>
  <c r="CR312" i="2"/>
  <c r="CS312" i="2"/>
  <c r="CT312" i="2"/>
  <c r="CU312" i="2"/>
  <c r="CV312" i="2"/>
  <c r="CW312" i="2"/>
  <c r="CX312" i="2"/>
  <c r="CY312" i="2"/>
  <c r="CZ312" i="2"/>
  <c r="DA312" i="2"/>
  <c r="DB312" i="2"/>
  <c r="DC312" i="2"/>
  <c r="DD312" i="2"/>
  <c r="DE312" i="2"/>
  <c r="DF312" i="2"/>
  <c r="DG312" i="2"/>
  <c r="DH312" i="2"/>
  <c r="DI312" i="2"/>
  <c r="DJ312" i="2"/>
  <c r="DK312" i="2"/>
  <c r="DL312" i="2"/>
  <c r="DM312" i="2"/>
  <c r="DN312" i="2"/>
  <c r="DO312" i="2"/>
  <c r="DP312" i="2"/>
  <c r="DP352" i="2" s="1"/>
  <c r="DP392" i="2" s="1"/>
  <c r="DS312" i="2"/>
  <c r="DT312" i="2"/>
  <c r="DW312" i="2"/>
  <c r="DX312" i="2"/>
  <c r="DX352" i="2" s="1"/>
  <c r="DX392" i="2" s="1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H313" i="2"/>
  <c r="BI313" i="2"/>
  <c r="BJ313" i="2"/>
  <c r="BK313" i="2"/>
  <c r="BL313" i="2"/>
  <c r="BM313" i="2"/>
  <c r="BN313" i="2"/>
  <c r="BO313" i="2"/>
  <c r="BP313" i="2"/>
  <c r="BQ313" i="2"/>
  <c r="BR313" i="2"/>
  <c r="BS313" i="2"/>
  <c r="BT313" i="2"/>
  <c r="BU313" i="2"/>
  <c r="BV313" i="2"/>
  <c r="BW313" i="2"/>
  <c r="BX313" i="2"/>
  <c r="BY313" i="2"/>
  <c r="BZ313" i="2"/>
  <c r="CA313" i="2"/>
  <c r="CB313" i="2"/>
  <c r="CC313" i="2"/>
  <c r="CD313" i="2"/>
  <c r="CE313" i="2"/>
  <c r="CF313" i="2"/>
  <c r="CG313" i="2"/>
  <c r="CH313" i="2"/>
  <c r="CI313" i="2"/>
  <c r="CJ313" i="2"/>
  <c r="CK313" i="2"/>
  <c r="CL313" i="2"/>
  <c r="CM313" i="2"/>
  <c r="CN313" i="2"/>
  <c r="CO313" i="2"/>
  <c r="CP313" i="2"/>
  <c r="CQ313" i="2"/>
  <c r="CR313" i="2"/>
  <c r="CS313" i="2"/>
  <c r="CT313" i="2"/>
  <c r="CU313" i="2"/>
  <c r="CV313" i="2"/>
  <c r="CW313" i="2"/>
  <c r="CX313" i="2"/>
  <c r="CY313" i="2"/>
  <c r="CZ313" i="2"/>
  <c r="DA313" i="2"/>
  <c r="DB313" i="2"/>
  <c r="DC313" i="2"/>
  <c r="DD313" i="2"/>
  <c r="DE313" i="2"/>
  <c r="DF313" i="2"/>
  <c r="DG313" i="2"/>
  <c r="DH313" i="2"/>
  <c r="DI313" i="2"/>
  <c r="DJ313" i="2"/>
  <c r="DK313" i="2"/>
  <c r="DL313" i="2"/>
  <c r="DM313" i="2"/>
  <c r="DN313" i="2"/>
  <c r="DO313" i="2"/>
  <c r="DQ313" i="2"/>
  <c r="DQ353" i="2" s="1"/>
  <c r="DQ393" i="2" s="1"/>
  <c r="DR313" i="2"/>
  <c r="DR353" i="2" s="1"/>
  <c r="DR393" i="2" s="1"/>
  <c r="DU313" i="2"/>
  <c r="DV313" i="2"/>
  <c r="DV353" i="2" s="1"/>
  <c r="DV393" i="2" s="1"/>
  <c r="DY313" i="2"/>
  <c r="DY353" i="2" s="1"/>
  <c r="DY393" i="2" s="1"/>
  <c r="DZ313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BH314" i="2"/>
  <c r="BI314" i="2"/>
  <c r="BJ314" i="2"/>
  <c r="BK314" i="2"/>
  <c r="BL314" i="2"/>
  <c r="BM314" i="2"/>
  <c r="BN314" i="2"/>
  <c r="BO314" i="2"/>
  <c r="BP314" i="2"/>
  <c r="BQ314" i="2"/>
  <c r="BR314" i="2"/>
  <c r="BS314" i="2"/>
  <c r="BT314" i="2"/>
  <c r="BU314" i="2"/>
  <c r="BV314" i="2"/>
  <c r="BW314" i="2"/>
  <c r="BX314" i="2"/>
  <c r="BY314" i="2"/>
  <c r="BZ314" i="2"/>
  <c r="CA314" i="2"/>
  <c r="CB314" i="2"/>
  <c r="CC314" i="2"/>
  <c r="CD314" i="2"/>
  <c r="CE314" i="2"/>
  <c r="CF314" i="2"/>
  <c r="CG314" i="2"/>
  <c r="CH314" i="2"/>
  <c r="CI314" i="2"/>
  <c r="CJ314" i="2"/>
  <c r="CK314" i="2"/>
  <c r="CL314" i="2"/>
  <c r="CM314" i="2"/>
  <c r="CN314" i="2"/>
  <c r="CO314" i="2"/>
  <c r="CP314" i="2"/>
  <c r="CQ314" i="2"/>
  <c r="CR314" i="2"/>
  <c r="CS314" i="2"/>
  <c r="CT314" i="2"/>
  <c r="CU314" i="2"/>
  <c r="CV314" i="2"/>
  <c r="CW314" i="2"/>
  <c r="CX314" i="2"/>
  <c r="CY314" i="2"/>
  <c r="CZ314" i="2"/>
  <c r="DA314" i="2"/>
  <c r="DB314" i="2"/>
  <c r="DC314" i="2"/>
  <c r="DD314" i="2"/>
  <c r="DE314" i="2"/>
  <c r="DF314" i="2"/>
  <c r="DG314" i="2"/>
  <c r="DH314" i="2"/>
  <c r="DI314" i="2"/>
  <c r="DJ314" i="2"/>
  <c r="DK314" i="2"/>
  <c r="DL314" i="2"/>
  <c r="DM314" i="2"/>
  <c r="DN314" i="2"/>
  <c r="DO314" i="2"/>
  <c r="DP314" i="2"/>
  <c r="DP354" i="2" s="1"/>
  <c r="DP394" i="2" s="1"/>
  <c r="DT314" i="2"/>
  <c r="DT354" i="2" s="1"/>
  <c r="DX314" i="2"/>
  <c r="DX354" i="2" s="1"/>
  <c r="DX394" i="2" s="1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BH315" i="2"/>
  <c r="BI315" i="2"/>
  <c r="BJ315" i="2"/>
  <c r="BK315" i="2"/>
  <c r="BL315" i="2"/>
  <c r="BM315" i="2"/>
  <c r="BN315" i="2"/>
  <c r="BO315" i="2"/>
  <c r="BP315" i="2"/>
  <c r="BQ315" i="2"/>
  <c r="BR315" i="2"/>
  <c r="BS315" i="2"/>
  <c r="BT315" i="2"/>
  <c r="BU315" i="2"/>
  <c r="BV315" i="2"/>
  <c r="BW315" i="2"/>
  <c r="BX315" i="2"/>
  <c r="BY315" i="2"/>
  <c r="BZ315" i="2"/>
  <c r="CA315" i="2"/>
  <c r="CB315" i="2"/>
  <c r="CC315" i="2"/>
  <c r="CD315" i="2"/>
  <c r="CE315" i="2"/>
  <c r="CF315" i="2"/>
  <c r="CG315" i="2"/>
  <c r="CH315" i="2"/>
  <c r="CI315" i="2"/>
  <c r="CJ315" i="2"/>
  <c r="CK315" i="2"/>
  <c r="CL315" i="2"/>
  <c r="CM315" i="2"/>
  <c r="CN315" i="2"/>
  <c r="CO315" i="2"/>
  <c r="CP315" i="2"/>
  <c r="CQ315" i="2"/>
  <c r="CR315" i="2"/>
  <c r="CS315" i="2"/>
  <c r="CT315" i="2"/>
  <c r="CU315" i="2"/>
  <c r="CV315" i="2"/>
  <c r="CW315" i="2"/>
  <c r="CX315" i="2"/>
  <c r="CY315" i="2"/>
  <c r="CZ315" i="2"/>
  <c r="DA315" i="2"/>
  <c r="DB315" i="2"/>
  <c r="DC315" i="2"/>
  <c r="DD315" i="2"/>
  <c r="DE315" i="2"/>
  <c r="DF315" i="2"/>
  <c r="DG315" i="2"/>
  <c r="DH315" i="2"/>
  <c r="DI315" i="2"/>
  <c r="DJ315" i="2"/>
  <c r="DK315" i="2"/>
  <c r="DL315" i="2"/>
  <c r="DM315" i="2"/>
  <c r="DN315" i="2"/>
  <c r="DO315" i="2"/>
  <c r="DQ315" i="2"/>
  <c r="DQ355" i="2" s="1"/>
  <c r="DQ395" i="2" s="1"/>
  <c r="DR315" i="2"/>
  <c r="DR355" i="2" s="1"/>
  <c r="DR395" i="2" s="1"/>
  <c r="DU315" i="2"/>
  <c r="DY315" i="2"/>
  <c r="DY355" i="2" s="1"/>
  <c r="DY395" i="2" s="1"/>
  <c r="DZ315" i="2"/>
  <c r="DZ355" i="2" s="1"/>
  <c r="DZ395" i="2" s="1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BH316" i="2"/>
  <c r="BI316" i="2"/>
  <c r="BJ316" i="2"/>
  <c r="BK316" i="2"/>
  <c r="BL316" i="2"/>
  <c r="BM316" i="2"/>
  <c r="BN316" i="2"/>
  <c r="BO316" i="2"/>
  <c r="BP316" i="2"/>
  <c r="BQ316" i="2"/>
  <c r="BR316" i="2"/>
  <c r="BS316" i="2"/>
  <c r="BT316" i="2"/>
  <c r="BU316" i="2"/>
  <c r="BV316" i="2"/>
  <c r="BW316" i="2"/>
  <c r="BX316" i="2"/>
  <c r="BY316" i="2"/>
  <c r="BZ316" i="2"/>
  <c r="CA316" i="2"/>
  <c r="CB316" i="2"/>
  <c r="CC316" i="2"/>
  <c r="CD316" i="2"/>
  <c r="CE316" i="2"/>
  <c r="CF316" i="2"/>
  <c r="CG316" i="2"/>
  <c r="CH316" i="2"/>
  <c r="CI316" i="2"/>
  <c r="CJ316" i="2"/>
  <c r="CK316" i="2"/>
  <c r="CL316" i="2"/>
  <c r="CM316" i="2"/>
  <c r="CN316" i="2"/>
  <c r="CO316" i="2"/>
  <c r="CP316" i="2"/>
  <c r="CQ316" i="2"/>
  <c r="CR316" i="2"/>
  <c r="CS316" i="2"/>
  <c r="CT316" i="2"/>
  <c r="CU316" i="2"/>
  <c r="CV316" i="2"/>
  <c r="CW316" i="2"/>
  <c r="CX316" i="2"/>
  <c r="CY316" i="2"/>
  <c r="CZ316" i="2"/>
  <c r="DA316" i="2"/>
  <c r="DB316" i="2"/>
  <c r="DC316" i="2"/>
  <c r="DD316" i="2"/>
  <c r="DE316" i="2"/>
  <c r="DF316" i="2"/>
  <c r="DG316" i="2"/>
  <c r="DH316" i="2"/>
  <c r="DI316" i="2"/>
  <c r="DJ316" i="2"/>
  <c r="DK316" i="2"/>
  <c r="DL316" i="2"/>
  <c r="DM316" i="2"/>
  <c r="DN316" i="2"/>
  <c r="DO316" i="2"/>
  <c r="DP316" i="2"/>
  <c r="DS316" i="2"/>
  <c r="DS356" i="2" s="1"/>
  <c r="DS396" i="2" s="1"/>
  <c r="DT316" i="2"/>
  <c r="DT356" i="2" s="1"/>
  <c r="DT396" i="2" s="1"/>
  <c r="DW316" i="2"/>
  <c r="DX316" i="2"/>
  <c r="DX356" i="2" s="1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BH317" i="2"/>
  <c r="BI317" i="2"/>
  <c r="BJ317" i="2"/>
  <c r="BK317" i="2"/>
  <c r="BL317" i="2"/>
  <c r="BM317" i="2"/>
  <c r="BN317" i="2"/>
  <c r="BO317" i="2"/>
  <c r="BP317" i="2"/>
  <c r="BQ317" i="2"/>
  <c r="BR317" i="2"/>
  <c r="BS317" i="2"/>
  <c r="BT317" i="2"/>
  <c r="BU317" i="2"/>
  <c r="BV317" i="2"/>
  <c r="BW317" i="2"/>
  <c r="BX317" i="2"/>
  <c r="BY317" i="2"/>
  <c r="BZ317" i="2"/>
  <c r="CA317" i="2"/>
  <c r="CB317" i="2"/>
  <c r="CC317" i="2"/>
  <c r="CD317" i="2"/>
  <c r="CE317" i="2"/>
  <c r="CF317" i="2"/>
  <c r="CG317" i="2"/>
  <c r="CH317" i="2"/>
  <c r="CI317" i="2"/>
  <c r="CJ317" i="2"/>
  <c r="CK317" i="2"/>
  <c r="CL317" i="2"/>
  <c r="CM317" i="2"/>
  <c r="CN317" i="2"/>
  <c r="CO317" i="2"/>
  <c r="CP317" i="2"/>
  <c r="CQ317" i="2"/>
  <c r="CR317" i="2"/>
  <c r="CS317" i="2"/>
  <c r="CT317" i="2"/>
  <c r="CU317" i="2"/>
  <c r="CV317" i="2"/>
  <c r="CW317" i="2"/>
  <c r="CX317" i="2"/>
  <c r="CY317" i="2"/>
  <c r="CZ317" i="2"/>
  <c r="DA317" i="2"/>
  <c r="DB317" i="2"/>
  <c r="DC317" i="2"/>
  <c r="DD317" i="2"/>
  <c r="DE317" i="2"/>
  <c r="DF317" i="2"/>
  <c r="DG317" i="2"/>
  <c r="DH317" i="2"/>
  <c r="DI317" i="2"/>
  <c r="DJ317" i="2"/>
  <c r="DK317" i="2"/>
  <c r="DL317" i="2"/>
  <c r="DM317" i="2"/>
  <c r="DN317" i="2"/>
  <c r="DO317" i="2"/>
  <c r="DQ317" i="2"/>
  <c r="DR317" i="2"/>
  <c r="DR357" i="2" s="1"/>
  <c r="DR397" i="2" s="1"/>
  <c r="DU317" i="2"/>
  <c r="DU357" i="2" s="1"/>
  <c r="DU397" i="2" s="1"/>
  <c r="DV317" i="2"/>
  <c r="DY317" i="2"/>
  <c r="DY357" i="2" s="1"/>
  <c r="DY397" i="2" s="1"/>
  <c r="DZ317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BH318" i="2"/>
  <c r="BI318" i="2"/>
  <c r="BJ318" i="2"/>
  <c r="BK318" i="2"/>
  <c r="BL318" i="2"/>
  <c r="BM318" i="2"/>
  <c r="BN318" i="2"/>
  <c r="BO318" i="2"/>
  <c r="BP318" i="2"/>
  <c r="BQ318" i="2"/>
  <c r="BR318" i="2"/>
  <c r="BS318" i="2"/>
  <c r="BT318" i="2"/>
  <c r="BU318" i="2"/>
  <c r="BV318" i="2"/>
  <c r="BW318" i="2"/>
  <c r="BX318" i="2"/>
  <c r="BY318" i="2"/>
  <c r="BZ318" i="2"/>
  <c r="CA318" i="2"/>
  <c r="CB318" i="2"/>
  <c r="CC318" i="2"/>
  <c r="CD318" i="2"/>
  <c r="CE318" i="2"/>
  <c r="CF318" i="2"/>
  <c r="CG318" i="2"/>
  <c r="CH318" i="2"/>
  <c r="CI318" i="2"/>
  <c r="CJ318" i="2"/>
  <c r="CK318" i="2"/>
  <c r="CL318" i="2"/>
  <c r="CM318" i="2"/>
  <c r="CN318" i="2"/>
  <c r="CO318" i="2"/>
  <c r="CP318" i="2"/>
  <c r="CQ318" i="2"/>
  <c r="CR318" i="2"/>
  <c r="CS318" i="2"/>
  <c r="CT318" i="2"/>
  <c r="CU318" i="2"/>
  <c r="CV318" i="2"/>
  <c r="CW318" i="2"/>
  <c r="CX318" i="2"/>
  <c r="CY318" i="2"/>
  <c r="CZ318" i="2"/>
  <c r="DA318" i="2"/>
  <c r="DB318" i="2"/>
  <c r="DC318" i="2"/>
  <c r="DD318" i="2"/>
  <c r="DE318" i="2"/>
  <c r="DF318" i="2"/>
  <c r="DG318" i="2"/>
  <c r="DH318" i="2"/>
  <c r="DI318" i="2"/>
  <c r="DJ318" i="2"/>
  <c r="DK318" i="2"/>
  <c r="DL318" i="2"/>
  <c r="DM318" i="2"/>
  <c r="DN318" i="2"/>
  <c r="DO318" i="2"/>
  <c r="DP318" i="2"/>
  <c r="DT318" i="2"/>
  <c r="DT358" i="2" s="1"/>
  <c r="DX318" i="2"/>
  <c r="DX358" i="2" s="1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BH319" i="2"/>
  <c r="BI319" i="2"/>
  <c r="BJ319" i="2"/>
  <c r="BK319" i="2"/>
  <c r="BL319" i="2"/>
  <c r="BM319" i="2"/>
  <c r="BN319" i="2"/>
  <c r="BO319" i="2"/>
  <c r="BP319" i="2"/>
  <c r="BQ319" i="2"/>
  <c r="BR319" i="2"/>
  <c r="BS319" i="2"/>
  <c r="BT319" i="2"/>
  <c r="BU319" i="2"/>
  <c r="BV319" i="2"/>
  <c r="BW319" i="2"/>
  <c r="BX319" i="2"/>
  <c r="BY319" i="2"/>
  <c r="BZ319" i="2"/>
  <c r="CA319" i="2"/>
  <c r="CB319" i="2"/>
  <c r="CC319" i="2"/>
  <c r="CD319" i="2"/>
  <c r="CE319" i="2"/>
  <c r="CF319" i="2"/>
  <c r="CG319" i="2"/>
  <c r="CH319" i="2"/>
  <c r="CI319" i="2"/>
  <c r="CJ319" i="2"/>
  <c r="CK319" i="2"/>
  <c r="CL319" i="2"/>
  <c r="CM319" i="2"/>
  <c r="CN319" i="2"/>
  <c r="CO319" i="2"/>
  <c r="CP319" i="2"/>
  <c r="CQ319" i="2"/>
  <c r="CR319" i="2"/>
  <c r="CS319" i="2"/>
  <c r="CT319" i="2"/>
  <c r="CU319" i="2"/>
  <c r="CV319" i="2"/>
  <c r="CW319" i="2"/>
  <c r="CX319" i="2"/>
  <c r="CY319" i="2"/>
  <c r="CZ319" i="2"/>
  <c r="DA319" i="2"/>
  <c r="DB319" i="2"/>
  <c r="DC319" i="2"/>
  <c r="DD319" i="2"/>
  <c r="DE319" i="2"/>
  <c r="DF319" i="2"/>
  <c r="DG319" i="2"/>
  <c r="DH319" i="2"/>
  <c r="DI319" i="2"/>
  <c r="DJ319" i="2"/>
  <c r="DK319" i="2"/>
  <c r="DL319" i="2"/>
  <c r="DM319" i="2"/>
  <c r="DN319" i="2"/>
  <c r="DO319" i="2"/>
  <c r="DQ319" i="2"/>
  <c r="DQ359" i="2" s="1"/>
  <c r="DU319" i="2"/>
  <c r="DV319" i="2"/>
  <c r="DV359" i="2" s="1"/>
  <c r="DY319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BH320" i="2"/>
  <c r="BI320" i="2"/>
  <c r="BJ320" i="2"/>
  <c r="BK320" i="2"/>
  <c r="BL320" i="2"/>
  <c r="BM320" i="2"/>
  <c r="BN320" i="2"/>
  <c r="BO320" i="2"/>
  <c r="BP320" i="2"/>
  <c r="BQ320" i="2"/>
  <c r="BR320" i="2"/>
  <c r="BS320" i="2"/>
  <c r="BT320" i="2"/>
  <c r="BU320" i="2"/>
  <c r="BV320" i="2"/>
  <c r="BW320" i="2"/>
  <c r="BX320" i="2"/>
  <c r="BY320" i="2"/>
  <c r="BZ320" i="2"/>
  <c r="CA320" i="2"/>
  <c r="CB320" i="2"/>
  <c r="CC320" i="2"/>
  <c r="CD320" i="2"/>
  <c r="CE320" i="2"/>
  <c r="CF320" i="2"/>
  <c r="CG320" i="2"/>
  <c r="CH320" i="2"/>
  <c r="CI320" i="2"/>
  <c r="CJ320" i="2"/>
  <c r="CK320" i="2"/>
  <c r="CL320" i="2"/>
  <c r="CM320" i="2"/>
  <c r="CN320" i="2"/>
  <c r="CO320" i="2"/>
  <c r="CP320" i="2"/>
  <c r="CQ320" i="2"/>
  <c r="CR320" i="2"/>
  <c r="CS320" i="2"/>
  <c r="CT320" i="2"/>
  <c r="CU320" i="2"/>
  <c r="CV320" i="2"/>
  <c r="CW320" i="2"/>
  <c r="CX320" i="2"/>
  <c r="CY320" i="2"/>
  <c r="CZ320" i="2"/>
  <c r="DA320" i="2"/>
  <c r="DB320" i="2"/>
  <c r="DC320" i="2"/>
  <c r="DD320" i="2"/>
  <c r="DE320" i="2"/>
  <c r="DF320" i="2"/>
  <c r="DG320" i="2"/>
  <c r="DH320" i="2"/>
  <c r="DI320" i="2"/>
  <c r="DJ320" i="2"/>
  <c r="DK320" i="2"/>
  <c r="DL320" i="2"/>
  <c r="DM320" i="2"/>
  <c r="DN320" i="2"/>
  <c r="DO320" i="2"/>
  <c r="DP320" i="2"/>
  <c r="DP360" i="2" s="1"/>
  <c r="DS320" i="2"/>
  <c r="DS360" i="2" s="1"/>
  <c r="DT320" i="2"/>
  <c r="DW320" i="2"/>
  <c r="DW360" i="2" s="1"/>
  <c r="DX320" i="2"/>
  <c r="DX360" i="2" s="1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BH321" i="2"/>
  <c r="BI321" i="2"/>
  <c r="BJ321" i="2"/>
  <c r="BK321" i="2"/>
  <c r="BL321" i="2"/>
  <c r="BM321" i="2"/>
  <c r="BN321" i="2"/>
  <c r="BO321" i="2"/>
  <c r="BP321" i="2"/>
  <c r="BQ321" i="2"/>
  <c r="BR321" i="2"/>
  <c r="BS321" i="2"/>
  <c r="BT321" i="2"/>
  <c r="BU321" i="2"/>
  <c r="BV321" i="2"/>
  <c r="BW321" i="2"/>
  <c r="BX321" i="2"/>
  <c r="BY321" i="2"/>
  <c r="BZ321" i="2"/>
  <c r="CA321" i="2"/>
  <c r="CB321" i="2"/>
  <c r="CC321" i="2"/>
  <c r="CD321" i="2"/>
  <c r="CE321" i="2"/>
  <c r="CF321" i="2"/>
  <c r="CG321" i="2"/>
  <c r="CH321" i="2"/>
  <c r="CI321" i="2"/>
  <c r="CJ321" i="2"/>
  <c r="CK321" i="2"/>
  <c r="CL321" i="2"/>
  <c r="CM321" i="2"/>
  <c r="CN321" i="2"/>
  <c r="CO321" i="2"/>
  <c r="CP321" i="2"/>
  <c r="CQ321" i="2"/>
  <c r="CR321" i="2"/>
  <c r="CS321" i="2"/>
  <c r="CT321" i="2"/>
  <c r="CU321" i="2"/>
  <c r="CV321" i="2"/>
  <c r="CW321" i="2"/>
  <c r="CX321" i="2"/>
  <c r="CY321" i="2"/>
  <c r="CZ321" i="2"/>
  <c r="DA321" i="2"/>
  <c r="DB321" i="2"/>
  <c r="DC321" i="2"/>
  <c r="DD321" i="2"/>
  <c r="DE321" i="2"/>
  <c r="DF321" i="2"/>
  <c r="DG321" i="2"/>
  <c r="DH321" i="2"/>
  <c r="DI321" i="2"/>
  <c r="DJ321" i="2"/>
  <c r="DK321" i="2"/>
  <c r="DL321" i="2"/>
  <c r="DM321" i="2"/>
  <c r="DN321" i="2"/>
  <c r="DO321" i="2"/>
  <c r="DQ321" i="2"/>
  <c r="DQ361" i="2" s="1"/>
  <c r="DR321" i="2"/>
  <c r="DU321" i="2"/>
  <c r="DV321" i="2"/>
  <c r="DV361" i="2" s="1"/>
  <c r="DY321" i="2"/>
  <c r="DY361" i="2" s="1"/>
  <c r="DZ321" i="2"/>
  <c r="DZ361" i="2" s="1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BH322" i="2"/>
  <c r="BI322" i="2"/>
  <c r="BJ322" i="2"/>
  <c r="BK322" i="2"/>
  <c r="BL322" i="2"/>
  <c r="BM322" i="2"/>
  <c r="BN322" i="2"/>
  <c r="BO322" i="2"/>
  <c r="BP322" i="2"/>
  <c r="BQ322" i="2"/>
  <c r="BR322" i="2"/>
  <c r="BS322" i="2"/>
  <c r="BT322" i="2"/>
  <c r="BU322" i="2"/>
  <c r="BV322" i="2"/>
  <c r="BW322" i="2"/>
  <c r="BX322" i="2"/>
  <c r="BY322" i="2"/>
  <c r="BZ322" i="2"/>
  <c r="CA322" i="2"/>
  <c r="CB322" i="2"/>
  <c r="CC322" i="2"/>
  <c r="CD322" i="2"/>
  <c r="CE322" i="2"/>
  <c r="CF322" i="2"/>
  <c r="CG322" i="2"/>
  <c r="CH322" i="2"/>
  <c r="CI322" i="2"/>
  <c r="CJ322" i="2"/>
  <c r="CK322" i="2"/>
  <c r="CL322" i="2"/>
  <c r="CM322" i="2"/>
  <c r="CN322" i="2"/>
  <c r="CO322" i="2"/>
  <c r="CP322" i="2"/>
  <c r="CQ322" i="2"/>
  <c r="CR322" i="2"/>
  <c r="CS322" i="2"/>
  <c r="CT322" i="2"/>
  <c r="CU322" i="2"/>
  <c r="CV322" i="2"/>
  <c r="CW322" i="2"/>
  <c r="CX322" i="2"/>
  <c r="CY322" i="2"/>
  <c r="CZ322" i="2"/>
  <c r="DA322" i="2"/>
  <c r="DB322" i="2"/>
  <c r="DC322" i="2"/>
  <c r="DD322" i="2"/>
  <c r="DE322" i="2"/>
  <c r="DF322" i="2"/>
  <c r="DG322" i="2"/>
  <c r="DH322" i="2"/>
  <c r="DI322" i="2"/>
  <c r="DJ322" i="2"/>
  <c r="DK322" i="2"/>
  <c r="DL322" i="2"/>
  <c r="DM322" i="2"/>
  <c r="DN322" i="2"/>
  <c r="DO322" i="2"/>
  <c r="DP322" i="2"/>
  <c r="DP362" i="2" s="1"/>
  <c r="DT322" i="2"/>
  <c r="DT362" i="2" s="1"/>
  <c r="DX322" i="2"/>
  <c r="DX362" i="2" s="1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BH323" i="2"/>
  <c r="BI323" i="2"/>
  <c r="BJ323" i="2"/>
  <c r="BK323" i="2"/>
  <c r="BL323" i="2"/>
  <c r="BM323" i="2"/>
  <c r="BN323" i="2"/>
  <c r="BO323" i="2"/>
  <c r="BP323" i="2"/>
  <c r="BQ323" i="2"/>
  <c r="BR323" i="2"/>
  <c r="BS323" i="2"/>
  <c r="BT323" i="2"/>
  <c r="BU323" i="2"/>
  <c r="BV323" i="2"/>
  <c r="BW323" i="2"/>
  <c r="BX323" i="2"/>
  <c r="BY323" i="2"/>
  <c r="BZ323" i="2"/>
  <c r="CA323" i="2"/>
  <c r="CB323" i="2"/>
  <c r="CC323" i="2"/>
  <c r="CD323" i="2"/>
  <c r="CE323" i="2"/>
  <c r="CF323" i="2"/>
  <c r="CG323" i="2"/>
  <c r="CH323" i="2"/>
  <c r="CI323" i="2"/>
  <c r="CJ323" i="2"/>
  <c r="CK323" i="2"/>
  <c r="CL323" i="2"/>
  <c r="CM323" i="2"/>
  <c r="CN323" i="2"/>
  <c r="CO323" i="2"/>
  <c r="CP323" i="2"/>
  <c r="CQ323" i="2"/>
  <c r="CR323" i="2"/>
  <c r="CS323" i="2"/>
  <c r="CT323" i="2"/>
  <c r="CU323" i="2"/>
  <c r="CV323" i="2"/>
  <c r="CW323" i="2"/>
  <c r="CX323" i="2"/>
  <c r="CY323" i="2"/>
  <c r="CZ323" i="2"/>
  <c r="DA323" i="2"/>
  <c r="DB323" i="2"/>
  <c r="DC323" i="2"/>
  <c r="DD323" i="2"/>
  <c r="DE323" i="2"/>
  <c r="DF323" i="2"/>
  <c r="DG323" i="2"/>
  <c r="DH323" i="2"/>
  <c r="DI323" i="2"/>
  <c r="DJ323" i="2"/>
  <c r="DK323" i="2"/>
  <c r="DL323" i="2"/>
  <c r="DM323" i="2"/>
  <c r="DN323" i="2"/>
  <c r="DO323" i="2"/>
  <c r="DQ323" i="2"/>
  <c r="DR323" i="2"/>
  <c r="DR363" i="2" s="1"/>
  <c r="DU323" i="2"/>
  <c r="DY323" i="2"/>
  <c r="DZ323" i="2"/>
  <c r="DZ363" i="2" s="1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BU324" i="2"/>
  <c r="BV324" i="2"/>
  <c r="BW324" i="2"/>
  <c r="BX324" i="2"/>
  <c r="BY324" i="2"/>
  <c r="BZ324" i="2"/>
  <c r="CA324" i="2"/>
  <c r="CB324" i="2"/>
  <c r="CC324" i="2"/>
  <c r="CD324" i="2"/>
  <c r="CE324" i="2"/>
  <c r="CF324" i="2"/>
  <c r="CG324" i="2"/>
  <c r="CH324" i="2"/>
  <c r="CI324" i="2"/>
  <c r="CJ324" i="2"/>
  <c r="CK324" i="2"/>
  <c r="CL324" i="2"/>
  <c r="CM324" i="2"/>
  <c r="CN324" i="2"/>
  <c r="CO324" i="2"/>
  <c r="CP324" i="2"/>
  <c r="CQ324" i="2"/>
  <c r="CR324" i="2"/>
  <c r="CS324" i="2"/>
  <c r="CT324" i="2"/>
  <c r="CU324" i="2"/>
  <c r="CV324" i="2"/>
  <c r="CW324" i="2"/>
  <c r="CX324" i="2"/>
  <c r="CY324" i="2"/>
  <c r="CZ324" i="2"/>
  <c r="DA324" i="2"/>
  <c r="DB324" i="2"/>
  <c r="DC324" i="2"/>
  <c r="DD324" i="2"/>
  <c r="DE324" i="2"/>
  <c r="DF324" i="2"/>
  <c r="DG324" i="2"/>
  <c r="DH324" i="2"/>
  <c r="DI324" i="2"/>
  <c r="DJ324" i="2"/>
  <c r="DK324" i="2"/>
  <c r="DL324" i="2"/>
  <c r="DM324" i="2"/>
  <c r="DN324" i="2"/>
  <c r="DO324" i="2"/>
  <c r="DP324" i="2"/>
  <c r="DP364" i="2" s="1"/>
  <c r="DS324" i="2"/>
  <c r="DS364" i="2" s="1"/>
  <c r="DT324" i="2"/>
  <c r="DT364" i="2" s="1"/>
  <c r="DW324" i="2"/>
  <c r="DW364" i="2" s="1"/>
  <c r="DX324" i="2"/>
  <c r="DX364" i="2" s="1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BH325" i="2"/>
  <c r="BI325" i="2"/>
  <c r="BJ325" i="2"/>
  <c r="BK325" i="2"/>
  <c r="BL325" i="2"/>
  <c r="BM325" i="2"/>
  <c r="BN325" i="2"/>
  <c r="BO325" i="2"/>
  <c r="BP325" i="2"/>
  <c r="BQ325" i="2"/>
  <c r="BR325" i="2"/>
  <c r="BS325" i="2"/>
  <c r="BT325" i="2"/>
  <c r="BU325" i="2"/>
  <c r="BV325" i="2"/>
  <c r="BW325" i="2"/>
  <c r="BX325" i="2"/>
  <c r="BY325" i="2"/>
  <c r="BZ325" i="2"/>
  <c r="CA325" i="2"/>
  <c r="CB325" i="2"/>
  <c r="CC325" i="2"/>
  <c r="CD325" i="2"/>
  <c r="CE325" i="2"/>
  <c r="CF325" i="2"/>
  <c r="CG325" i="2"/>
  <c r="CH325" i="2"/>
  <c r="CI325" i="2"/>
  <c r="CJ325" i="2"/>
  <c r="CK325" i="2"/>
  <c r="CL325" i="2"/>
  <c r="CM325" i="2"/>
  <c r="CN325" i="2"/>
  <c r="CO325" i="2"/>
  <c r="CP325" i="2"/>
  <c r="CQ325" i="2"/>
  <c r="CR325" i="2"/>
  <c r="CS325" i="2"/>
  <c r="CT325" i="2"/>
  <c r="CU325" i="2"/>
  <c r="CV325" i="2"/>
  <c r="CW325" i="2"/>
  <c r="CX325" i="2"/>
  <c r="CY325" i="2"/>
  <c r="CZ325" i="2"/>
  <c r="DA325" i="2"/>
  <c r="DB325" i="2"/>
  <c r="DC325" i="2"/>
  <c r="DD325" i="2"/>
  <c r="DE325" i="2"/>
  <c r="DF325" i="2"/>
  <c r="DG325" i="2"/>
  <c r="DH325" i="2"/>
  <c r="DI325" i="2"/>
  <c r="DJ325" i="2"/>
  <c r="DK325" i="2"/>
  <c r="DL325" i="2"/>
  <c r="DM325" i="2"/>
  <c r="DN325" i="2"/>
  <c r="DO325" i="2"/>
  <c r="DQ325" i="2"/>
  <c r="DQ365" i="2" s="1"/>
  <c r="DR325" i="2"/>
  <c r="DR365" i="2" s="1"/>
  <c r="DU325" i="2"/>
  <c r="DU365" i="2" s="1"/>
  <c r="DV325" i="2"/>
  <c r="DV365" i="2" s="1"/>
  <c r="DY325" i="2"/>
  <c r="DY365" i="2" s="1"/>
  <c r="DZ325" i="2"/>
  <c r="DZ365" i="2" s="1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BU326" i="2"/>
  <c r="BV326" i="2"/>
  <c r="BW326" i="2"/>
  <c r="BX326" i="2"/>
  <c r="BY326" i="2"/>
  <c r="BZ326" i="2"/>
  <c r="CA326" i="2"/>
  <c r="CB326" i="2"/>
  <c r="CC326" i="2"/>
  <c r="CD326" i="2"/>
  <c r="CE326" i="2"/>
  <c r="CF326" i="2"/>
  <c r="CG326" i="2"/>
  <c r="CH326" i="2"/>
  <c r="CI326" i="2"/>
  <c r="CJ326" i="2"/>
  <c r="CK326" i="2"/>
  <c r="CL326" i="2"/>
  <c r="CM326" i="2"/>
  <c r="CN326" i="2"/>
  <c r="CO326" i="2"/>
  <c r="CP326" i="2"/>
  <c r="CQ326" i="2"/>
  <c r="CR326" i="2"/>
  <c r="CS326" i="2"/>
  <c r="CT326" i="2"/>
  <c r="CU326" i="2"/>
  <c r="CV326" i="2"/>
  <c r="CW326" i="2"/>
  <c r="CX326" i="2"/>
  <c r="CY326" i="2"/>
  <c r="CZ326" i="2"/>
  <c r="DA326" i="2"/>
  <c r="DB326" i="2"/>
  <c r="DC326" i="2"/>
  <c r="DD326" i="2"/>
  <c r="DE326" i="2"/>
  <c r="DF326" i="2"/>
  <c r="DG326" i="2"/>
  <c r="DH326" i="2"/>
  <c r="DI326" i="2"/>
  <c r="DJ326" i="2"/>
  <c r="DK326" i="2"/>
  <c r="DL326" i="2"/>
  <c r="DM326" i="2"/>
  <c r="DN326" i="2"/>
  <c r="DO326" i="2"/>
  <c r="DP326" i="2"/>
  <c r="DP366" i="2" s="1"/>
  <c r="DT326" i="2"/>
  <c r="DT366" i="2" s="1"/>
  <c r="DX326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BH327" i="2"/>
  <c r="BI327" i="2"/>
  <c r="BJ327" i="2"/>
  <c r="BK327" i="2"/>
  <c r="BL327" i="2"/>
  <c r="BM327" i="2"/>
  <c r="BN327" i="2"/>
  <c r="BO327" i="2"/>
  <c r="BP327" i="2"/>
  <c r="BQ327" i="2"/>
  <c r="BR327" i="2"/>
  <c r="BS327" i="2"/>
  <c r="BT327" i="2"/>
  <c r="BU327" i="2"/>
  <c r="BV327" i="2"/>
  <c r="BW327" i="2"/>
  <c r="BX327" i="2"/>
  <c r="BY327" i="2"/>
  <c r="BZ327" i="2"/>
  <c r="CA327" i="2"/>
  <c r="CB327" i="2"/>
  <c r="CC327" i="2"/>
  <c r="CD327" i="2"/>
  <c r="CE327" i="2"/>
  <c r="CF327" i="2"/>
  <c r="CG327" i="2"/>
  <c r="CH327" i="2"/>
  <c r="CI327" i="2"/>
  <c r="CJ327" i="2"/>
  <c r="CK327" i="2"/>
  <c r="CL327" i="2"/>
  <c r="CM327" i="2"/>
  <c r="CN327" i="2"/>
  <c r="CO327" i="2"/>
  <c r="CP327" i="2"/>
  <c r="CQ327" i="2"/>
  <c r="CR327" i="2"/>
  <c r="CS327" i="2"/>
  <c r="CT327" i="2"/>
  <c r="CU327" i="2"/>
  <c r="CV327" i="2"/>
  <c r="CW327" i="2"/>
  <c r="CX327" i="2"/>
  <c r="CY327" i="2"/>
  <c r="CZ327" i="2"/>
  <c r="DA327" i="2"/>
  <c r="DB327" i="2"/>
  <c r="DC327" i="2"/>
  <c r="DD327" i="2"/>
  <c r="DE327" i="2"/>
  <c r="DF327" i="2"/>
  <c r="DG327" i="2"/>
  <c r="DH327" i="2"/>
  <c r="DI327" i="2"/>
  <c r="DJ327" i="2"/>
  <c r="DK327" i="2"/>
  <c r="DL327" i="2"/>
  <c r="DM327" i="2"/>
  <c r="DN327" i="2"/>
  <c r="DO327" i="2"/>
  <c r="DQ327" i="2"/>
  <c r="DU327" i="2"/>
  <c r="DU367" i="2" s="1"/>
  <c r="DV327" i="2"/>
  <c r="DV367" i="2" s="1"/>
  <c r="DY327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BH328" i="2"/>
  <c r="BI328" i="2"/>
  <c r="BJ328" i="2"/>
  <c r="BK328" i="2"/>
  <c r="BL328" i="2"/>
  <c r="BM328" i="2"/>
  <c r="BN328" i="2"/>
  <c r="BO328" i="2"/>
  <c r="BP328" i="2"/>
  <c r="BQ328" i="2"/>
  <c r="BR328" i="2"/>
  <c r="BS328" i="2"/>
  <c r="BT328" i="2"/>
  <c r="BU328" i="2"/>
  <c r="BV328" i="2"/>
  <c r="BW328" i="2"/>
  <c r="BX328" i="2"/>
  <c r="BY328" i="2"/>
  <c r="BZ328" i="2"/>
  <c r="CA328" i="2"/>
  <c r="CB328" i="2"/>
  <c r="CC328" i="2"/>
  <c r="CD328" i="2"/>
  <c r="CE328" i="2"/>
  <c r="CF328" i="2"/>
  <c r="CG328" i="2"/>
  <c r="CH328" i="2"/>
  <c r="CI328" i="2"/>
  <c r="CJ328" i="2"/>
  <c r="CK328" i="2"/>
  <c r="CL328" i="2"/>
  <c r="CM328" i="2"/>
  <c r="CN328" i="2"/>
  <c r="CO328" i="2"/>
  <c r="CP328" i="2"/>
  <c r="CQ328" i="2"/>
  <c r="CR328" i="2"/>
  <c r="CS328" i="2"/>
  <c r="CT328" i="2"/>
  <c r="CU328" i="2"/>
  <c r="CV328" i="2"/>
  <c r="CW328" i="2"/>
  <c r="CX328" i="2"/>
  <c r="CY328" i="2"/>
  <c r="CZ328" i="2"/>
  <c r="DA328" i="2"/>
  <c r="DB328" i="2"/>
  <c r="DC328" i="2"/>
  <c r="DD328" i="2"/>
  <c r="DE328" i="2"/>
  <c r="DF328" i="2"/>
  <c r="DG328" i="2"/>
  <c r="DH328" i="2"/>
  <c r="DI328" i="2"/>
  <c r="DJ328" i="2"/>
  <c r="DK328" i="2"/>
  <c r="DL328" i="2"/>
  <c r="DM328" i="2"/>
  <c r="DN328" i="2"/>
  <c r="DO328" i="2"/>
  <c r="DP328" i="2"/>
  <c r="DP368" i="2" s="1"/>
  <c r="DS328" i="2"/>
  <c r="DS368" i="2" s="1"/>
  <c r="DT328" i="2"/>
  <c r="DT368" i="2" s="1"/>
  <c r="DW328" i="2"/>
  <c r="DX328" i="2"/>
  <c r="DX368" i="2" s="1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BH329" i="2"/>
  <c r="BI329" i="2"/>
  <c r="BJ329" i="2"/>
  <c r="BK329" i="2"/>
  <c r="BL329" i="2"/>
  <c r="BM329" i="2"/>
  <c r="BN329" i="2"/>
  <c r="BO329" i="2"/>
  <c r="BP329" i="2"/>
  <c r="BQ329" i="2"/>
  <c r="BR329" i="2"/>
  <c r="BS329" i="2"/>
  <c r="BT329" i="2"/>
  <c r="BU329" i="2"/>
  <c r="BV329" i="2"/>
  <c r="BW329" i="2"/>
  <c r="BX329" i="2"/>
  <c r="BY329" i="2"/>
  <c r="BZ329" i="2"/>
  <c r="CA329" i="2"/>
  <c r="CB329" i="2"/>
  <c r="CC329" i="2"/>
  <c r="CD329" i="2"/>
  <c r="CE329" i="2"/>
  <c r="CF329" i="2"/>
  <c r="CG329" i="2"/>
  <c r="CH329" i="2"/>
  <c r="CI329" i="2"/>
  <c r="CJ329" i="2"/>
  <c r="CK329" i="2"/>
  <c r="CL329" i="2"/>
  <c r="CM329" i="2"/>
  <c r="CN329" i="2"/>
  <c r="CO329" i="2"/>
  <c r="CP329" i="2"/>
  <c r="CQ329" i="2"/>
  <c r="CR329" i="2"/>
  <c r="CS329" i="2"/>
  <c r="CT329" i="2"/>
  <c r="CU329" i="2"/>
  <c r="CV329" i="2"/>
  <c r="CW329" i="2"/>
  <c r="CX329" i="2"/>
  <c r="CY329" i="2"/>
  <c r="CZ329" i="2"/>
  <c r="DA329" i="2"/>
  <c r="DB329" i="2"/>
  <c r="DC329" i="2"/>
  <c r="DD329" i="2"/>
  <c r="DE329" i="2"/>
  <c r="DF329" i="2"/>
  <c r="DG329" i="2"/>
  <c r="DH329" i="2"/>
  <c r="DI329" i="2"/>
  <c r="DJ329" i="2"/>
  <c r="DK329" i="2"/>
  <c r="DL329" i="2"/>
  <c r="DM329" i="2"/>
  <c r="DN329" i="2"/>
  <c r="DO329" i="2"/>
  <c r="DQ329" i="2"/>
  <c r="DQ369" i="2" s="1"/>
  <c r="DR329" i="2"/>
  <c r="DR369" i="2" s="1"/>
  <c r="DU329" i="2"/>
  <c r="DU369" i="2" s="1"/>
  <c r="DV329" i="2"/>
  <c r="DY329" i="2"/>
  <c r="DY369" i="2" s="1"/>
  <c r="DZ329" i="2"/>
  <c r="DZ369" i="2" s="1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BH330" i="2"/>
  <c r="BI330" i="2"/>
  <c r="BJ330" i="2"/>
  <c r="BK330" i="2"/>
  <c r="BL330" i="2"/>
  <c r="BM330" i="2"/>
  <c r="BN330" i="2"/>
  <c r="BO330" i="2"/>
  <c r="BP330" i="2"/>
  <c r="BQ330" i="2"/>
  <c r="BR330" i="2"/>
  <c r="BS330" i="2"/>
  <c r="BT330" i="2"/>
  <c r="BU330" i="2"/>
  <c r="BV330" i="2"/>
  <c r="BW330" i="2"/>
  <c r="BX330" i="2"/>
  <c r="BY330" i="2"/>
  <c r="BZ330" i="2"/>
  <c r="CA330" i="2"/>
  <c r="CB330" i="2"/>
  <c r="CC330" i="2"/>
  <c r="CD330" i="2"/>
  <c r="CE330" i="2"/>
  <c r="CF330" i="2"/>
  <c r="CG330" i="2"/>
  <c r="CH330" i="2"/>
  <c r="CI330" i="2"/>
  <c r="CJ330" i="2"/>
  <c r="CK330" i="2"/>
  <c r="CL330" i="2"/>
  <c r="CM330" i="2"/>
  <c r="CN330" i="2"/>
  <c r="CO330" i="2"/>
  <c r="CP330" i="2"/>
  <c r="CQ330" i="2"/>
  <c r="CR330" i="2"/>
  <c r="CS330" i="2"/>
  <c r="CT330" i="2"/>
  <c r="CU330" i="2"/>
  <c r="CV330" i="2"/>
  <c r="CW330" i="2"/>
  <c r="CX330" i="2"/>
  <c r="CY330" i="2"/>
  <c r="CZ330" i="2"/>
  <c r="DA330" i="2"/>
  <c r="DB330" i="2"/>
  <c r="DC330" i="2"/>
  <c r="DD330" i="2"/>
  <c r="DE330" i="2"/>
  <c r="DF330" i="2"/>
  <c r="DG330" i="2"/>
  <c r="DH330" i="2"/>
  <c r="DI330" i="2"/>
  <c r="DJ330" i="2"/>
  <c r="DK330" i="2"/>
  <c r="DL330" i="2"/>
  <c r="DM330" i="2"/>
  <c r="DN330" i="2"/>
  <c r="DO330" i="2"/>
  <c r="DP330" i="2"/>
  <c r="DP370" i="2" s="1"/>
  <c r="DT330" i="2"/>
  <c r="DX330" i="2"/>
  <c r="DX370" i="2" s="1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BH331" i="2"/>
  <c r="BI331" i="2"/>
  <c r="BJ331" i="2"/>
  <c r="BK331" i="2"/>
  <c r="BL331" i="2"/>
  <c r="BM331" i="2"/>
  <c r="BN331" i="2"/>
  <c r="BO331" i="2"/>
  <c r="BP331" i="2"/>
  <c r="BQ331" i="2"/>
  <c r="BR331" i="2"/>
  <c r="BS331" i="2"/>
  <c r="BT331" i="2"/>
  <c r="BU331" i="2"/>
  <c r="BV331" i="2"/>
  <c r="BW331" i="2"/>
  <c r="BX331" i="2"/>
  <c r="BY331" i="2"/>
  <c r="BZ331" i="2"/>
  <c r="CA331" i="2"/>
  <c r="CB331" i="2"/>
  <c r="CC331" i="2"/>
  <c r="CD331" i="2"/>
  <c r="CE331" i="2"/>
  <c r="CF331" i="2"/>
  <c r="CG331" i="2"/>
  <c r="CH331" i="2"/>
  <c r="CI331" i="2"/>
  <c r="CJ331" i="2"/>
  <c r="CK331" i="2"/>
  <c r="CL331" i="2"/>
  <c r="CM331" i="2"/>
  <c r="CN331" i="2"/>
  <c r="CO331" i="2"/>
  <c r="CP331" i="2"/>
  <c r="CQ331" i="2"/>
  <c r="CR331" i="2"/>
  <c r="CS331" i="2"/>
  <c r="CT331" i="2"/>
  <c r="CU331" i="2"/>
  <c r="CV331" i="2"/>
  <c r="CW331" i="2"/>
  <c r="CX331" i="2"/>
  <c r="CY331" i="2"/>
  <c r="CZ331" i="2"/>
  <c r="DA331" i="2"/>
  <c r="DB331" i="2"/>
  <c r="DC331" i="2"/>
  <c r="DD331" i="2"/>
  <c r="DE331" i="2"/>
  <c r="DF331" i="2"/>
  <c r="DG331" i="2"/>
  <c r="DH331" i="2"/>
  <c r="DI331" i="2"/>
  <c r="DJ331" i="2"/>
  <c r="DK331" i="2"/>
  <c r="DL331" i="2"/>
  <c r="DM331" i="2"/>
  <c r="DN331" i="2"/>
  <c r="DO331" i="2"/>
  <c r="DQ331" i="2"/>
  <c r="DQ371" i="2" s="1"/>
  <c r="DR331" i="2"/>
  <c r="DR371" i="2" s="1"/>
  <c r="DU331" i="2"/>
  <c r="DY331" i="2"/>
  <c r="DY371" i="2" s="1"/>
  <c r="DZ331" i="2"/>
  <c r="DZ371" i="2" s="1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BH332" i="2"/>
  <c r="BI332" i="2"/>
  <c r="BJ332" i="2"/>
  <c r="BK332" i="2"/>
  <c r="BL332" i="2"/>
  <c r="BM332" i="2"/>
  <c r="BN332" i="2"/>
  <c r="BO332" i="2"/>
  <c r="BP332" i="2"/>
  <c r="BQ332" i="2"/>
  <c r="BR332" i="2"/>
  <c r="BS332" i="2"/>
  <c r="BT332" i="2"/>
  <c r="BU332" i="2"/>
  <c r="BV332" i="2"/>
  <c r="BW332" i="2"/>
  <c r="BX332" i="2"/>
  <c r="BY332" i="2"/>
  <c r="BZ332" i="2"/>
  <c r="CA332" i="2"/>
  <c r="CB332" i="2"/>
  <c r="CC332" i="2"/>
  <c r="CD332" i="2"/>
  <c r="CE332" i="2"/>
  <c r="CF332" i="2"/>
  <c r="CG332" i="2"/>
  <c r="CH332" i="2"/>
  <c r="CI332" i="2"/>
  <c r="CJ332" i="2"/>
  <c r="CK332" i="2"/>
  <c r="CL332" i="2"/>
  <c r="CM332" i="2"/>
  <c r="CN332" i="2"/>
  <c r="CO332" i="2"/>
  <c r="CP332" i="2"/>
  <c r="CQ332" i="2"/>
  <c r="CR332" i="2"/>
  <c r="CS332" i="2"/>
  <c r="CT332" i="2"/>
  <c r="CU332" i="2"/>
  <c r="CV332" i="2"/>
  <c r="CW332" i="2"/>
  <c r="CX332" i="2"/>
  <c r="CY332" i="2"/>
  <c r="CZ332" i="2"/>
  <c r="DA332" i="2"/>
  <c r="DB332" i="2"/>
  <c r="DC332" i="2"/>
  <c r="DD332" i="2"/>
  <c r="DE332" i="2"/>
  <c r="DF332" i="2"/>
  <c r="DG332" i="2"/>
  <c r="DH332" i="2"/>
  <c r="DI332" i="2"/>
  <c r="DJ332" i="2"/>
  <c r="DK332" i="2"/>
  <c r="DL332" i="2"/>
  <c r="DM332" i="2"/>
  <c r="DN332" i="2"/>
  <c r="DO332" i="2"/>
  <c r="DP332" i="2"/>
  <c r="DP372" i="2" s="1"/>
  <c r="DS332" i="2"/>
  <c r="DT332" i="2"/>
  <c r="DT372" i="2" s="1"/>
  <c r="DW332" i="2"/>
  <c r="DW372" i="2" s="1"/>
  <c r="DX332" i="2"/>
  <c r="DX372" i="2" s="1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BH333" i="2"/>
  <c r="BI333" i="2"/>
  <c r="BJ333" i="2"/>
  <c r="BK333" i="2"/>
  <c r="BL333" i="2"/>
  <c r="BM333" i="2"/>
  <c r="BN333" i="2"/>
  <c r="BO333" i="2"/>
  <c r="BP333" i="2"/>
  <c r="BQ333" i="2"/>
  <c r="BR333" i="2"/>
  <c r="BS333" i="2"/>
  <c r="BT333" i="2"/>
  <c r="BU333" i="2"/>
  <c r="BV333" i="2"/>
  <c r="BW333" i="2"/>
  <c r="BX333" i="2"/>
  <c r="BY333" i="2"/>
  <c r="BZ333" i="2"/>
  <c r="CA333" i="2"/>
  <c r="CB333" i="2"/>
  <c r="CC333" i="2"/>
  <c r="CD333" i="2"/>
  <c r="CE333" i="2"/>
  <c r="CF333" i="2"/>
  <c r="CG333" i="2"/>
  <c r="CH333" i="2"/>
  <c r="CI333" i="2"/>
  <c r="CJ333" i="2"/>
  <c r="CK333" i="2"/>
  <c r="CL333" i="2"/>
  <c r="CM333" i="2"/>
  <c r="CN333" i="2"/>
  <c r="CO333" i="2"/>
  <c r="CP333" i="2"/>
  <c r="CQ333" i="2"/>
  <c r="CR333" i="2"/>
  <c r="CS333" i="2"/>
  <c r="CT333" i="2"/>
  <c r="CU333" i="2"/>
  <c r="CV333" i="2"/>
  <c r="CW333" i="2"/>
  <c r="CX333" i="2"/>
  <c r="CY333" i="2"/>
  <c r="CZ333" i="2"/>
  <c r="DA333" i="2"/>
  <c r="DB333" i="2"/>
  <c r="DC333" i="2"/>
  <c r="DD333" i="2"/>
  <c r="DE333" i="2"/>
  <c r="DF333" i="2"/>
  <c r="DG333" i="2"/>
  <c r="DH333" i="2"/>
  <c r="DI333" i="2"/>
  <c r="DJ333" i="2"/>
  <c r="DK333" i="2"/>
  <c r="DL333" i="2"/>
  <c r="DM333" i="2"/>
  <c r="DN333" i="2"/>
  <c r="DO333" i="2"/>
  <c r="DQ333" i="2"/>
  <c r="DQ373" i="2" s="1"/>
  <c r="DR333" i="2"/>
  <c r="DU333" i="2"/>
  <c r="DU373" i="2" s="1"/>
  <c r="DV333" i="2"/>
  <c r="DV373" i="2" s="1"/>
  <c r="DY333" i="2"/>
  <c r="DY373" i="2" s="1"/>
  <c r="DZ333" i="2"/>
  <c r="DZ373" i="2" s="1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BH334" i="2"/>
  <c r="BI334" i="2"/>
  <c r="BJ334" i="2"/>
  <c r="BK334" i="2"/>
  <c r="BL334" i="2"/>
  <c r="BM334" i="2"/>
  <c r="BN334" i="2"/>
  <c r="BO334" i="2"/>
  <c r="BP334" i="2"/>
  <c r="BQ334" i="2"/>
  <c r="BR334" i="2"/>
  <c r="BS334" i="2"/>
  <c r="BT334" i="2"/>
  <c r="BU334" i="2"/>
  <c r="BV334" i="2"/>
  <c r="BW334" i="2"/>
  <c r="BX334" i="2"/>
  <c r="BY334" i="2"/>
  <c r="BZ334" i="2"/>
  <c r="CA334" i="2"/>
  <c r="CB334" i="2"/>
  <c r="CC334" i="2"/>
  <c r="CD334" i="2"/>
  <c r="CE334" i="2"/>
  <c r="CF334" i="2"/>
  <c r="CG334" i="2"/>
  <c r="CH334" i="2"/>
  <c r="CI334" i="2"/>
  <c r="CJ334" i="2"/>
  <c r="CK334" i="2"/>
  <c r="CL334" i="2"/>
  <c r="CM334" i="2"/>
  <c r="CN334" i="2"/>
  <c r="CO334" i="2"/>
  <c r="CP334" i="2"/>
  <c r="CQ334" i="2"/>
  <c r="CR334" i="2"/>
  <c r="CS334" i="2"/>
  <c r="CT334" i="2"/>
  <c r="CU334" i="2"/>
  <c r="CV334" i="2"/>
  <c r="CW334" i="2"/>
  <c r="CX334" i="2"/>
  <c r="CY334" i="2"/>
  <c r="CZ334" i="2"/>
  <c r="DA334" i="2"/>
  <c r="DB334" i="2"/>
  <c r="DC334" i="2"/>
  <c r="DD334" i="2"/>
  <c r="DE334" i="2"/>
  <c r="DF334" i="2"/>
  <c r="DG334" i="2"/>
  <c r="DH334" i="2"/>
  <c r="DI334" i="2"/>
  <c r="DJ334" i="2"/>
  <c r="DK334" i="2"/>
  <c r="DL334" i="2"/>
  <c r="DM334" i="2"/>
  <c r="DN334" i="2"/>
  <c r="DO334" i="2"/>
  <c r="DP334" i="2"/>
  <c r="DP374" i="2" s="1"/>
  <c r="DT334" i="2"/>
  <c r="DT374" i="2" s="1"/>
  <c r="DX334" i="2"/>
  <c r="DX374" i="2" s="1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BH335" i="2"/>
  <c r="BI335" i="2"/>
  <c r="BJ335" i="2"/>
  <c r="BK335" i="2"/>
  <c r="BL335" i="2"/>
  <c r="BM335" i="2"/>
  <c r="BN335" i="2"/>
  <c r="BO335" i="2"/>
  <c r="BP335" i="2"/>
  <c r="BQ335" i="2"/>
  <c r="BR335" i="2"/>
  <c r="BS335" i="2"/>
  <c r="BT335" i="2"/>
  <c r="BU335" i="2"/>
  <c r="BV335" i="2"/>
  <c r="BW335" i="2"/>
  <c r="BX335" i="2"/>
  <c r="BY335" i="2"/>
  <c r="BZ335" i="2"/>
  <c r="CA335" i="2"/>
  <c r="CB335" i="2"/>
  <c r="CC335" i="2"/>
  <c r="CD335" i="2"/>
  <c r="CE335" i="2"/>
  <c r="CF335" i="2"/>
  <c r="CG335" i="2"/>
  <c r="CH335" i="2"/>
  <c r="CI335" i="2"/>
  <c r="CJ335" i="2"/>
  <c r="CK335" i="2"/>
  <c r="CL335" i="2"/>
  <c r="CM335" i="2"/>
  <c r="CN335" i="2"/>
  <c r="CO335" i="2"/>
  <c r="CP335" i="2"/>
  <c r="CQ335" i="2"/>
  <c r="CR335" i="2"/>
  <c r="CS335" i="2"/>
  <c r="CT335" i="2"/>
  <c r="CU335" i="2"/>
  <c r="CV335" i="2"/>
  <c r="CW335" i="2"/>
  <c r="CX335" i="2"/>
  <c r="CY335" i="2"/>
  <c r="CZ335" i="2"/>
  <c r="DA335" i="2"/>
  <c r="DB335" i="2"/>
  <c r="DC335" i="2"/>
  <c r="DD335" i="2"/>
  <c r="DE335" i="2"/>
  <c r="DF335" i="2"/>
  <c r="DG335" i="2"/>
  <c r="DH335" i="2"/>
  <c r="DI335" i="2"/>
  <c r="DJ335" i="2"/>
  <c r="DK335" i="2"/>
  <c r="DL335" i="2"/>
  <c r="DM335" i="2"/>
  <c r="DN335" i="2"/>
  <c r="DO335" i="2"/>
  <c r="DQ335" i="2"/>
  <c r="DQ375" i="2" s="1"/>
  <c r="DU335" i="2"/>
  <c r="DU375" i="2" s="1"/>
  <c r="DV335" i="2"/>
  <c r="DV375" i="2" s="1"/>
  <c r="DY335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BH336" i="2"/>
  <c r="BI336" i="2"/>
  <c r="BJ336" i="2"/>
  <c r="BK336" i="2"/>
  <c r="BL336" i="2"/>
  <c r="BM336" i="2"/>
  <c r="BN336" i="2"/>
  <c r="BO336" i="2"/>
  <c r="BP336" i="2"/>
  <c r="BQ336" i="2"/>
  <c r="BR336" i="2"/>
  <c r="BS336" i="2"/>
  <c r="BT336" i="2"/>
  <c r="BU336" i="2"/>
  <c r="BV336" i="2"/>
  <c r="BW336" i="2"/>
  <c r="BX336" i="2"/>
  <c r="BY336" i="2"/>
  <c r="BZ336" i="2"/>
  <c r="CA336" i="2"/>
  <c r="CB336" i="2"/>
  <c r="CC336" i="2"/>
  <c r="CD336" i="2"/>
  <c r="CE336" i="2"/>
  <c r="CF336" i="2"/>
  <c r="CG336" i="2"/>
  <c r="CH336" i="2"/>
  <c r="CI336" i="2"/>
  <c r="CJ336" i="2"/>
  <c r="CK336" i="2"/>
  <c r="CL336" i="2"/>
  <c r="CM336" i="2"/>
  <c r="CN336" i="2"/>
  <c r="CO336" i="2"/>
  <c r="CP336" i="2"/>
  <c r="CQ336" i="2"/>
  <c r="CR336" i="2"/>
  <c r="CS336" i="2"/>
  <c r="CT336" i="2"/>
  <c r="CU336" i="2"/>
  <c r="CV336" i="2"/>
  <c r="CW336" i="2"/>
  <c r="CX336" i="2"/>
  <c r="CY336" i="2"/>
  <c r="CZ336" i="2"/>
  <c r="DA336" i="2"/>
  <c r="DB336" i="2"/>
  <c r="DC336" i="2"/>
  <c r="DD336" i="2"/>
  <c r="DE336" i="2"/>
  <c r="DF336" i="2"/>
  <c r="DG336" i="2"/>
  <c r="DH336" i="2"/>
  <c r="DI336" i="2"/>
  <c r="DJ336" i="2"/>
  <c r="DK336" i="2"/>
  <c r="DL336" i="2"/>
  <c r="DM336" i="2"/>
  <c r="DN336" i="2"/>
  <c r="DO336" i="2"/>
  <c r="DP336" i="2"/>
  <c r="DP376" i="2" s="1"/>
  <c r="DS336" i="2"/>
  <c r="DS376" i="2" s="1"/>
  <c r="DT336" i="2"/>
  <c r="DT376" i="2" s="1"/>
  <c r="DW336" i="2"/>
  <c r="DW376" i="2" s="1"/>
  <c r="DX336" i="2"/>
  <c r="DX376" i="2" s="1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BH337" i="2"/>
  <c r="BI337" i="2"/>
  <c r="BJ337" i="2"/>
  <c r="BK337" i="2"/>
  <c r="BL337" i="2"/>
  <c r="BM337" i="2"/>
  <c r="BN337" i="2"/>
  <c r="BO337" i="2"/>
  <c r="BP337" i="2"/>
  <c r="BQ337" i="2"/>
  <c r="BR337" i="2"/>
  <c r="BS337" i="2"/>
  <c r="BT337" i="2"/>
  <c r="BU337" i="2"/>
  <c r="BV337" i="2"/>
  <c r="BW337" i="2"/>
  <c r="BX337" i="2"/>
  <c r="BY337" i="2"/>
  <c r="BZ337" i="2"/>
  <c r="CA337" i="2"/>
  <c r="CB337" i="2"/>
  <c r="CC337" i="2"/>
  <c r="CD337" i="2"/>
  <c r="CE337" i="2"/>
  <c r="CF337" i="2"/>
  <c r="CG337" i="2"/>
  <c r="CH337" i="2"/>
  <c r="CI337" i="2"/>
  <c r="CJ337" i="2"/>
  <c r="CK337" i="2"/>
  <c r="CL337" i="2"/>
  <c r="CM337" i="2"/>
  <c r="CN337" i="2"/>
  <c r="CO337" i="2"/>
  <c r="CP337" i="2"/>
  <c r="CQ337" i="2"/>
  <c r="CR337" i="2"/>
  <c r="CS337" i="2"/>
  <c r="CT337" i="2"/>
  <c r="CU337" i="2"/>
  <c r="CV337" i="2"/>
  <c r="CW337" i="2"/>
  <c r="CX337" i="2"/>
  <c r="CY337" i="2"/>
  <c r="CZ337" i="2"/>
  <c r="DA337" i="2"/>
  <c r="DB337" i="2"/>
  <c r="DC337" i="2"/>
  <c r="DD337" i="2"/>
  <c r="DE337" i="2"/>
  <c r="DF337" i="2"/>
  <c r="DG337" i="2"/>
  <c r="DH337" i="2"/>
  <c r="DI337" i="2"/>
  <c r="DJ337" i="2"/>
  <c r="DK337" i="2"/>
  <c r="DL337" i="2"/>
  <c r="DM337" i="2"/>
  <c r="DN337" i="2"/>
  <c r="DO337" i="2"/>
  <c r="DQ337" i="2"/>
  <c r="DQ377" i="2" s="1"/>
  <c r="DR337" i="2"/>
  <c r="DR377" i="2" s="1"/>
  <c r="DU337" i="2"/>
  <c r="DU377" i="2" s="1"/>
  <c r="DV337" i="2"/>
  <c r="DY337" i="2"/>
  <c r="DY377" i="2" s="1"/>
  <c r="DZ337" i="2"/>
  <c r="DZ377" i="2" s="1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BH338" i="2"/>
  <c r="BI338" i="2"/>
  <c r="BJ338" i="2"/>
  <c r="BK338" i="2"/>
  <c r="BL338" i="2"/>
  <c r="BM338" i="2"/>
  <c r="BN338" i="2"/>
  <c r="BO338" i="2"/>
  <c r="BP338" i="2"/>
  <c r="BQ338" i="2"/>
  <c r="BR338" i="2"/>
  <c r="BS338" i="2"/>
  <c r="BT338" i="2"/>
  <c r="BU338" i="2"/>
  <c r="BV338" i="2"/>
  <c r="BW338" i="2"/>
  <c r="BX338" i="2"/>
  <c r="BY338" i="2"/>
  <c r="BZ338" i="2"/>
  <c r="CA338" i="2"/>
  <c r="CB338" i="2"/>
  <c r="CC338" i="2"/>
  <c r="CD338" i="2"/>
  <c r="CE338" i="2"/>
  <c r="CF338" i="2"/>
  <c r="CG338" i="2"/>
  <c r="CH338" i="2"/>
  <c r="CI338" i="2"/>
  <c r="CJ338" i="2"/>
  <c r="CK338" i="2"/>
  <c r="CL338" i="2"/>
  <c r="CM338" i="2"/>
  <c r="CN338" i="2"/>
  <c r="CO338" i="2"/>
  <c r="CP338" i="2"/>
  <c r="CQ338" i="2"/>
  <c r="CR338" i="2"/>
  <c r="CS338" i="2"/>
  <c r="CT338" i="2"/>
  <c r="CU338" i="2"/>
  <c r="CV338" i="2"/>
  <c r="CW338" i="2"/>
  <c r="CX338" i="2"/>
  <c r="CY338" i="2"/>
  <c r="CZ338" i="2"/>
  <c r="DA338" i="2"/>
  <c r="DB338" i="2"/>
  <c r="DC338" i="2"/>
  <c r="DD338" i="2"/>
  <c r="DE338" i="2"/>
  <c r="DF338" i="2"/>
  <c r="DG338" i="2"/>
  <c r="DH338" i="2"/>
  <c r="DI338" i="2"/>
  <c r="DJ338" i="2"/>
  <c r="DK338" i="2"/>
  <c r="DL338" i="2"/>
  <c r="DM338" i="2"/>
  <c r="DN338" i="2"/>
  <c r="DO338" i="2"/>
  <c r="DP338" i="2"/>
  <c r="DP378" i="2" s="1"/>
  <c r="DT338" i="2"/>
  <c r="DX338" i="2"/>
  <c r="DX378" i="2" s="1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BH339" i="2"/>
  <c r="BI339" i="2"/>
  <c r="BJ339" i="2"/>
  <c r="BK339" i="2"/>
  <c r="BL339" i="2"/>
  <c r="BM339" i="2"/>
  <c r="BN339" i="2"/>
  <c r="BO339" i="2"/>
  <c r="BP339" i="2"/>
  <c r="BQ339" i="2"/>
  <c r="BR339" i="2"/>
  <c r="BS339" i="2"/>
  <c r="BT339" i="2"/>
  <c r="BU339" i="2"/>
  <c r="BV339" i="2"/>
  <c r="BW339" i="2"/>
  <c r="BX339" i="2"/>
  <c r="BY339" i="2"/>
  <c r="BZ339" i="2"/>
  <c r="CA339" i="2"/>
  <c r="CB339" i="2"/>
  <c r="CC339" i="2"/>
  <c r="CD339" i="2"/>
  <c r="CE339" i="2"/>
  <c r="CF339" i="2"/>
  <c r="CG339" i="2"/>
  <c r="CH339" i="2"/>
  <c r="CI339" i="2"/>
  <c r="CJ339" i="2"/>
  <c r="CK339" i="2"/>
  <c r="CL339" i="2"/>
  <c r="CM339" i="2"/>
  <c r="CN339" i="2"/>
  <c r="CO339" i="2"/>
  <c r="CP339" i="2"/>
  <c r="CQ339" i="2"/>
  <c r="CR339" i="2"/>
  <c r="CS339" i="2"/>
  <c r="CT339" i="2"/>
  <c r="CU339" i="2"/>
  <c r="CV339" i="2"/>
  <c r="CW339" i="2"/>
  <c r="CX339" i="2"/>
  <c r="CY339" i="2"/>
  <c r="CZ339" i="2"/>
  <c r="DA339" i="2"/>
  <c r="DB339" i="2"/>
  <c r="DC339" i="2"/>
  <c r="DD339" i="2"/>
  <c r="DE339" i="2"/>
  <c r="DF339" i="2"/>
  <c r="DG339" i="2"/>
  <c r="DH339" i="2"/>
  <c r="DI339" i="2"/>
  <c r="DJ339" i="2"/>
  <c r="DK339" i="2"/>
  <c r="DL339" i="2"/>
  <c r="DM339" i="2"/>
  <c r="DN339" i="2"/>
  <c r="DO339" i="2"/>
  <c r="DQ339" i="2"/>
  <c r="DQ379" i="2" s="1"/>
  <c r="DR339" i="2"/>
  <c r="DR379" i="2" s="1"/>
  <c r="DY339" i="2"/>
  <c r="DY379" i="2" s="1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BH340" i="2"/>
  <c r="BI340" i="2"/>
  <c r="BJ340" i="2"/>
  <c r="BK340" i="2"/>
  <c r="BL340" i="2"/>
  <c r="BM340" i="2"/>
  <c r="BN340" i="2"/>
  <c r="BO340" i="2"/>
  <c r="BP340" i="2"/>
  <c r="BQ340" i="2"/>
  <c r="BR340" i="2"/>
  <c r="BS340" i="2"/>
  <c r="BT340" i="2"/>
  <c r="BU340" i="2"/>
  <c r="BV340" i="2"/>
  <c r="BW340" i="2"/>
  <c r="BX340" i="2"/>
  <c r="BY340" i="2"/>
  <c r="BZ340" i="2"/>
  <c r="CA340" i="2"/>
  <c r="CB340" i="2"/>
  <c r="CC340" i="2"/>
  <c r="CD340" i="2"/>
  <c r="CE340" i="2"/>
  <c r="CF340" i="2"/>
  <c r="CG340" i="2"/>
  <c r="CH340" i="2"/>
  <c r="CI340" i="2"/>
  <c r="CJ340" i="2"/>
  <c r="CK340" i="2"/>
  <c r="CL340" i="2"/>
  <c r="CM340" i="2"/>
  <c r="CN340" i="2"/>
  <c r="CO340" i="2"/>
  <c r="CP340" i="2"/>
  <c r="CQ340" i="2"/>
  <c r="CR340" i="2"/>
  <c r="CS340" i="2"/>
  <c r="CT340" i="2"/>
  <c r="CU340" i="2"/>
  <c r="CV340" i="2"/>
  <c r="CW340" i="2"/>
  <c r="CX340" i="2"/>
  <c r="CY340" i="2"/>
  <c r="CZ340" i="2"/>
  <c r="DA340" i="2"/>
  <c r="DB340" i="2"/>
  <c r="DC340" i="2"/>
  <c r="DD340" i="2"/>
  <c r="DE340" i="2"/>
  <c r="DF340" i="2"/>
  <c r="DG340" i="2"/>
  <c r="DH340" i="2"/>
  <c r="DI340" i="2"/>
  <c r="DJ340" i="2"/>
  <c r="DK340" i="2"/>
  <c r="DL340" i="2"/>
  <c r="DM340" i="2"/>
  <c r="DN340" i="2"/>
  <c r="DO340" i="2"/>
  <c r="DP340" i="2"/>
  <c r="DP380" i="2" s="1"/>
  <c r="DT340" i="2"/>
  <c r="DT380" i="2" s="1"/>
  <c r="DW340" i="2"/>
  <c r="DW380" i="2" s="1"/>
  <c r="DX340" i="2"/>
  <c r="DX380" i="2" s="1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BH341" i="2"/>
  <c r="BI341" i="2"/>
  <c r="BJ341" i="2"/>
  <c r="BK341" i="2"/>
  <c r="BL341" i="2"/>
  <c r="BM341" i="2"/>
  <c r="BN341" i="2"/>
  <c r="BO341" i="2"/>
  <c r="BP341" i="2"/>
  <c r="BQ341" i="2"/>
  <c r="BR341" i="2"/>
  <c r="BS341" i="2"/>
  <c r="BT341" i="2"/>
  <c r="BU341" i="2"/>
  <c r="BV341" i="2"/>
  <c r="BW341" i="2"/>
  <c r="BX341" i="2"/>
  <c r="BY341" i="2"/>
  <c r="BZ341" i="2"/>
  <c r="CA341" i="2"/>
  <c r="CB341" i="2"/>
  <c r="CC341" i="2"/>
  <c r="CD341" i="2"/>
  <c r="CE341" i="2"/>
  <c r="CF341" i="2"/>
  <c r="CG341" i="2"/>
  <c r="CH341" i="2"/>
  <c r="CI341" i="2"/>
  <c r="CJ341" i="2"/>
  <c r="CK341" i="2"/>
  <c r="CL341" i="2"/>
  <c r="CM341" i="2"/>
  <c r="CN341" i="2"/>
  <c r="CO341" i="2"/>
  <c r="CP341" i="2"/>
  <c r="CQ341" i="2"/>
  <c r="CR341" i="2"/>
  <c r="CS341" i="2"/>
  <c r="CT341" i="2"/>
  <c r="CU341" i="2"/>
  <c r="CV341" i="2"/>
  <c r="CW341" i="2"/>
  <c r="CX341" i="2"/>
  <c r="CY341" i="2"/>
  <c r="CZ341" i="2"/>
  <c r="DA341" i="2"/>
  <c r="DB341" i="2"/>
  <c r="DC341" i="2"/>
  <c r="DD341" i="2"/>
  <c r="DE341" i="2"/>
  <c r="DF341" i="2"/>
  <c r="DG341" i="2"/>
  <c r="DH341" i="2"/>
  <c r="DI341" i="2"/>
  <c r="DJ341" i="2"/>
  <c r="DK341" i="2"/>
  <c r="DL341" i="2"/>
  <c r="DM341" i="2"/>
  <c r="DN341" i="2"/>
  <c r="DO341" i="2"/>
  <c r="DR341" i="2"/>
  <c r="DR381" i="2" s="1"/>
  <c r="DU341" i="2"/>
  <c r="DU381" i="2" s="1"/>
  <c r="DV341" i="2"/>
  <c r="DZ341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BH342" i="2"/>
  <c r="BI342" i="2"/>
  <c r="BJ342" i="2"/>
  <c r="BK342" i="2"/>
  <c r="BL342" i="2"/>
  <c r="BM342" i="2"/>
  <c r="BN342" i="2"/>
  <c r="BO342" i="2"/>
  <c r="BP342" i="2"/>
  <c r="BQ342" i="2"/>
  <c r="BR342" i="2"/>
  <c r="BS342" i="2"/>
  <c r="BT342" i="2"/>
  <c r="BU342" i="2"/>
  <c r="BV342" i="2"/>
  <c r="BW342" i="2"/>
  <c r="BX342" i="2"/>
  <c r="BY342" i="2"/>
  <c r="BZ342" i="2"/>
  <c r="CA342" i="2"/>
  <c r="CB342" i="2"/>
  <c r="CC342" i="2"/>
  <c r="CD342" i="2"/>
  <c r="CE342" i="2"/>
  <c r="CF342" i="2"/>
  <c r="CG342" i="2"/>
  <c r="CH342" i="2"/>
  <c r="CI342" i="2"/>
  <c r="CJ342" i="2"/>
  <c r="CK342" i="2"/>
  <c r="CL342" i="2"/>
  <c r="CM342" i="2"/>
  <c r="CN342" i="2"/>
  <c r="CO342" i="2"/>
  <c r="CP342" i="2"/>
  <c r="CQ342" i="2"/>
  <c r="CR342" i="2"/>
  <c r="CS342" i="2"/>
  <c r="CT342" i="2"/>
  <c r="CU342" i="2"/>
  <c r="CV342" i="2"/>
  <c r="CW342" i="2"/>
  <c r="CX342" i="2"/>
  <c r="CY342" i="2"/>
  <c r="CZ342" i="2"/>
  <c r="DA342" i="2"/>
  <c r="DB342" i="2"/>
  <c r="DC342" i="2"/>
  <c r="DD342" i="2"/>
  <c r="DE342" i="2"/>
  <c r="DF342" i="2"/>
  <c r="DG342" i="2"/>
  <c r="DH342" i="2"/>
  <c r="DI342" i="2"/>
  <c r="DJ342" i="2"/>
  <c r="DK342" i="2"/>
  <c r="DL342" i="2"/>
  <c r="DM342" i="2"/>
  <c r="DN342" i="2"/>
  <c r="DO342" i="2"/>
  <c r="DP342" i="2"/>
  <c r="DT342" i="2"/>
  <c r="DT382" i="2" s="1"/>
  <c r="DX342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BH343" i="2"/>
  <c r="BI343" i="2"/>
  <c r="BJ343" i="2"/>
  <c r="BK343" i="2"/>
  <c r="BL343" i="2"/>
  <c r="BM343" i="2"/>
  <c r="BN343" i="2"/>
  <c r="BO343" i="2"/>
  <c r="BP343" i="2"/>
  <c r="BQ343" i="2"/>
  <c r="BR343" i="2"/>
  <c r="BS343" i="2"/>
  <c r="BT343" i="2"/>
  <c r="BU343" i="2"/>
  <c r="BV343" i="2"/>
  <c r="BW343" i="2"/>
  <c r="BX343" i="2"/>
  <c r="BY343" i="2"/>
  <c r="BZ343" i="2"/>
  <c r="CA343" i="2"/>
  <c r="CB343" i="2"/>
  <c r="CC343" i="2"/>
  <c r="CD343" i="2"/>
  <c r="CE343" i="2"/>
  <c r="CF343" i="2"/>
  <c r="CG343" i="2"/>
  <c r="CH343" i="2"/>
  <c r="CI343" i="2"/>
  <c r="CJ343" i="2"/>
  <c r="CK343" i="2"/>
  <c r="CL343" i="2"/>
  <c r="CM343" i="2"/>
  <c r="CN343" i="2"/>
  <c r="CO343" i="2"/>
  <c r="CP343" i="2"/>
  <c r="CQ343" i="2"/>
  <c r="CR343" i="2"/>
  <c r="CS343" i="2"/>
  <c r="CT343" i="2"/>
  <c r="CU343" i="2"/>
  <c r="CV343" i="2"/>
  <c r="CW343" i="2"/>
  <c r="CX343" i="2"/>
  <c r="CY343" i="2"/>
  <c r="CZ343" i="2"/>
  <c r="DA343" i="2"/>
  <c r="DB343" i="2"/>
  <c r="DC343" i="2"/>
  <c r="DD343" i="2"/>
  <c r="DE343" i="2"/>
  <c r="DF343" i="2"/>
  <c r="DG343" i="2"/>
  <c r="DH343" i="2"/>
  <c r="DI343" i="2"/>
  <c r="DJ343" i="2"/>
  <c r="DK343" i="2"/>
  <c r="DL343" i="2"/>
  <c r="DM343" i="2"/>
  <c r="DN343" i="2"/>
  <c r="DO343" i="2"/>
  <c r="DR343" i="2"/>
  <c r="DR383" i="2" s="1"/>
  <c r="DU343" i="2"/>
  <c r="DU383" i="2" s="1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BH344" i="2"/>
  <c r="BI344" i="2"/>
  <c r="BJ344" i="2"/>
  <c r="BK344" i="2"/>
  <c r="BL344" i="2"/>
  <c r="BM344" i="2"/>
  <c r="BN344" i="2"/>
  <c r="BO344" i="2"/>
  <c r="BP344" i="2"/>
  <c r="BQ344" i="2"/>
  <c r="BR344" i="2"/>
  <c r="BS344" i="2"/>
  <c r="BT344" i="2"/>
  <c r="BU344" i="2"/>
  <c r="BV344" i="2"/>
  <c r="BW344" i="2"/>
  <c r="BX344" i="2"/>
  <c r="BY344" i="2"/>
  <c r="BZ344" i="2"/>
  <c r="CA344" i="2"/>
  <c r="CB344" i="2"/>
  <c r="CC344" i="2"/>
  <c r="CD344" i="2"/>
  <c r="CE344" i="2"/>
  <c r="CF344" i="2"/>
  <c r="CG344" i="2"/>
  <c r="CH344" i="2"/>
  <c r="CI344" i="2"/>
  <c r="CJ344" i="2"/>
  <c r="CK344" i="2"/>
  <c r="CL344" i="2"/>
  <c r="CM344" i="2"/>
  <c r="CN344" i="2"/>
  <c r="CO344" i="2"/>
  <c r="CP344" i="2"/>
  <c r="CQ344" i="2"/>
  <c r="CR344" i="2"/>
  <c r="CS344" i="2"/>
  <c r="CT344" i="2"/>
  <c r="CU344" i="2"/>
  <c r="CV344" i="2"/>
  <c r="CW344" i="2"/>
  <c r="CX344" i="2"/>
  <c r="CY344" i="2"/>
  <c r="CZ344" i="2"/>
  <c r="DA344" i="2"/>
  <c r="DB344" i="2"/>
  <c r="DC344" i="2"/>
  <c r="DD344" i="2"/>
  <c r="DE344" i="2"/>
  <c r="DF344" i="2"/>
  <c r="DG344" i="2"/>
  <c r="DH344" i="2"/>
  <c r="DI344" i="2"/>
  <c r="DJ344" i="2"/>
  <c r="DK344" i="2"/>
  <c r="DL344" i="2"/>
  <c r="DM344" i="2"/>
  <c r="DN344" i="2"/>
  <c r="DO344" i="2"/>
  <c r="DP344" i="2"/>
  <c r="DP384" i="2" s="1"/>
  <c r="DT344" i="2"/>
  <c r="DT384" i="2" s="1"/>
  <c r="DX344" i="2"/>
  <c r="DX384" i="2" s="1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BH345" i="2"/>
  <c r="BI345" i="2"/>
  <c r="BJ345" i="2"/>
  <c r="BK345" i="2"/>
  <c r="BL345" i="2"/>
  <c r="BM345" i="2"/>
  <c r="BN345" i="2"/>
  <c r="BO345" i="2"/>
  <c r="BP345" i="2"/>
  <c r="BQ345" i="2"/>
  <c r="BR345" i="2"/>
  <c r="BS345" i="2"/>
  <c r="BT345" i="2"/>
  <c r="BU345" i="2"/>
  <c r="BV345" i="2"/>
  <c r="BW345" i="2"/>
  <c r="BX345" i="2"/>
  <c r="BY345" i="2"/>
  <c r="BZ345" i="2"/>
  <c r="CA345" i="2"/>
  <c r="CB345" i="2"/>
  <c r="CC345" i="2"/>
  <c r="CD345" i="2"/>
  <c r="CE345" i="2"/>
  <c r="CF345" i="2"/>
  <c r="CG345" i="2"/>
  <c r="CH345" i="2"/>
  <c r="CI345" i="2"/>
  <c r="CJ345" i="2"/>
  <c r="CK345" i="2"/>
  <c r="CL345" i="2"/>
  <c r="CM345" i="2"/>
  <c r="CN345" i="2"/>
  <c r="CO345" i="2"/>
  <c r="CP345" i="2"/>
  <c r="CQ345" i="2"/>
  <c r="CR345" i="2"/>
  <c r="CS345" i="2"/>
  <c r="CT345" i="2"/>
  <c r="CU345" i="2"/>
  <c r="CV345" i="2"/>
  <c r="CW345" i="2"/>
  <c r="CX345" i="2"/>
  <c r="CY345" i="2"/>
  <c r="CZ345" i="2"/>
  <c r="DA345" i="2"/>
  <c r="DB345" i="2"/>
  <c r="DC345" i="2"/>
  <c r="DD345" i="2"/>
  <c r="DE345" i="2"/>
  <c r="DF345" i="2"/>
  <c r="DG345" i="2"/>
  <c r="DH345" i="2"/>
  <c r="DI345" i="2"/>
  <c r="DJ345" i="2"/>
  <c r="DK345" i="2"/>
  <c r="DL345" i="2"/>
  <c r="DM345" i="2"/>
  <c r="DN345" i="2"/>
  <c r="DO345" i="2"/>
  <c r="DQ345" i="2"/>
  <c r="DQ385" i="2" s="1"/>
  <c r="DR345" i="2"/>
  <c r="DR385" i="2" s="1"/>
  <c r="DV345" i="2"/>
  <c r="DY345" i="2"/>
  <c r="DY385" i="2" s="1"/>
  <c r="DZ345" i="2"/>
  <c r="DZ385" i="2" s="1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BH346" i="2"/>
  <c r="BI346" i="2"/>
  <c r="BJ346" i="2"/>
  <c r="BK346" i="2"/>
  <c r="BL346" i="2"/>
  <c r="BM346" i="2"/>
  <c r="BN346" i="2"/>
  <c r="BO346" i="2"/>
  <c r="BP346" i="2"/>
  <c r="BQ346" i="2"/>
  <c r="BR346" i="2"/>
  <c r="BS346" i="2"/>
  <c r="BT346" i="2"/>
  <c r="BU346" i="2"/>
  <c r="BV346" i="2"/>
  <c r="BW346" i="2"/>
  <c r="BX346" i="2"/>
  <c r="BY346" i="2"/>
  <c r="BZ346" i="2"/>
  <c r="CA346" i="2"/>
  <c r="CB346" i="2"/>
  <c r="CC346" i="2"/>
  <c r="CD346" i="2"/>
  <c r="CE346" i="2"/>
  <c r="CF346" i="2"/>
  <c r="CG346" i="2"/>
  <c r="CH346" i="2"/>
  <c r="CI346" i="2"/>
  <c r="CJ346" i="2"/>
  <c r="CK346" i="2"/>
  <c r="CL346" i="2"/>
  <c r="CM346" i="2"/>
  <c r="CN346" i="2"/>
  <c r="CO346" i="2"/>
  <c r="CP346" i="2"/>
  <c r="CQ346" i="2"/>
  <c r="CR346" i="2"/>
  <c r="CS346" i="2"/>
  <c r="CT346" i="2"/>
  <c r="CU346" i="2"/>
  <c r="CV346" i="2"/>
  <c r="CW346" i="2"/>
  <c r="CX346" i="2"/>
  <c r="CY346" i="2"/>
  <c r="CZ346" i="2"/>
  <c r="DA346" i="2"/>
  <c r="DB346" i="2"/>
  <c r="DC346" i="2"/>
  <c r="DD346" i="2"/>
  <c r="DE346" i="2"/>
  <c r="DF346" i="2"/>
  <c r="DG346" i="2"/>
  <c r="DH346" i="2"/>
  <c r="DI346" i="2"/>
  <c r="DJ346" i="2"/>
  <c r="DK346" i="2"/>
  <c r="DL346" i="2"/>
  <c r="DM346" i="2"/>
  <c r="DN346" i="2"/>
  <c r="DO346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BH347" i="2"/>
  <c r="BI347" i="2"/>
  <c r="BJ347" i="2"/>
  <c r="BK347" i="2"/>
  <c r="BL347" i="2"/>
  <c r="BM347" i="2"/>
  <c r="BN347" i="2"/>
  <c r="BO347" i="2"/>
  <c r="BP347" i="2"/>
  <c r="BQ347" i="2"/>
  <c r="BR347" i="2"/>
  <c r="BS347" i="2"/>
  <c r="BT347" i="2"/>
  <c r="BU347" i="2"/>
  <c r="BV347" i="2"/>
  <c r="BW347" i="2"/>
  <c r="BX347" i="2"/>
  <c r="BY347" i="2"/>
  <c r="BZ347" i="2"/>
  <c r="CA347" i="2"/>
  <c r="CB347" i="2"/>
  <c r="CC347" i="2"/>
  <c r="CD347" i="2"/>
  <c r="CE347" i="2"/>
  <c r="CF347" i="2"/>
  <c r="CG347" i="2"/>
  <c r="CH347" i="2"/>
  <c r="CI347" i="2"/>
  <c r="CJ347" i="2"/>
  <c r="CK347" i="2"/>
  <c r="CL347" i="2"/>
  <c r="CM347" i="2"/>
  <c r="CN347" i="2"/>
  <c r="CO347" i="2"/>
  <c r="CP347" i="2"/>
  <c r="CQ347" i="2"/>
  <c r="CR347" i="2"/>
  <c r="CS347" i="2"/>
  <c r="CT347" i="2"/>
  <c r="CU347" i="2"/>
  <c r="CV347" i="2"/>
  <c r="CW347" i="2"/>
  <c r="CX347" i="2"/>
  <c r="CY347" i="2"/>
  <c r="CZ347" i="2"/>
  <c r="DA347" i="2"/>
  <c r="DB347" i="2"/>
  <c r="DC347" i="2"/>
  <c r="DD347" i="2"/>
  <c r="DE347" i="2"/>
  <c r="DF347" i="2"/>
  <c r="DG347" i="2"/>
  <c r="DH347" i="2"/>
  <c r="DI347" i="2"/>
  <c r="DJ347" i="2"/>
  <c r="DK347" i="2"/>
  <c r="DL347" i="2"/>
  <c r="DM347" i="2"/>
  <c r="DN347" i="2"/>
  <c r="DO347" i="2"/>
  <c r="DQ347" i="2"/>
  <c r="DQ387" i="2" s="1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BH348" i="2"/>
  <c r="BI348" i="2"/>
  <c r="BJ348" i="2"/>
  <c r="BK348" i="2"/>
  <c r="BL348" i="2"/>
  <c r="BM348" i="2"/>
  <c r="BN348" i="2"/>
  <c r="BO348" i="2"/>
  <c r="BP348" i="2"/>
  <c r="BQ348" i="2"/>
  <c r="BR348" i="2"/>
  <c r="BS348" i="2"/>
  <c r="BT348" i="2"/>
  <c r="BU348" i="2"/>
  <c r="BV348" i="2"/>
  <c r="BW348" i="2"/>
  <c r="BX348" i="2"/>
  <c r="BY348" i="2"/>
  <c r="BZ348" i="2"/>
  <c r="CA348" i="2"/>
  <c r="CB348" i="2"/>
  <c r="CC348" i="2"/>
  <c r="CD348" i="2"/>
  <c r="CE348" i="2"/>
  <c r="CF348" i="2"/>
  <c r="CG348" i="2"/>
  <c r="CH348" i="2"/>
  <c r="CI348" i="2"/>
  <c r="CJ348" i="2"/>
  <c r="CK348" i="2"/>
  <c r="CL348" i="2"/>
  <c r="CM348" i="2"/>
  <c r="CN348" i="2"/>
  <c r="CO348" i="2"/>
  <c r="CP348" i="2"/>
  <c r="CQ348" i="2"/>
  <c r="CR348" i="2"/>
  <c r="CS348" i="2"/>
  <c r="CT348" i="2"/>
  <c r="CU348" i="2"/>
  <c r="CV348" i="2"/>
  <c r="CW348" i="2"/>
  <c r="CX348" i="2"/>
  <c r="CY348" i="2"/>
  <c r="CZ348" i="2"/>
  <c r="DA348" i="2"/>
  <c r="DB348" i="2"/>
  <c r="DC348" i="2"/>
  <c r="DD348" i="2"/>
  <c r="DE348" i="2"/>
  <c r="DF348" i="2"/>
  <c r="DG348" i="2"/>
  <c r="DH348" i="2"/>
  <c r="DI348" i="2"/>
  <c r="DJ348" i="2"/>
  <c r="DK348" i="2"/>
  <c r="DL348" i="2"/>
  <c r="DM348" i="2"/>
  <c r="DN348" i="2"/>
  <c r="DO348" i="2"/>
  <c r="DX348" i="2"/>
  <c r="DX388" i="2" s="1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BH349" i="2"/>
  <c r="BI349" i="2"/>
  <c r="BJ349" i="2"/>
  <c r="BK349" i="2"/>
  <c r="BL349" i="2"/>
  <c r="BM349" i="2"/>
  <c r="BN349" i="2"/>
  <c r="BO349" i="2"/>
  <c r="BP349" i="2"/>
  <c r="BQ349" i="2"/>
  <c r="BR349" i="2"/>
  <c r="BS349" i="2"/>
  <c r="BT349" i="2"/>
  <c r="BU349" i="2"/>
  <c r="BV349" i="2"/>
  <c r="BW349" i="2"/>
  <c r="BX349" i="2"/>
  <c r="BY349" i="2"/>
  <c r="BZ349" i="2"/>
  <c r="CA349" i="2"/>
  <c r="CB349" i="2"/>
  <c r="CC349" i="2"/>
  <c r="CD349" i="2"/>
  <c r="CE349" i="2"/>
  <c r="CF349" i="2"/>
  <c r="CG349" i="2"/>
  <c r="CH349" i="2"/>
  <c r="CI349" i="2"/>
  <c r="CJ349" i="2"/>
  <c r="CK349" i="2"/>
  <c r="CL349" i="2"/>
  <c r="CM349" i="2"/>
  <c r="CN349" i="2"/>
  <c r="CO349" i="2"/>
  <c r="CP349" i="2"/>
  <c r="CQ349" i="2"/>
  <c r="CR349" i="2"/>
  <c r="CS349" i="2"/>
  <c r="CT349" i="2"/>
  <c r="CU349" i="2"/>
  <c r="CV349" i="2"/>
  <c r="CW349" i="2"/>
  <c r="CX349" i="2"/>
  <c r="CY349" i="2"/>
  <c r="CZ349" i="2"/>
  <c r="DA349" i="2"/>
  <c r="DB349" i="2"/>
  <c r="DC349" i="2"/>
  <c r="DD349" i="2"/>
  <c r="DE349" i="2"/>
  <c r="DF349" i="2"/>
  <c r="DG349" i="2"/>
  <c r="DH349" i="2"/>
  <c r="DI349" i="2"/>
  <c r="DJ349" i="2"/>
  <c r="DK349" i="2"/>
  <c r="DL349" i="2"/>
  <c r="DM349" i="2"/>
  <c r="DN349" i="2"/>
  <c r="DO349" i="2"/>
  <c r="DQ349" i="2"/>
  <c r="DQ389" i="2" s="1"/>
  <c r="DV349" i="2"/>
  <c r="DV389" i="2" s="1"/>
  <c r="DY349" i="2"/>
  <c r="DY389" i="2" s="1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BH350" i="2"/>
  <c r="BI350" i="2"/>
  <c r="BJ350" i="2"/>
  <c r="BK350" i="2"/>
  <c r="BL350" i="2"/>
  <c r="BM350" i="2"/>
  <c r="BN350" i="2"/>
  <c r="BO350" i="2"/>
  <c r="BP350" i="2"/>
  <c r="BQ350" i="2"/>
  <c r="BR350" i="2"/>
  <c r="BS350" i="2"/>
  <c r="BT350" i="2"/>
  <c r="BU350" i="2"/>
  <c r="BV350" i="2"/>
  <c r="BW350" i="2"/>
  <c r="BX350" i="2"/>
  <c r="BY350" i="2"/>
  <c r="BZ350" i="2"/>
  <c r="CA350" i="2"/>
  <c r="CB350" i="2"/>
  <c r="CC350" i="2"/>
  <c r="CD350" i="2"/>
  <c r="CE350" i="2"/>
  <c r="CF350" i="2"/>
  <c r="CG350" i="2"/>
  <c r="CH350" i="2"/>
  <c r="CI350" i="2"/>
  <c r="CJ350" i="2"/>
  <c r="CK350" i="2"/>
  <c r="CL350" i="2"/>
  <c r="CM350" i="2"/>
  <c r="CN350" i="2"/>
  <c r="CO350" i="2"/>
  <c r="CP350" i="2"/>
  <c r="CQ350" i="2"/>
  <c r="CR350" i="2"/>
  <c r="CS350" i="2"/>
  <c r="CT350" i="2"/>
  <c r="CU350" i="2"/>
  <c r="CV350" i="2"/>
  <c r="CW350" i="2"/>
  <c r="CX350" i="2"/>
  <c r="CY350" i="2"/>
  <c r="CZ350" i="2"/>
  <c r="DA350" i="2"/>
  <c r="DB350" i="2"/>
  <c r="DC350" i="2"/>
  <c r="DD350" i="2"/>
  <c r="DE350" i="2"/>
  <c r="DF350" i="2"/>
  <c r="DG350" i="2"/>
  <c r="DH350" i="2"/>
  <c r="DI350" i="2"/>
  <c r="DJ350" i="2"/>
  <c r="DK350" i="2"/>
  <c r="DL350" i="2"/>
  <c r="DM350" i="2"/>
  <c r="DN350" i="2"/>
  <c r="DO350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BH351" i="2"/>
  <c r="BI351" i="2"/>
  <c r="BJ351" i="2"/>
  <c r="BK351" i="2"/>
  <c r="BL351" i="2"/>
  <c r="BM351" i="2"/>
  <c r="BN351" i="2"/>
  <c r="BO351" i="2"/>
  <c r="BP351" i="2"/>
  <c r="BQ351" i="2"/>
  <c r="BR351" i="2"/>
  <c r="BS351" i="2"/>
  <c r="BT351" i="2"/>
  <c r="BU351" i="2"/>
  <c r="BV351" i="2"/>
  <c r="BW351" i="2"/>
  <c r="BX351" i="2"/>
  <c r="BY351" i="2"/>
  <c r="BZ351" i="2"/>
  <c r="CA351" i="2"/>
  <c r="CB351" i="2"/>
  <c r="CC351" i="2"/>
  <c r="CD351" i="2"/>
  <c r="CE351" i="2"/>
  <c r="CF351" i="2"/>
  <c r="CG351" i="2"/>
  <c r="CH351" i="2"/>
  <c r="CI351" i="2"/>
  <c r="CJ351" i="2"/>
  <c r="CK351" i="2"/>
  <c r="CL351" i="2"/>
  <c r="CM351" i="2"/>
  <c r="CN351" i="2"/>
  <c r="CO351" i="2"/>
  <c r="CP351" i="2"/>
  <c r="CQ351" i="2"/>
  <c r="CR351" i="2"/>
  <c r="CS351" i="2"/>
  <c r="CT351" i="2"/>
  <c r="CU351" i="2"/>
  <c r="CV351" i="2"/>
  <c r="CW351" i="2"/>
  <c r="CX351" i="2"/>
  <c r="CY351" i="2"/>
  <c r="CZ351" i="2"/>
  <c r="DA351" i="2"/>
  <c r="DB351" i="2"/>
  <c r="DC351" i="2"/>
  <c r="DD351" i="2"/>
  <c r="DE351" i="2"/>
  <c r="DF351" i="2"/>
  <c r="DG351" i="2"/>
  <c r="DH351" i="2"/>
  <c r="DI351" i="2"/>
  <c r="DJ351" i="2"/>
  <c r="DK351" i="2"/>
  <c r="DL351" i="2"/>
  <c r="DM351" i="2"/>
  <c r="DN351" i="2"/>
  <c r="DO351" i="2"/>
  <c r="DQ351" i="2"/>
  <c r="DQ391" i="2" s="1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BH352" i="2"/>
  <c r="BI352" i="2"/>
  <c r="BJ352" i="2"/>
  <c r="BK352" i="2"/>
  <c r="BL352" i="2"/>
  <c r="BM352" i="2"/>
  <c r="BN352" i="2"/>
  <c r="BO352" i="2"/>
  <c r="BP352" i="2"/>
  <c r="BQ352" i="2"/>
  <c r="BR352" i="2"/>
  <c r="BS352" i="2"/>
  <c r="BT352" i="2"/>
  <c r="BU352" i="2"/>
  <c r="BV352" i="2"/>
  <c r="BW352" i="2"/>
  <c r="BX352" i="2"/>
  <c r="BY352" i="2"/>
  <c r="BZ352" i="2"/>
  <c r="CA352" i="2"/>
  <c r="CB352" i="2"/>
  <c r="CC352" i="2"/>
  <c r="CD352" i="2"/>
  <c r="CE352" i="2"/>
  <c r="CF352" i="2"/>
  <c r="CG352" i="2"/>
  <c r="CH352" i="2"/>
  <c r="CI352" i="2"/>
  <c r="CJ352" i="2"/>
  <c r="CK352" i="2"/>
  <c r="CL352" i="2"/>
  <c r="CM352" i="2"/>
  <c r="CN352" i="2"/>
  <c r="CO352" i="2"/>
  <c r="CP352" i="2"/>
  <c r="CQ352" i="2"/>
  <c r="CR352" i="2"/>
  <c r="CS352" i="2"/>
  <c r="CT352" i="2"/>
  <c r="CU352" i="2"/>
  <c r="CV352" i="2"/>
  <c r="CW352" i="2"/>
  <c r="CX352" i="2"/>
  <c r="CY352" i="2"/>
  <c r="CZ352" i="2"/>
  <c r="DA352" i="2"/>
  <c r="DB352" i="2"/>
  <c r="DC352" i="2"/>
  <c r="DD352" i="2"/>
  <c r="DE352" i="2"/>
  <c r="DF352" i="2"/>
  <c r="DG352" i="2"/>
  <c r="DH352" i="2"/>
  <c r="DI352" i="2"/>
  <c r="DJ352" i="2"/>
  <c r="DK352" i="2"/>
  <c r="DL352" i="2"/>
  <c r="DM352" i="2"/>
  <c r="DN352" i="2"/>
  <c r="DO352" i="2"/>
  <c r="DS352" i="2"/>
  <c r="DS392" i="2" s="1"/>
  <c r="DT352" i="2"/>
  <c r="DT392" i="2" s="1"/>
  <c r="DW352" i="2"/>
  <c r="DW392" i="2" s="1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BH353" i="2"/>
  <c r="BI353" i="2"/>
  <c r="BJ353" i="2"/>
  <c r="BK353" i="2"/>
  <c r="BL353" i="2"/>
  <c r="BM353" i="2"/>
  <c r="BN353" i="2"/>
  <c r="BO353" i="2"/>
  <c r="BP353" i="2"/>
  <c r="BQ353" i="2"/>
  <c r="BR353" i="2"/>
  <c r="BS353" i="2"/>
  <c r="BT353" i="2"/>
  <c r="BU353" i="2"/>
  <c r="BV353" i="2"/>
  <c r="BW353" i="2"/>
  <c r="BX353" i="2"/>
  <c r="BY353" i="2"/>
  <c r="BZ353" i="2"/>
  <c r="CA353" i="2"/>
  <c r="CB353" i="2"/>
  <c r="CC353" i="2"/>
  <c r="CD353" i="2"/>
  <c r="CE353" i="2"/>
  <c r="CF353" i="2"/>
  <c r="CG353" i="2"/>
  <c r="CH353" i="2"/>
  <c r="CI353" i="2"/>
  <c r="CJ353" i="2"/>
  <c r="CK353" i="2"/>
  <c r="CL353" i="2"/>
  <c r="CM353" i="2"/>
  <c r="CN353" i="2"/>
  <c r="CO353" i="2"/>
  <c r="CP353" i="2"/>
  <c r="CQ353" i="2"/>
  <c r="CR353" i="2"/>
  <c r="CS353" i="2"/>
  <c r="CT353" i="2"/>
  <c r="CU353" i="2"/>
  <c r="CV353" i="2"/>
  <c r="CW353" i="2"/>
  <c r="CX353" i="2"/>
  <c r="CY353" i="2"/>
  <c r="CZ353" i="2"/>
  <c r="DA353" i="2"/>
  <c r="DB353" i="2"/>
  <c r="DC353" i="2"/>
  <c r="DD353" i="2"/>
  <c r="DE353" i="2"/>
  <c r="DF353" i="2"/>
  <c r="DG353" i="2"/>
  <c r="DH353" i="2"/>
  <c r="DI353" i="2"/>
  <c r="DJ353" i="2"/>
  <c r="DK353" i="2"/>
  <c r="DL353" i="2"/>
  <c r="DM353" i="2"/>
  <c r="DN353" i="2"/>
  <c r="DO353" i="2"/>
  <c r="DU353" i="2"/>
  <c r="DU393" i="2" s="1"/>
  <c r="DZ353" i="2"/>
  <c r="DZ393" i="2" s="1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BH354" i="2"/>
  <c r="BI354" i="2"/>
  <c r="BJ354" i="2"/>
  <c r="BK354" i="2"/>
  <c r="BL354" i="2"/>
  <c r="BM354" i="2"/>
  <c r="BN354" i="2"/>
  <c r="BO354" i="2"/>
  <c r="BP354" i="2"/>
  <c r="BQ354" i="2"/>
  <c r="BR354" i="2"/>
  <c r="BS354" i="2"/>
  <c r="BT354" i="2"/>
  <c r="BU354" i="2"/>
  <c r="BV354" i="2"/>
  <c r="BW354" i="2"/>
  <c r="BX354" i="2"/>
  <c r="BY354" i="2"/>
  <c r="BZ354" i="2"/>
  <c r="CA354" i="2"/>
  <c r="CB354" i="2"/>
  <c r="CC354" i="2"/>
  <c r="CD354" i="2"/>
  <c r="CE354" i="2"/>
  <c r="CF354" i="2"/>
  <c r="CG354" i="2"/>
  <c r="CH354" i="2"/>
  <c r="CI354" i="2"/>
  <c r="CJ354" i="2"/>
  <c r="CK354" i="2"/>
  <c r="CL354" i="2"/>
  <c r="CM354" i="2"/>
  <c r="CN354" i="2"/>
  <c r="CO354" i="2"/>
  <c r="CP354" i="2"/>
  <c r="CQ354" i="2"/>
  <c r="CR354" i="2"/>
  <c r="CS354" i="2"/>
  <c r="CT354" i="2"/>
  <c r="CU354" i="2"/>
  <c r="CV354" i="2"/>
  <c r="CW354" i="2"/>
  <c r="CX354" i="2"/>
  <c r="CY354" i="2"/>
  <c r="CZ354" i="2"/>
  <c r="DA354" i="2"/>
  <c r="DB354" i="2"/>
  <c r="DC354" i="2"/>
  <c r="DD354" i="2"/>
  <c r="DE354" i="2"/>
  <c r="DF354" i="2"/>
  <c r="DG354" i="2"/>
  <c r="DH354" i="2"/>
  <c r="DI354" i="2"/>
  <c r="DJ354" i="2"/>
  <c r="DK354" i="2"/>
  <c r="DL354" i="2"/>
  <c r="DM354" i="2"/>
  <c r="DN354" i="2"/>
  <c r="DO354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BH355" i="2"/>
  <c r="BI355" i="2"/>
  <c r="BJ355" i="2"/>
  <c r="BK355" i="2"/>
  <c r="BL355" i="2"/>
  <c r="BM355" i="2"/>
  <c r="BN355" i="2"/>
  <c r="BO355" i="2"/>
  <c r="BP355" i="2"/>
  <c r="BQ355" i="2"/>
  <c r="BR355" i="2"/>
  <c r="BS355" i="2"/>
  <c r="BT355" i="2"/>
  <c r="BU355" i="2"/>
  <c r="BV355" i="2"/>
  <c r="BW355" i="2"/>
  <c r="BX355" i="2"/>
  <c r="BY355" i="2"/>
  <c r="BZ355" i="2"/>
  <c r="CA355" i="2"/>
  <c r="CB355" i="2"/>
  <c r="CC355" i="2"/>
  <c r="CD355" i="2"/>
  <c r="CE355" i="2"/>
  <c r="CF355" i="2"/>
  <c r="CG355" i="2"/>
  <c r="CH355" i="2"/>
  <c r="CI355" i="2"/>
  <c r="CJ355" i="2"/>
  <c r="CK355" i="2"/>
  <c r="CL355" i="2"/>
  <c r="CM355" i="2"/>
  <c r="CN355" i="2"/>
  <c r="CO355" i="2"/>
  <c r="CP355" i="2"/>
  <c r="CQ355" i="2"/>
  <c r="CR355" i="2"/>
  <c r="CS355" i="2"/>
  <c r="CT355" i="2"/>
  <c r="CU355" i="2"/>
  <c r="CV355" i="2"/>
  <c r="CW355" i="2"/>
  <c r="CX355" i="2"/>
  <c r="CY355" i="2"/>
  <c r="CZ355" i="2"/>
  <c r="DA355" i="2"/>
  <c r="DB355" i="2"/>
  <c r="DC355" i="2"/>
  <c r="DD355" i="2"/>
  <c r="DE355" i="2"/>
  <c r="DF355" i="2"/>
  <c r="DG355" i="2"/>
  <c r="DH355" i="2"/>
  <c r="DI355" i="2"/>
  <c r="DJ355" i="2"/>
  <c r="DK355" i="2"/>
  <c r="DL355" i="2"/>
  <c r="DM355" i="2"/>
  <c r="DN355" i="2"/>
  <c r="DO355" i="2"/>
  <c r="DU355" i="2"/>
  <c r="DU395" i="2" s="1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BH356" i="2"/>
  <c r="BI356" i="2"/>
  <c r="BJ356" i="2"/>
  <c r="BK356" i="2"/>
  <c r="BL356" i="2"/>
  <c r="BM356" i="2"/>
  <c r="BN356" i="2"/>
  <c r="BO356" i="2"/>
  <c r="BP356" i="2"/>
  <c r="BQ356" i="2"/>
  <c r="BR356" i="2"/>
  <c r="BS356" i="2"/>
  <c r="BT356" i="2"/>
  <c r="BU356" i="2"/>
  <c r="BV356" i="2"/>
  <c r="BW356" i="2"/>
  <c r="BX356" i="2"/>
  <c r="BY356" i="2"/>
  <c r="BZ356" i="2"/>
  <c r="CA356" i="2"/>
  <c r="CB356" i="2"/>
  <c r="CC356" i="2"/>
  <c r="CD356" i="2"/>
  <c r="CE356" i="2"/>
  <c r="CF356" i="2"/>
  <c r="CG356" i="2"/>
  <c r="CH356" i="2"/>
  <c r="CI356" i="2"/>
  <c r="CJ356" i="2"/>
  <c r="CK356" i="2"/>
  <c r="CL356" i="2"/>
  <c r="CM356" i="2"/>
  <c r="CN356" i="2"/>
  <c r="CO356" i="2"/>
  <c r="CP356" i="2"/>
  <c r="CQ356" i="2"/>
  <c r="CR356" i="2"/>
  <c r="CS356" i="2"/>
  <c r="CT356" i="2"/>
  <c r="CU356" i="2"/>
  <c r="CV356" i="2"/>
  <c r="CW356" i="2"/>
  <c r="CX356" i="2"/>
  <c r="CY356" i="2"/>
  <c r="CZ356" i="2"/>
  <c r="DA356" i="2"/>
  <c r="DB356" i="2"/>
  <c r="DC356" i="2"/>
  <c r="DD356" i="2"/>
  <c r="DE356" i="2"/>
  <c r="DF356" i="2"/>
  <c r="DG356" i="2"/>
  <c r="DH356" i="2"/>
  <c r="DI356" i="2"/>
  <c r="DJ356" i="2"/>
  <c r="DK356" i="2"/>
  <c r="DL356" i="2"/>
  <c r="DM356" i="2"/>
  <c r="DN356" i="2"/>
  <c r="DO356" i="2"/>
  <c r="DP356" i="2"/>
  <c r="DP396" i="2" s="1"/>
  <c r="DW356" i="2"/>
  <c r="DW396" i="2" s="1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BH357" i="2"/>
  <c r="BI357" i="2"/>
  <c r="BJ357" i="2"/>
  <c r="BK357" i="2"/>
  <c r="BL357" i="2"/>
  <c r="BM357" i="2"/>
  <c r="BN357" i="2"/>
  <c r="BO357" i="2"/>
  <c r="BP357" i="2"/>
  <c r="BQ357" i="2"/>
  <c r="BR357" i="2"/>
  <c r="BS357" i="2"/>
  <c r="BT357" i="2"/>
  <c r="BU357" i="2"/>
  <c r="BV357" i="2"/>
  <c r="BW357" i="2"/>
  <c r="BX357" i="2"/>
  <c r="BY357" i="2"/>
  <c r="BZ357" i="2"/>
  <c r="CA357" i="2"/>
  <c r="CB357" i="2"/>
  <c r="CC357" i="2"/>
  <c r="CD357" i="2"/>
  <c r="CE357" i="2"/>
  <c r="CF357" i="2"/>
  <c r="CG357" i="2"/>
  <c r="CH357" i="2"/>
  <c r="CI357" i="2"/>
  <c r="CJ357" i="2"/>
  <c r="CK357" i="2"/>
  <c r="CL357" i="2"/>
  <c r="CM357" i="2"/>
  <c r="CN357" i="2"/>
  <c r="CO357" i="2"/>
  <c r="CP357" i="2"/>
  <c r="CQ357" i="2"/>
  <c r="CR357" i="2"/>
  <c r="CS357" i="2"/>
  <c r="CT357" i="2"/>
  <c r="CU357" i="2"/>
  <c r="CV357" i="2"/>
  <c r="CW357" i="2"/>
  <c r="CX357" i="2"/>
  <c r="CY357" i="2"/>
  <c r="CZ357" i="2"/>
  <c r="DA357" i="2"/>
  <c r="DB357" i="2"/>
  <c r="DC357" i="2"/>
  <c r="DD357" i="2"/>
  <c r="DE357" i="2"/>
  <c r="DF357" i="2"/>
  <c r="DG357" i="2"/>
  <c r="DH357" i="2"/>
  <c r="DI357" i="2"/>
  <c r="DJ357" i="2"/>
  <c r="DK357" i="2"/>
  <c r="DL357" i="2"/>
  <c r="DM357" i="2"/>
  <c r="DN357" i="2"/>
  <c r="DO357" i="2"/>
  <c r="DQ357" i="2"/>
  <c r="DQ397" i="2" s="1"/>
  <c r="DV357" i="2"/>
  <c r="DZ357" i="2"/>
  <c r="DZ397" i="2" s="1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BH358" i="2"/>
  <c r="BI358" i="2"/>
  <c r="BJ358" i="2"/>
  <c r="BK358" i="2"/>
  <c r="BL358" i="2"/>
  <c r="BM358" i="2"/>
  <c r="BN358" i="2"/>
  <c r="BO358" i="2"/>
  <c r="BP358" i="2"/>
  <c r="BQ358" i="2"/>
  <c r="BR358" i="2"/>
  <c r="BS358" i="2"/>
  <c r="BT358" i="2"/>
  <c r="BU358" i="2"/>
  <c r="BV358" i="2"/>
  <c r="BW358" i="2"/>
  <c r="BX358" i="2"/>
  <c r="BY358" i="2"/>
  <c r="BZ358" i="2"/>
  <c r="CA358" i="2"/>
  <c r="CB358" i="2"/>
  <c r="CC358" i="2"/>
  <c r="CD358" i="2"/>
  <c r="CE358" i="2"/>
  <c r="CF358" i="2"/>
  <c r="CG358" i="2"/>
  <c r="CH358" i="2"/>
  <c r="CI358" i="2"/>
  <c r="CJ358" i="2"/>
  <c r="CK358" i="2"/>
  <c r="CL358" i="2"/>
  <c r="CM358" i="2"/>
  <c r="CN358" i="2"/>
  <c r="CO358" i="2"/>
  <c r="CP358" i="2"/>
  <c r="CQ358" i="2"/>
  <c r="CR358" i="2"/>
  <c r="CS358" i="2"/>
  <c r="CT358" i="2"/>
  <c r="CU358" i="2"/>
  <c r="CV358" i="2"/>
  <c r="CW358" i="2"/>
  <c r="CX358" i="2"/>
  <c r="CY358" i="2"/>
  <c r="CZ358" i="2"/>
  <c r="DA358" i="2"/>
  <c r="DB358" i="2"/>
  <c r="DC358" i="2"/>
  <c r="DD358" i="2"/>
  <c r="DE358" i="2"/>
  <c r="DF358" i="2"/>
  <c r="DG358" i="2"/>
  <c r="DH358" i="2"/>
  <c r="DI358" i="2"/>
  <c r="DJ358" i="2"/>
  <c r="DK358" i="2"/>
  <c r="DL358" i="2"/>
  <c r="DM358" i="2"/>
  <c r="DN358" i="2"/>
  <c r="DO358" i="2"/>
  <c r="DP358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BH359" i="2"/>
  <c r="BI359" i="2"/>
  <c r="BJ359" i="2"/>
  <c r="BK359" i="2"/>
  <c r="BL359" i="2"/>
  <c r="BM359" i="2"/>
  <c r="BN359" i="2"/>
  <c r="BO359" i="2"/>
  <c r="BP359" i="2"/>
  <c r="BQ359" i="2"/>
  <c r="BR359" i="2"/>
  <c r="BS359" i="2"/>
  <c r="BT359" i="2"/>
  <c r="BU359" i="2"/>
  <c r="BV359" i="2"/>
  <c r="BW359" i="2"/>
  <c r="BX359" i="2"/>
  <c r="BY359" i="2"/>
  <c r="BZ359" i="2"/>
  <c r="CA359" i="2"/>
  <c r="CB359" i="2"/>
  <c r="CC359" i="2"/>
  <c r="CD359" i="2"/>
  <c r="CE359" i="2"/>
  <c r="CF359" i="2"/>
  <c r="CG359" i="2"/>
  <c r="CH359" i="2"/>
  <c r="CI359" i="2"/>
  <c r="CJ359" i="2"/>
  <c r="CK359" i="2"/>
  <c r="CL359" i="2"/>
  <c r="CM359" i="2"/>
  <c r="CN359" i="2"/>
  <c r="CO359" i="2"/>
  <c r="CP359" i="2"/>
  <c r="CQ359" i="2"/>
  <c r="CR359" i="2"/>
  <c r="CS359" i="2"/>
  <c r="CT359" i="2"/>
  <c r="CU359" i="2"/>
  <c r="CV359" i="2"/>
  <c r="CW359" i="2"/>
  <c r="CX359" i="2"/>
  <c r="CY359" i="2"/>
  <c r="CZ359" i="2"/>
  <c r="DA359" i="2"/>
  <c r="DB359" i="2"/>
  <c r="DC359" i="2"/>
  <c r="DD359" i="2"/>
  <c r="DE359" i="2"/>
  <c r="DF359" i="2"/>
  <c r="DG359" i="2"/>
  <c r="DH359" i="2"/>
  <c r="DI359" i="2"/>
  <c r="DJ359" i="2"/>
  <c r="DK359" i="2"/>
  <c r="DL359" i="2"/>
  <c r="DM359" i="2"/>
  <c r="DN359" i="2"/>
  <c r="DO359" i="2"/>
  <c r="DU359" i="2"/>
  <c r="DY359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BH360" i="2"/>
  <c r="BI360" i="2"/>
  <c r="BJ360" i="2"/>
  <c r="BK360" i="2"/>
  <c r="BL360" i="2"/>
  <c r="BM360" i="2"/>
  <c r="BN360" i="2"/>
  <c r="BO360" i="2"/>
  <c r="BP360" i="2"/>
  <c r="BQ360" i="2"/>
  <c r="BR360" i="2"/>
  <c r="BS360" i="2"/>
  <c r="BT360" i="2"/>
  <c r="BU360" i="2"/>
  <c r="BV360" i="2"/>
  <c r="BW360" i="2"/>
  <c r="BX360" i="2"/>
  <c r="BY360" i="2"/>
  <c r="BZ360" i="2"/>
  <c r="CA360" i="2"/>
  <c r="CB360" i="2"/>
  <c r="CC360" i="2"/>
  <c r="CD360" i="2"/>
  <c r="CE360" i="2"/>
  <c r="CF360" i="2"/>
  <c r="CG360" i="2"/>
  <c r="CH360" i="2"/>
  <c r="CI360" i="2"/>
  <c r="CJ360" i="2"/>
  <c r="CK360" i="2"/>
  <c r="CL360" i="2"/>
  <c r="CM360" i="2"/>
  <c r="CN360" i="2"/>
  <c r="CO360" i="2"/>
  <c r="CP360" i="2"/>
  <c r="CQ360" i="2"/>
  <c r="CR360" i="2"/>
  <c r="CS360" i="2"/>
  <c r="CT360" i="2"/>
  <c r="CU360" i="2"/>
  <c r="CV360" i="2"/>
  <c r="CW360" i="2"/>
  <c r="CX360" i="2"/>
  <c r="CY360" i="2"/>
  <c r="CZ360" i="2"/>
  <c r="DA360" i="2"/>
  <c r="DB360" i="2"/>
  <c r="DC360" i="2"/>
  <c r="DD360" i="2"/>
  <c r="DE360" i="2"/>
  <c r="DF360" i="2"/>
  <c r="DG360" i="2"/>
  <c r="DH360" i="2"/>
  <c r="DI360" i="2"/>
  <c r="DJ360" i="2"/>
  <c r="DK360" i="2"/>
  <c r="DL360" i="2"/>
  <c r="DM360" i="2"/>
  <c r="DN360" i="2"/>
  <c r="DO360" i="2"/>
  <c r="DT360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BH361" i="2"/>
  <c r="BI361" i="2"/>
  <c r="BJ361" i="2"/>
  <c r="BK361" i="2"/>
  <c r="BL361" i="2"/>
  <c r="BM361" i="2"/>
  <c r="BN361" i="2"/>
  <c r="BO361" i="2"/>
  <c r="BP361" i="2"/>
  <c r="BQ361" i="2"/>
  <c r="BR361" i="2"/>
  <c r="BS361" i="2"/>
  <c r="BT361" i="2"/>
  <c r="BU361" i="2"/>
  <c r="BV361" i="2"/>
  <c r="BW361" i="2"/>
  <c r="BX361" i="2"/>
  <c r="BY361" i="2"/>
  <c r="BZ361" i="2"/>
  <c r="CA361" i="2"/>
  <c r="CB361" i="2"/>
  <c r="CC361" i="2"/>
  <c r="CD361" i="2"/>
  <c r="CE361" i="2"/>
  <c r="CF361" i="2"/>
  <c r="CG361" i="2"/>
  <c r="CH361" i="2"/>
  <c r="CI361" i="2"/>
  <c r="CJ361" i="2"/>
  <c r="CK361" i="2"/>
  <c r="CL361" i="2"/>
  <c r="CM361" i="2"/>
  <c r="CN361" i="2"/>
  <c r="CO361" i="2"/>
  <c r="CP361" i="2"/>
  <c r="CQ361" i="2"/>
  <c r="CR361" i="2"/>
  <c r="CS361" i="2"/>
  <c r="CT361" i="2"/>
  <c r="CU361" i="2"/>
  <c r="CV361" i="2"/>
  <c r="CW361" i="2"/>
  <c r="CX361" i="2"/>
  <c r="CY361" i="2"/>
  <c r="CZ361" i="2"/>
  <c r="DA361" i="2"/>
  <c r="DB361" i="2"/>
  <c r="DC361" i="2"/>
  <c r="DD361" i="2"/>
  <c r="DE361" i="2"/>
  <c r="DF361" i="2"/>
  <c r="DG361" i="2"/>
  <c r="DH361" i="2"/>
  <c r="DI361" i="2"/>
  <c r="DJ361" i="2"/>
  <c r="DK361" i="2"/>
  <c r="DL361" i="2"/>
  <c r="DM361" i="2"/>
  <c r="DN361" i="2"/>
  <c r="DO361" i="2"/>
  <c r="DR361" i="2"/>
  <c r="DU361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H362" i="2"/>
  <c r="BI362" i="2"/>
  <c r="BJ362" i="2"/>
  <c r="BK362" i="2"/>
  <c r="BL362" i="2"/>
  <c r="BM362" i="2"/>
  <c r="BN362" i="2"/>
  <c r="BO362" i="2"/>
  <c r="BP362" i="2"/>
  <c r="BQ362" i="2"/>
  <c r="BR362" i="2"/>
  <c r="BS362" i="2"/>
  <c r="BT362" i="2"/>
  <c r="BU362" i="2"/>
  <c r="BV362" i="2"/>
  <c r="BW362" i="2"/>
  <c r="BX362" i="2"/>
  <c r="BY362" i="2"/>
  <c r="BZ362" i="2"/>
  <c r="CA362" i="2"/>
  <c r="CB362" i="2"/>
  <c r="CC362" i="2"/>
  <c r="CD362" i="2"/>
  <c r="CE362" i="2"/>
  <c r="CF362" i="2"/>
  <c r="CG362" i="2"/>
  <c r="CH362" i="2"/>
  <c r="CI362" i="2"/>
  <c r="CJ362" i="2"/>
  <c r="CK362" i="2"/>
  <c r="CL362" i="2"/>
  <c r="CM362" i="2"/>
  <c r="CN362" i="2"/>
  <c r="CO362" i="2"/>
  <c r="CP362" i="2"/>
  <c r="CQ362" i="2"/>
  <c r="CR362" i="2"/>
  <c r="CS362" i="2"/>
  <c r="CT362" i="2"/>
  <c r="CU362" i="2"/>
  <c r="CV362" i="2"/>
  <c r="CW362" i="2"/>
  <c r="CX362" i="2"/>
  <c r="CY362" i="2"/>
  <c r="CZ362" i="2"/>
  <c r="DA362" i="2"/>
  <c r="DB362" i="2"/>
  <c r="DC362" i="2"/>
  <c r="DD362" i="2"/>
  <c r="DE362" i="2"/>
  <c r="DF362" i="2"/>
  <c r="DG362" i="2"/>
  <c r="DH362" i="2"/>
  <c r="DI362" i="2"/>
  <c r="DJ362" i="2"/>
  <c r="DK362" i="2"/>
  <c r="DL362" i="2"/>
  <c r="DM362" i="2"/>
  <c r="DN362" i="2"/>
  <c r="DO362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BH363" i="2"/>
  <c r="BI363" i="2"/>
  <c r="BJ363" i="2"/>
  <c r="BK363" i="2"/>
  <c r="BL363" i="2"/>
  <c r="BM363" i="2"/>
  <c r="BN363" i="2"/>
  <c r="BO363" i="2"/>
  <c r="BP363" i="2"/>
  <c r="BQ363" i="2"/>
  <c r="BR363" i="2"/>
  <c r="BS363" i="2"/>
  <c r="BT363" i="2"/>
  <c r="BU363" i="2"/>
  <c r="BV363" i="2"/>
  <c r="BW363" i="2"/>
  <c r="BX363" i="2"/>
  <c r="BY363" i="2"/>
  <c r="BZ363" i="2"/>
  <c r="CA363" i="2"/>
  <c r="CB363" i="2"/>
  <c r="CC363" i="2"/>
  <c r="CD363" i="2"/>
  <c r="CE363" i="2"/>
  <c r="CF363" i="2"/>
  <c r="CG363" i="2"/>
  <c r="CH363" i="2"/>
  <c r="CI363" i="2"/>
  <c r="CJ363" i="2"/>
  <c r="CK363" i="2"/>
  <c r="CL363" i="2"/>
  <c r="CM363" i="2"/>
  <c r="CN363" i="2"/>
  <c r="CO363" i="2"/>
  <c r="CP363" i="2"/>
  <c r="CQ363" i="2"/>
  <c r="CR363" i="2"/>
  <c r="CS363" i="2"/>
  <c r="CT363" i="2"/>
  <c r="CU363" i="2"/>
  <c r="CV363" i="2"/>
  <c r="CW363" i="2"/>
  <c r="CX363" i="2"/>
  <c r="CY363" i="2"/>
  <c r="CZ363" i="2"/>
  <c r="DA363" i="2"/>
  <c r="DB363" i="2"/>
  <c r="DC363" i="2"/>
  <c r="DD363" i="2"/>
  <c r="DE363" i="2"/>
  <c r="DF363" i="2"/>
  <c r="DG363" i="2"/>
  <c r="DH363" i="2"/>
  <c r="DI363" i="2"/>
  <c r="DJ363" i="2"/>
  <c r="DK363" i="2"/>
  <c r="DL363" i="2"/>
  <c r="DM363" i="2"/>
  <c r="DN363" i="2"/>
  <c r="DO363" i="2"/>
  <c r="DQ363" i="2"/>
  <c r="DU363" i="2"/>
  <c r="DY363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BH364" i="2"/>
  <c r="BI364" i="2"/>
  <c r="BJ364" i="2"/>
  <c r="BK364" i="2"/>
  <c r="BL364" i="2"/>
  <c r="BM364" i="2"/>
  <c r="BN364" i="2"/>
  <c r="BO364" i="2"/>
  <c r="BP364" i="2"/>
  <c r="BQ364" i="2"/>
  <c r="BR364" i="2"/>
  <c r="BS364" i="2"/>
  <c r="BT364" i="2"/>
  <c r="BU364" i="2"/>
  <c r="BV364" i="2"/>
  <c r="BW364" i="2"/>
  <c r="BX364" i="2"/>
  <c r="BY364" i="2"/>
  <c r="BZ364" i="2"/>
  <c r="CA364" i="2"/>
  <c r="CB364" i="2"/>
  <c r="CC364" i="2"/>
  <c r="CD364" i="2"/>
  <c r="CE364" i="2"/>
  <c r="CF364" i="2"/>
  <c r="CG364" i="2"/>
  <c r="CH364" i="2"/>
  <c r="CI364" i="2"/>
  <c r="CJ364" i="2"/>
  <c r="CK364" i="2"/>
  <c r="CL364" i="2"/>
  <c r="CM364" i="2"/>
  <c r="CN364" i="2"/>
  <c r="CO364" i="2"/>
  <c r="CP364" i="2"/>
  <c r="CQ364" i="2"/>
  <c r="CR364" i="2"/>
  <c r="CS364" i="2"/>
  <c r="CT364" i="2"/>
  <c r="CU364" i="2"/>
  <c r="CV364" i="2"/>
  <c r="CW364" i="2"/>
  <c r="CX364" i="2"/>
  <c r="CY364" i="2"/>
  <c r="CZ364" i="2"/>
  <c r="DA364" i="2"/>
  <c r="DB364" i="2"/>
  <c r="DC364" i="2"/>
  <c r="DD364" i="2"/>
  <c r="DE364" i="2"/>
  <c r="DF364" i="2"/>
  <c r="DG364" i="2"/>
  <c r="DH364" i="2"/>
  <c r="DI364" i="2"/>
  <c r="DJ364" i="2"/>
  <c r="DK364" i="2"/>
  <c r="DL364" i="2"/>
  <c r="DM364" i="2"/>
  <c r="DN364" i="2"/>
  <c r="DO364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BF365" i="2"/>
  <c r="BH365" i="2"/>
  <c r="BI365" i="2"/>
  <c r="BJ365" i="2"/>
  <c r="BK365" i="2"/>
  <c r="BL365" i="2"/>
  <c r="BM365" i="2"/>
  <c r="BN365" i="2"/>
  <c r="BO365" i="2"/>
  <c r="BP365" i="2"/>
  <c r="BQ365" i="2"/>
  <c r="BR365" i="2"/>
  <c r="BS365" i="2"/>
  <c r="BT365" i="2"/>
  <c r="BU365" i="2"/>
  <c r="BV365" i="2"/>
  <c r="BW365" i="2"/>
  <c r="BX365" i="2"/>
  <c r="BY365" i="2"/>
  <c r="BZ365" i="2"/>
  <c r="CA365" i="2"/>
  <c r="CB365" i="2"/>
  <c r="CC365" i="2"/>
  <c r="CD365" i="2"/>
  <c r="CE365" i="2"/>
  <c r="CF365" i="2"/>
  <c r="CG365" i="2"/>
  <c r="CH365" i="2"/>
  <c r="CI365" i="2"/>
  <c r="CJ365" i="2"/>
  <c r="CK365" i="2"/>
  <c r="CL365" i="2"/>
  <c r="CM365" i="2"/>
  <c r="CN365" i="2"/>
  <c r="CO365" i="2"/>
  <c r="CP365" i="2"/>
  <c r="CQ365" i="2"/>
  <c r="CR365" i="2"/>
  <c r="CS365" i="2"/>
  <c r="CT365" i="2"/>
  <c r="CU365" i="2"/>
  <c r="CV365" i="2"/>
  <c r="CW365" i="2"/>
  <c r="CX365" i="2"/>
  <c r="CY365" i="2"/>
  <c r="CZ365" i="2"/>
  <c r="DA365" i="2"/>
  <c r="DB365" i="2"/>
  <c r="DC365" i="2"/>
  <c r="DD365" i="2"/>
  <c r="DE365" i="2"/>
  <c r="DF365" i="2"/>
  <c r="DG365" i="2"/>
  <c r="DH365" i="2"/>
  <c r="DI365" i="2"/>
  <c r="DJ365" i="2"/>
  <c r="DK365" i="2"/>
  <c r="DL365" i="2"/>
  <c r="DM365" i="2"/>
  <c r="DN365" i="2"/>
  <c r="DO365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BH366" i="2"/>
  <c r="BI366" i="2"/>
  <c r="BJ366" i="2"/>
  <c r="BK366" i="2"/>
  <c r="BL366" i="2"/>
  <c r="BM366" i="2"/>
  <c r="BN366" i="2"/>
  <c r="BO366" i="2"/>
  <c r="BP366" i="2"/>
  <c r="BQ366" i="2"/>
  <c r="BR366" i="2"/>
  <c r="BS366" i="2"/>
  <c r="BT366" i="2"/>
  <c r="BU366" i="2"/>
  <c r="BV366" i="2"/>
  <c r="BW366" i="2"/>
  <c r="BX366" i="2"/>
  <c r="BY366" i="2"/>
  <c r="BZ366" i="2"/>
  <c r="CA366" i="2"/>
  <c r="CB366" i="2"/>
  <c r="CC366" i="2"/>
  <c r="CD366" i="2"/>
  <c r="CE366" i="2"/>
  <c r="CF366" i="2"/>
  <c r="CG366" i="2"/>
  <c r="CH366" i="2"/>
  <c r="CI366" i="2"/>
  <c r="CJ366" i="2"/>
  <c r="CK366" i="2"/>
  <c r="CL366" i="2"/>
  <c r="CM366" i="2"/>
  <c r="CN366" i="2"/>
  <c r="CO366" i="2"/>
  <c r="CP366" i="2"/>
  <c r="CQ366" i="2"/>
  <c r="CR366" i="2"/>
  <c r="CS366" i="2"/>
  <c r="CT366" i="2"/>
  <c r="CU366" i="2"/>
  <c r="CV366" i="2"/>
  <c r="CW366" i="2"/>
  <c r="CX366" i="2"/>
  <c r="CY366" i="2"/>
  <c r="CZ366" i="2"/>
  <c r="DA366" i="2"/>
  <c r="DB366" i="2"/>
  <c r="DC366" i="2"/>
  <c r="DD366" i="2"/>
  <c r="DE366" i="2"/>
  <c r="DF366" i="2"/>
  <c r="DG366" i="2"/>
  <c r="DH366" i="2"/>
  <c r="DI366" i="2"/>
  <c r="DJ366" i="2"/>
  <c r="DK366" i="2"/>
  <c r="DL366" i="2"/>
  <c r="DM366" i="2"/>
  <c r="DN366" i="2"/>
  <c r="DO366" i="2"/>
  <c r="DX366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BF367" i="2"/>
  <c r="BH367" i="2"/>
  <c r="BI367" i="2"/>
  <c r="BJ367" i="2"/>
  <c r="BK367" i="2"/>
  <c r="BL367" i="2"/>
  <c r="BM367" i="2"/>
  <c r="BN367" i="2"/>
  <c r="BO367" i="2"/>
  <c r="BP367" i="2"/>
  <c r="BQ367" i="2"/>
  <c r="BR367" i="2"/>
  <c r="BS367" i="2"/>
  <c r="BT367" i="2"/>
  <c r="BU367" i="2"/>
  <c r="BV367" i="2"/>
  <c r="BW367" i="2"/>
  <c r="BX367" i="2"/>
  <c r="BY367" i="2"/>
  <c r="BZ367" i="2"/>
  <c r="CA367" i="2"/>
  <c r="CB367" i="2"/>
  <c r="CC367" i="2"/>
  <c r="CD367" i="2"/>
  <c r="CE367" i="2"/>
  <c r="CF367" i="2"/>
  <c r="CG367" i="2"/>
  <c r="CH367" i="2"/>
  <c r="CI367" i="2"/>
  <c r="CJ367" i="2"/>
  <c r="CK367" i="2"/>
  <c r="CL367" i="2"/>
  <c r="CM367" i="2"/>
  <c r="CN367" i="2"/>
  <c r="CO367" i="2"/>
  <c r="CP367" i="2"/>
  <c r="CQ367" i="2"/>
  <c r="CR367" i="2"/>
  <c r="CS367" i="2"/>
  <c r="CT367" i="2"/>
  <c r="CU367" i="2"/>
  <c r="CV367" i="2"/>
  <c r="CW367" i="2"/>
  <c r="CX367" i="2"/>
  <c r="CY367" i="2"/>
  <c r="CZ367" i="2"/>
  <c r="DA367" i="2"/>
  <c r="DB367" i="2"/>
  <c r="DC367" i="2"/>
  <c r="DD367" i="2"/>
  <c r="DE367" i="2"/>
  <c r="DF367" i="2"/>
  <c r="DG367" i="2"/>
  <c r="DH367" i="2"/>
  <c r="DI367" i="2"/>
  <c r="DJ367" i="2"/>
  <c r="DK367" i="2"/>
  <c r="DL367" i="2"/>
  <c r="DM367" i="2"/>
  <c r="DN367" i="2"/>
  <c r="DO367" i="2"/>
  <c r="DQ367" i="2"/>
  <c r="DY367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BF368" i="2"/>
  <c r="BH368" i="2"/>
  <c r="BI368" i="2"/>
  <c r="BJ368" i="2"/>
  <c r="BK368" i="2"/>
  <c r="BL368" i="2"/>
  <c r="BM368" i="2"/>
  <c r="BN368" i="2"/>
  <c r="BO368" i="2"/>
  <c r="BP368" i="2"/>
  <c r="BQ368" i="2"/>
  <c r="BR368" i="2"/>
  <c r="BS368" i="2"/>
  <c r="BT368" i="2"/>
  <c r="BU368" i="2"/>
  <c r="BV368" i="2"/>
  <c r="BW368" i="2"/>
  <c r="BX368" i="2"/>
  <c r="BY368" i="2"/>
  <c r="BZ368" i="2"/>
  <c r="CA368" i="2"/>
  <c r="CB368" i="2"/>
  <c r="CC368" i="2"/>
  <c r="CD368" i="2"/>
  <c r="CE368" i="2"/>
  <c r="CF368" i="2"/>
  <c r="CG368" i="2"/>
  <c r="CH368" i="2"/>
  <c r="CI368" i="2"/>
  <c r="CJ368" i="2"/>
  <c r="CK368" i="2"/>
  <c r="CL368" i="2"/>
  <c r="CM368" i="2"/>
  <c r="CN368" i="2"/>
  <c r="CO368" i="2"/>
  <c r="CP368" i="2"/>
  <c r="CQ368" i="2"/>
  <c r="CR368" i="2"/>
  <c r="CS368" i="2"/>
  <c r="CT368" i="2"/>
  <c r="CU368" i="2"/>
  <c r="CV368" i="2"/>
  <c r="CW368" i="2"/>
  <c r="CX368" i="2"/>
  <c r="CY368" i="2"/>
  <c r="CZ368" i="2"/>
  <c r="DA368" i="2"/>
  <c r="DB368" i="2"/>
  <c r="DC368" i="2"/>
  <c r="DD368" i="2"/>
  <c r="DE368" i="2"/>
  <c r="DF368" i="2"/>
  <c r="DG368" i="2"/>
  <c r="DH368" i="2"/>
  <c r="DI368" i="2"/>
  <c r="DJ368" i="2"/>
  <c r="DK368" i="2"/>
  <c r="DL368" i="2"/>
  <c r="DM368" i="2"/>
  <c r="DN368" i="2"/>
  <c r="DO368" i="2"/>
  <c r="DW368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BF369" i="2"/>
  <c r="BH369" i="2"/>
  <c r="BI369" i="2"/>
  <c r="BJ369" i="2"/>
  <c r="BK369" i="2"/>
  <c r="BL369" i="2"/>
  <c r="BM369" i="2"/>
  <c r="BN369" i="2"/>
  <c r="BO369" i="2"/>
  <c r="BP369" i="2"/>
  <c r="BQ369" i="2"/>
  <c r="BR369" i="2"/>
  <c r="BS369" i="2"/>
  <c r="BT369" i="2"/>
  <c r="BU369" i="2"/>
  <c r="BV369" i="2"/>
  <c r="BW369" i="2"/>
  <c r="BX369" i="2"/>
  <c r="BY369" i="2"/>
  <c r="BZ369" i="2"/>
  <c r="CA369" i="2"/>
  <c r="CB369" i="2"/>
  <c r="CC369" i="2"/>
  <c r="CD369" i="2"/>
  <c r="CE369" i="2"/>
  <c r="CF369" i="2"/>
  <c r="CG369" i="2"/>
  <c r="CH369" i="2"/>
  <c r="CI369" i="2"/>
  <c r="CJ369" i="2"/>
  <c r="CK369" i="2"/>
  <c r="CL369" i="2"/>
  <c r="CM369" i="2"/>
  <c r="CN369" i="2"/>
  <c r="CO369" i="2"/>
  <c r="CP369" i="2"/>
  <c r="CQ369" i="2"/>
  <c r="CR369" i="2"/>
  <c r="CS369" i="2"/>
  <c r="CT369" i="2"/>
  <c r="CU369" i="2"/>
  <c r="CV369" i="2"/>
  <c r="CW369" i="2"/>
  <c r="CX369" i="2"/>
  <c r="CY369" i="2"/>
  <c r="CZ369" i="2"/>
  <c r="DA369" i="2"/>
  <c r="DB369" i="2"/>
  <c r="DC369" i="2"/>
  <c r="DD369" i="2"/>
  <c r="DE369" i="2"/>
  <c r="DF369" i="2"/>
  <c r="DG369" i="2"/>
  <c r="DH369" i="2"/>
  <c r="DI369" i="2"/>
  <c r="DJ369" i="2"/>
  <c r="DK369" i="2"/>
  <c r="DL369" i="2"/>
  <c r="DM369" i="2"/>
  <c r="DN369" i="2"/>
  <c r="DO369" i="2"/>
  <c r="DV369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BF370" i="2"/>
  <c r="BH370" i="2"/>
  <c r="BI370" i="2"/>
  <c r="BJ370" i="2"/>
  <c r="BK370" i="2"/>
  <c r="BL370" i="2"/>
  <c r="BM370" i="2"/>
  <c r="BN370" i="2"/>
  <c r="BO370" i="2"/>
  <c r="BP370" i="2"/>
  <c r="BQ370" i="2"/>
  <c r="BR370" i="2"/>
  <c r="BS370" i="2"/>
  <c r="BT370" i="2"/>
  <c r="BU370" i="2"/>
  <c r="BV370" i="2"/>
  <c r="BW370" i="2"/>
  <c r="BX370" i="2"/>
  <c r="BY370" i="2"/>
  <c r="BZ370" i="2"/>
  <c r="CA370" i="2"/>
  <c r="CB370" i="2"/>
  <c r="CC370" i="2"/>
  <c r="CD370" i="2"/>
  <c r="CE370" i="2"/>
  <c r="CF370" i="2"/>
  <c r="CG370" i="2"/>
  <c r="CH370" i="2"/>
  <c r="CI370" i="2"/>
  <c r="CJ370" i="2"/>
  <c r="CK370" i="2"/>
  <c r="CL370" i="2"/>
  <c r="CM370" i="2"/>
  <c r="CN370" i="2"/>
  <c r="CO370" i="2"/>
  <c r="CP370" i="2"/>
  <c r="CQ370" i="2"/>
  <c r="CR370" i="2"/>
  <c r="CS370" i="2"/>
  <c r="CT370" i="2"/>
  <c r="CU370" i="2"/>
  <c r="CV370" i="2"/>
  <c r="CW370" i="2"/>
  <c r="CX370" i="2"/>
  <c r="CY370" i="2"/>
  <c r="CZ370" i="2"/>
  <c r="DA370" i="2"/>
  <c r="DB370" i="2"/>
  <c r="DC370" i="2"/>
  <c r="DD370" i="2"/>
  <c r="DE370" i="2"/>
  <c r="DF370" i="2"/>
  <c r="DG370" i="2"/>
  <c r="DH370" i="2"/>
  <c r="DI370" i="2"/>
  <c r="DJ370" i="2"/>
  <c r="DK370" i="2"/>
  <c r="DL370" i="2"/>
  <c r="DM370" i="2"/>
  <c r="DN370" i="2"/>
  <c r="DO370" i="2"/>
  <c r="DT370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BF371" i="2"/>
  <c r="BH371" i="2"/>
  <c r="BI371" i="2"/>
  <c r="BJ371" i="2"/>
  <c r="BK371" i="2"/>
  <c r="BL371" i="2"/>
  <c r="BM371" i="2"/>
  <c r="BN371" i="2"/>
  <c r="BO371" i="2"/>
  <c r="BP371" i="2"/>
  <c r="BQ371" i="2"/>
  <c r="BR371" i="2"/>
  <c r="BS371" i="2"/>
  <c r="BT371" i="2"/>
  <c r="BU371" i="2"/>
  <c r="BV371" i="2"/>
  <c r="BW371" i="2"/>
  <c r="BX371" i="2"/>
  <c r="BY371" i="2"/>
  <c r="BZ371" i="2"/>
  <c r="CA371" i="2"/>
  <c r="CB371" i="2"/>
  <c r="CC371" i="2"/>
  <c r="CD371" i="2"/>
  <c r="CE371" i="2"/>
  <c r="CF371" i="2"/>
  <c r="CG371" i="2"/>
  <c r="CH371" i="2"/>
  <c r="CI371" i="2"/>
  <c r="CJ371" i="2"/>
  <c r="CK371" i="2"/>
  <c r="CL371" i="2"/>
  <c r="CM371" i="2"/>
  <c r="CN371" i="2"/>
  <c r="CO371" i="2"/>
  <c r="CP371" i="2"/>
  <c r="CQ371" i="2"/>
  <c r="CR371" i="2"/>
  <c r="CS371" i="2"/>
  <c r="CT371" i="2"/>
  <c r="CU371" i="2"/>
  <c r="CV371" i="2"/>
  <c r="CW371" i="2"/>
  <c r="CX371" i="2"/>
  <c r="CY371" i="2"/>
  <c r="CZ371" i="2"/>
  <c r="DA371" i="2"/>
  <c r="DB371" i="2"/>
  <c r="DC371" i="2"/>
  <c r="DD371" i="2"/>
  <c r="DE371" i="2"/>
  <c r="DF371" i="2"/>
  <c r="DG371" i="2"/>
  <c r="DH371" i="2"/>
  <c r="DI371" i="2"/>
  <c r="DJ371" i="2"/>
  <c r="DK371" i="2"/>
  <c r="DL371" i="2"/>
  <c r="DM371" i="2"/>
  <c r="DN371" i="2"/>
  <c r="DO371" i="2"/>
  <c r="DU371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BF372" i="2"/>
  <c r="BH372" i="2"/>
  <c r="BI372" i="2"/>
  <c r="BJ372" i="2"/>
  <c r="BK372" i="2"/>
  <c r="BL372" i="2"/>
  <c r="BM372" i="2"/>
  <c r="BN372" i="2"/>
  <c r="BO372" i="2"/>
  <c r="BP372" i="2"/>
  <c r="BQ372" i="2"/>
  <c r="BR372" i="2"/>
  <c r="BS372" i="2"/>
  <c r="BT372" i="2"/>
  <c r="BU372" i="2"/>
  <c r="BV372" i="2"/>
  <c r="BW372" i="2"/>
  <c r="BX372" i="2"/>
  <c r="BY372" i="2"/>
  <c r="BZ372" i="2"/>
  <c r="CA372" i="2"/>
  <c r="CB372" i="2"/>
  <c r="CC372" i="2"/>
  <c r="CD372" i="2"/>
  <c r="CE372" i="2"/>
  <c r="CF372" i="2"/>
  <c r="CG372" i="2"/>
  <c r="CH372" i="2"/>
  <c r="CI372" i="2"/>
  <c r="CJ372" i="2"/>
  <c r="CK372" i="2"/>
  <c r="CL372" i="2"/>
  <c r="CM372" i="2"/>
  <c r="CN372" i="2"/>
  <c r="CO372" i="2"/>
  <c r="CP372" i="2"/>
  <c r="CQ372" i="2"/>
  <c r="CR372" i="2"/>
  <c r="CS372" i="2"/>
  <c r="CT372" i="2"/>
  <c r="CU372" i="2"/>
  <c r="CV372" i="2"/>
  <c r="CW372" i="2"/>
  <c r="CX372" i="2"/>
  <c r="CY372" i="2"/>
  <c r="CZ372" i="2"/>
  <c r="DA372" i="2"/>
  <c r="DB372" i="2"/>
  <c r="DC372" i="2"/>
  <c r="DD372" i="2"/>
  <c r="DE372" i="2"/>
  <c r="DF372" i="2"/>
  <c r="DG372" i="2"/>
  <c r="DH372" i="2"/>
  <c r="DI372" i="2"/>
  <c r="DJ372" i="2"/>
  <c r="DK372" i="2"/>
  <c r="DL372" i="2"/>
  <c r="DM372" i="2"/>
  <c r="DN372" i="2"/>
  <c r="DO372" i="2"/>
  <c r="DS372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BF373" i="2"/>
  <c r="BH373" i="2"/>
  <c r="BI373" i="2"/>
  <c r="BJ373" i="2"/>
  <c r="BK373" i="2"/>
  <c r="BL373" i="2"/>
  <c r="BM373" i="2"/>
  <c r="BN373" i="2"/>
  <c r="BO373" i="2"/>
  <c r="BP373" i="2"/>
  <c r="BQ373" i="2"/>
  <c r="BR373" i="2"/>
  <c r="BS373" i="2"/>
  <c r="BT373" i="2"/>
  <c r="BU373" i="2"/>
  <c r="BV373" i="2"/>
  <c r="BW373" i="2"/>
  <c r="BX373" i="2"/>
  <c r="BY373" i="2"/>
  <c r="BZ373" i="2"/>
  <c r="CA373" i="2"/>
  <c r="CB373" i="2"/>
  <c r="CC373" i="2"/>
  <c r="CD373" i="2"/>
  <c r="CE373" i="2"/>
  <c r="CF373" i="2"/>
  <c r="CG373" i="2"/>
  <c r="CH373" i="2"/>
  <c r="CI373" i="2"/>
  <c r="CJ373" i="2"/>
  <c r="CK373" i="2"/>
  <c r="CL373" i="2"/>
  <c r="CM373" i="2"/>
  <c r="CN373" i="2"/>
  <c r="CO373" i="2"/>
  <c r="CP373" i="2"/>
  <c r="CQ373" i="2"/>
  <c r="CR373" i="2"/>
  <c r="CS373" i="2"/>
  <c r="CT373" i="2"/>
  <c r="CU373" i="2"/>
  <c r="CV373" i="2"/>
  <c r="CW373" i="2"/>
  <c r="CX373" i="2"/>
  <c r="CY373" i="2"/>
  <c r="CZ373" i="2"/>
  <c r="DA373" i="2"/>
  <c r="DB373" i="2"/>
  <c r="DC373" i="2"/>
  <c r="DD373" i="2"/>
  <c r="DE373" i="2"/>
  <c r="DF373" i="2"/>
  <c r="DG373" i="2"/>
  <c r="DH373" i="2"/>
  <c r="DI373" i="2"/>
  <c r="DJ373" i="2"/>
  <c r="DK373" i="2"/>
  <c r="DL373" i="2"/>
  <c r="DM373" i="2"/>
  <c r="DN373" i="2"/>
  <c r="DO373" i="2"/>
  <c r="DR373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BF374" i="2"/>
  <c r="BH374" i="2"/>
  <c r="BI374" i="2"/>
  <c r="BJ374" i="2"/>
  <c r="BK374" i="2"/>
  <c r="BL374" i="2"/>
  <c r="BM374" i="2"/>
  <c r="BN374" i="2"/>
  <c r="BO374" i="2"/>
  <c r="BP374" i="2"/>
  <c r="BQ374" i="2"/>
  <c r="BR374" i="2"/>
  <c r="BS374" i="2"/>
  <c r="BT374" i="2"/>
  <c r="BU374" i="2"/>
  <c r="BV374" i="2"/>
  <c r="BW374" i="2"/>
  <c r="BX374" i="2"/>
  <c r="BY374" i="2"/>
  <c r="BZ374" i="2"/>
  <c r="CA374" i="2"/>
  <c r="CB374" i="2"/>
  <c r="CC374" i="2"/>
  <c r="CD374" i="2"/>
  <c r="CE374" i="2"/>
  <c r="CF374" i="2"/>
  <c r="CG374" i="2"/>
  <c r="CH374" i="2"/>
  <c r="CI374" i="2"/>
  <c r="CJ374" i="2"/>
  <c r="CK374" i="2"/>
  <c r="CL374" i="2"/>
  <c r="CM374" i="2"/>
  <c r="CN374" i="2"/>
  <c r="CO374" i="2"/>
  <c r="CP374" i="2"/>
  <c r="CQ374" i="2"/>
  <c r="CR374" i="2"/>
  <c r="CS374" i="2"/>
  <c r="CT374" i="2"/>
  <c r="CU374" i="2"/>
  <c r="CV374" i="2"/>
  <c r="CW374" i="2"/>
  <c r="CX374" i="2"/>
  <c r="CY374" i="2"/>
  <c r="CZ374" i="2"/>
  <c r="DA374" i="2"/>
  <c r="DB374" i="2"/>
  <c r="DC374" i="2"/>
  <c r="DD374" i="2"/>
  <c r="DE374" i="2"/>
  <c r="DF374" i="2"/>
  <c r="DG374" i="2"/>
  <c r="DH374" i="2"/>
  <c r="DI374" i="2"/>
  <c r="DJ374" i="2"/>
  <c r="DK374" i="2"/>
  <c r="DL374" i="2"/>
  <c r="DM374" i="2"/>
  <c r="DN374" i="2"/>
  <c r="DO374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BF375" i="2"/>
  <c r="BH375" i="2"/>
  <c r="BI375" i="2"/>
  <c r="BJ375" i="2"/>
  <c r="BK375" i="2"/>
  <c r="BL375" i="2"/>
  <c r="BM375" i="2"/>
  <c r="BN375" i="2"/>
  <c r="BO375" i="2"/>
  <c r="BP375" i="2"/>
  <c r="BQ375" i="2"/>
  <c r="BR375" i="2"/>
  <c r="BS375" i="2"/>
  <c r="BT375" i="2"/>
  <c r="BU375" i="2"/>
  <c r="BV375" i="2"/>
  <c r="BW375" i="2"/>
  <c r="BX375" i="2"/>
  <c r="BY375" i="2"/>
  <c r="BZ375" i="2"/>
  <c r="CA375" i="2"/>
  <c r="CB375" i="2"/>
  <c r="CC375" i="2"/>
  <c r="CD375" i="2"/>
  <c r="CE375" i="2"/>
  <c r="CF375" i="2"/>
  <c r="CG375" i="2"/>
  <c r="CH375" i="2"/>
  <c r="CI375" i="2"/>
  <c r="CJ375" i="2"/>
  <c r="CK375" i="2"/>
  <c r="CL375" i="2"/>
  <c r="CM375" i="2"/>
  <c r="CN375" i="2"/>
  <c r="CO375" i="2"/>
  <c r="CP375" i="2"/>
  <c r="CQ375" i="2"/>
  <c r="CR375" i="2"/>
  <c r="CS375" i="2"/>
  <c r="CT375" i="2"/>
  <c r="CU375" i="2"/>
  <c r="CV375" i="2"/>
  <c r="CW375" i="2"/>
  <c r="CX375" i="2"/>
  <c r="CY375" i="2"/>
  <c r="CZ375" i="2"/>
  <c r="DA375" i="2"/>
  <c r="DB375" i="2"/>
  <c r="DC375" i="2"/>
  <c r="DD375" i="2"/>
  <c r="DE375" i="2"/>
  <c r="DF375" i="2"/>
  <c r="DG375" i="2"/>
  <c r="DH375" i="2"/>
  <c r="DI375" i="2"/>
  <c r="DJ375" i="2"/>
  <c r="DK375" i="2"/>
  <c r="DL375" i="2"/>
  <c r="DM375" i="2"/>
  <c r="DN375" i="2"/>
  <c r="DO375" i="2"/>
  <c r="DY375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BF376" i="2"/>
  <c r="BH376" i="2"/>
  <c r="BI376" i="2"/>
  <c r="BJ376" i="2"/>
  <c r="BK376" i="2"/>
  <c r="BL376" i="2"/>
  <c r="BM376" i="2"/>
  <c r="BN376" i="2"/>
  <c r="BO376" i="2"/>
  <c r="BP376" i="2"/>
  <c r="BQ376" i="2"/>
  <c r="BR376" i="2"/>
  <c r="BS376" i="2"/>
  <c r="BT376" i="2"/>
  <c r="BU376" i="2"/>
  <c r="BV376" i="2"/>
  <c r="BW376" i="2"/>
  <c r="BX376" i="2"/>
  <c r="BY376" i="2"/>
  <c r="BZ376" i="2"/>
  <c r="CA376" i="2"/>
  <c r="CB376" i="2"/>
  <c r="CC376" i="2"/>
  <c r="CD376" i="2"/>
  <c r="CE376" i="2"/>
  <c r="CF376" i="2"/>
  <c r="CG376" i="2"/>
  <c r="CH376" i="2"/>
  <c r="CI376" i="2"/>
  <c r="CJ376" i="2"/>
  <c r="CK376" i="2"/>
  <c r="CL376" i="2"/>
  <c r="CM376" i="2"/>
  <c r="CN376" i="2"/>
  <c r="CO376" i="2"/>
  <c r="CP376" i="2"/>
  <c r="CQ376" i="2"/>
  <c r="CR376" i="2"/>
  <c r="CS376" i="2"/>
  <c r="CT376" i="2"/>
  <c r="CU376" i="2"/>
  <c r="CV376" i="2"/>
  <c r="CW376" i="2"/>
  <c r="CX376" i="2"/>
  <c r="CY376" i="2"/>
  <c r="CZ376" i="2"/>
  <c r="DA376" i="2"/>
  <c r="DB376" i="2"/>
  <c r="DC376" i="2"/>
  <c r="DD376" i="2"/>
  <c r="DE376" i="2"/>
  <c r="DF376" i="2"/>
  <c r="DG376" i="2"/>
  <c r="DH376" i="2"/>
  <c r="DI376" i="2"/>
  <c r="DJ376" i="2"/>
  <c r="DK376" i="2"/>
  <c r="DL376" i="2"/>
  <c r="DM376" i="2"/>
  <c r="DN376" i="2"/>
  <c r="DO376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BF377" i="2"/>
  <c r="BH377" i="2"/>
  <c r="BI377" i="2"/>
  <c r="BJ377" i="2"/>
  <c r="BK377" i="2"/>
  <c r="BL377" i="2"/>
  <c r="BM377" i="2"/>
  <c r="BN377" i="2"/>
  <c r="BO377" i="2"/>
  <c r="BP377" i="2"/>
  <c r="BQ377" i="2"/>
  <c r="BR377" i="2"/>
  <c r="BS377" i="2"/>
  <c r="BT377" i="2"/>
  <c r="BU377" i="2"/>
  <c r="BV377" i="2"/>
  <c r="BW377" i="2"/>
  <c r="BX377" i="2"/>
  <c r="BY377" i="2"/>
  <c r="BZ377" i="2"/>
  <c r="CA377" i="2"/>
  <c r="CB377" i="2"/>
  <c r="CC377" i="2"/>
  <c r="CD377" i="2"/>
  <c r="CE377" i="2"/>
  <c r="CF377" i="2"/>
  <c r="CG377" i="2"/>
  <c r="CH377" i="2"/>
  <c r="CI377" i="2"/>
  <c r="CJ377" i="2"/>
  <c r="CK377" i="2"/>
  <c r="CL377" i="2"/>
  <c r="CM377" i="2"/>
  <c r="CN377" i="2"/>
  <c r="CO377" i="2"/>
  <c r="CP377" i="2"/>
  <c r="CQ377" i="2"/>
  <c r="CR377" i="2"/>
  <c r="CS377" i="2"/>
  <c r="CT377" i="2"/>
  <c r="CU377" i="2"/>
  <c r="CV377" i="2"/>
  <c r="CW377" i="2"/>
  <c r="CX377" i="2"/>
  <c r="CY377" i="2"/>
  <c r="CZ377" i="2"/>
  <c r="DA377" i="2"/>
  <c r="DB377" i="2"/>
  <c r="DC377" i="2"/>
  <c r="DD377" i="2"/>
  <c r="DE377" i="2"/>
  <c r="DF377" i="2"/>
  <c r="DG377" i="2"/>
  <c r="DH377" i="2"/>
  <c r="DI377" i="2"/>
  <c r="DJ377" i="2"/>
  <c r="DK377" i="2"/>
  <c r="DL377" i="2"/>
  <c r="DM377" i="2"/>
  <c r="DN377" i="2"/>
  <c r="DO377" i="2"/>
  <c r="DV377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CQ378" i="2"/>
  <c r="CR378" i="2"/>
  <c r="CS378" i="2"/>
  <c r="CT378" i="2"/>
  <c r="CU378" i="2"/>
  <c r="CV378" i="2"/>
  <c r="CW378" i="2"/>
  <c r="CX378" i="2"/>
  <c r="CY378" i="2"/>
  <c r="CZ378" i="2"/>
  <c r="DA378" i="2"/>
  <c r="DB378" i="2"/>
  <c r="DC378" i="2"/>
  <c r="DD378" i="2"/>
  <c r="DE378" i="2"/>
  <c r="DF378" i="2"/>
  <c r="DG378" i="2"/>
  <c r="DH378" i="2"/>
  <c r="DI378" i="2"/>
  <c r="DJ378" i="2"/>
  <c r="DK378" i="2"/>
  <c r="DL378" i="2"/>
  <c r="DM378" i="2"/>
  <c r="DN378" i="2"/>
  <c r="DO378" i="2"/>
  <c r="DT378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T379" i="2"/>
  <c r="CU379" i="2"/>
  <c r="CV379" i="2"/>
  <c r="CW379" i="2"/>
  <c r="CX379" i="2"/>
  <c r="CY379" i="2"/>
  <c r="CZ379" i="2"/>
  <c r="DA379" i="2"/>
  <c r="DB379" i="2"/>
  <c r="DC379" i="2"/>
  <c r="DD379" i="2"/>
  <c r="DE379" i="2"/>
  <c r="DF379" i="2"/>
  <c r="DG379" i="2"/>
  <c r="DH379" i="2"/>
  <c r="DI379" i="2"/>
  <c r="DJ379" i="2"/>
  <c r="DK379" i="2"/>
  <c r="DL379" i="2"/>
  <c r="DM379" i="2"/>
  <c r="DN379" i="2"/>
  <c r="DO379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BF380" i="2"/>
  <c r="BH380" i="2"/>
  <c r="BI380" i="2"/>
  <c r="BJ380" i="2"/>
  <c r="BK380" i="2"/>
  <c r="BL380" i="2"/>
  <c r="BM380" i="2"/>
  <c r="BN380" i="2"/>
  <c r="BO380" i="2"/>
  <c r="BP380" i="2"/>
  <c r="BQ380" i="2"/>
  <c r="BR380" i="2"/>
  <c r="BS380" i="2"/>
  <c r="BT380" i="2"/>
  <c r="BU380" i="2"/>
  <c r="BV380" i="2"/>
  <c r="BW380" i="2"/>
  <c r="BX380" i="2"/>
  <c r="BY380" i="2"/>
  <c r="BZ380" i="2"/>
  <c r="CA380" i="2"/>
  <c r="CB380" i="2"/>
  <c r="CC380" i="2"/>
  <c r="CD380" i="2"/>
  <c r="CE380" i="2"/>
  <c r="CF380" i="2"/>
  <c r="CG380" i="2"/>
  <c r="CH380" i="2"/>
  <c r="CI380" i="2"/>
  <c r="CJ380" i="2"/>
  <c r="CK380" i="2"/>
  <c r="CL380" i="2"/>
  <c r="CM380" i="2"/>
  <c r="CN380" i="2"/>
  <c r="CO380" i="2"/>
  <c r="CP380" i="2"/>
  <c r="CQ380" i="2"/>
  <c r="CR380" i="2"/>
  <c r="CS380" i="2"/>
  <c r="CT380" i="2"/>
  <c r="CU380" i="2"/>
  <c r="CV380" i="2"/>
  <c r="CW380" i="2"/>
  <c r="CX380" i="2"/>
  <c r="CY380" i="2"/>
  <c r="CZ380" i="2"/>
  <c r="DA380" i="2"/>
  <c r="DB380" i="2"/>
  <c r="DC380" i="2"/>
  <c r="DD380" i="2"/>
  <c r="DE380" i="2"/>
  <c r="DF380" i="2"/>
  <c r="DG380" i="2"/>
  <c r="DH380" i="2"/>
  <c r="DI380" i="2"/>
  <c r="DJ380" i="2"/>
  <c r="DK380" i="2"/>
  <c r="DL380" i="2"/>
  <c r="DM380" i="2"/>
  <c r="DN380" i="2"/>
  <c r="DO380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BF381" i="2"/>
  <c r="BH381" i="2"/>
  <c r="BI381" i="2"/>
  <c r="BJ381" i="2"/>
  <c r="BK381" i="2"/>
  <c r="BL381" i="2"/>
  <c r="BM381" i="2"/>
  <c r="BN381" i="2"/>
  <c r="BO381" i="2"/>
  <c r="BP381" i="2"/>
  <c r="BQ381" i="2"/>
  <c r="BR381" i="2"/>
  <c r="BS381" i="2"/>
  <c r="BT381" i="2"/>
  <c r="BU381" i="2"/>
  <c r="BV381" i="2"/>
  <c r="BW381" i="2"/>
  <c r="BX381" i="2"/>
  <c r="BY381" i="2"/>
  <c r="BZ381" i="2"/>
  <c r="CA381" i="2"/>
  <c r="CB381" i="2"/>
  <c r="CC381" i="2"/>
  <c r="CD381" i="2"/>
  <c r="CE381" i="2"/>
  <c r="CF381" i="2"/>
  <c r="CG381" i="2"/>
  <c r="CH381" i="2"/>
  <c r="CI381" i="2"/>
  <c r="CJ381" i="2"/>
  <c r="CK381" i="2"/>
  <c r="CL381" i="2"/>
  <c r="CM381" i="2"/>
  <c r="CN381" i="2"/>
  <c r="CO381" i="2"/>
  <c r="CP381" i="2"/>
  <c r="CQ381" i="2"/>
  <c r="CR381" i="2"/>
  <c r="CS381" i="2"/>
  <c r="CT381" i="2"/>
  <c r="CU381" i="2"/>
  <c r="CV381" i="2"/>
  <c r="CW381" i="2"/>
  <c r="CX381" i="2"/>
  <c r="CY381" i="2"/>
  <c r="CZ381" i="2"/>
  <c r="DA381" i="2"/>
  <c r="DB381" i="2"/>
  <c r="DC381" i="2"/>
  <c r="DD381" i="2"/>
  <c r="DE381" i="2"/>
  <c r="DF381" i="2"/>
  <c r="DG381" i="2"/>
  <c r="DH381" i="2"/>
  <c r="DI381" i="2"/>
  <c r="DJ381" i="2"/>
  <c r="DK381" i="2"/>
  <c r="DL381" i="2"/>
  <c r="DM381" i="2"/>
  <c r="DN381" i="2"/>
  <c r="DO381" i="2"/>
  <c r="DV381" i="2"/>
  <c r="DZ381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BF382" i="2"/>
  <c r="BH382" i="2"/>
  <c r="BI382" i="2"/>
  <c r="BJ382" i="2"/>
  <c r="BK382" i="2"/>
  <c r="BL382" i="2"/>
  <c r="BM382" i="2"/>
  <c r="BN382" i="2"/>
  <c r="BO382" i="2"/>
  <c r="BP382" i="2"/>
  <c r="BQ382" i="2"/>
  <c r="BR382" i="2"/>
  <c r="BS382" i="2"/>
  <c r="BT382" i="2"/>
  <c r="BU382" i="2"/>
  <c r="BV382" i="2"/>
  <c r="BW382" i="2"/>
  <c r="BX382" i="2"/>
  <c r="BY382" i="2"/>
  <c r="BZ382" i="2"/>
  <c r="CA382" i="2"/>
  <c r="CB382" i="2"/>
  <c r="CC382" i="2"/>
  <c r="CD382" i="2"/>
  <c r="CE382" i="2"/>
  <c r="CF382" i="2"/>
  <c r="CG382" i="2"/>
  <c r="CH382" i="2"/>
  <c r="CI382" i="2"/>
  <c r="CJ382" i="2"/>
  <c r="CK382" i="2"/>
  <c r="CL382" i="2"/>
  <c r="CM382" i="2"/>
  <c r="CN382" i="2"/>
  <c r="CO382" i="2"/>
  <c r="CP382" i="2"/>
  <c r="CQ382" i="2"/>
  <c r="CR382" i="2"/>
  <c r="CS382" i="2"/>
  <c r="CT382" i="2"/>
  <c r="CU382" i="2"/>
  <c r="CV382" i="2"/>
  <c r="CW382" i="2"/>
  <c r="CX382" i="2"/>
  <c r="CY382" i="2"/>
  <c r="CZ382" i="2"/>
  <c r="DA382" i="2"/>
  <c r="DB382" i="2"/>
  <c r="DC382" i="2"/>
  <c r="DD382" i="2"/>
  <c r="DE382" i="2"/>
  <c r="DF382" i="2"/>
  <c r="DG382" i="2"/>
  <c r="DH382" i="2"/>
  <c r="DI382" i="2"/>
  <c r="DJ382" i="2"/>
  <c r="DK382" i="2"/>
  <c r="DL382" i="2"/>
  <c r="DM382" i="2"/>
  <c r="DN382" i="2"/>
  <c r="DO382" i="2"/>
  <c r="DP382" i="2"/>
  <c r="DX382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BF383" i="2"/>
  <c r="BH383" i="2"/>
  <c r="BI383" i="2"/>
  <c r="BJ383" i="2"/>
  <c r="BK383" i="2"/>
  <c r="BL383" i="2"/>
  <c r="BM383" i="2"/>
  <c r="BN383" i="2"/>
  <c r="BO383" i="2"/>
  <c r="BP383" i="2"/>
  <c r="BQ383" i="2"/>
  <c r="BR383" i="2"/>
  <c r="BS383" i="2"/>
  <c r="BT383" i="2"/>
  <c r="BU383" i="2"/>
  <c r="BV383" i="2"/>
  <c r="BW383" i="2"/>
  <c r="BX383" i="2"/>
  <c r="BY383" i="2"/>
  <c r="BZ383" i="2"/>
  <c r="CA383" i="2"/>
  <c r="CB383" i="2"/>
  <c r="CC383" i="2"/>
  <c r="CD383" i="2"/>
  <c r="CE383" i="2"/>
  <c r="CF383" i="2"/>
  <c r="CG383" i="2"/>
  <c r="CH383" i="2"/>
  <c r="CI383" i="2"/>
  <c r="CJ383" i="2"/>
  <c r="CK383" i="2"/>
  <c r="CL383" i="2"/>
  <c r="CM383" i="2"/>
  <c r="CN383" i="2"/>
  <c r="CO383" i="2"/>
  <c r="CP383" i="2"/>
  <c r="CQ383" i="2"/>
  <c r="CR383" i="2"/>
  <c r="CS383" i="2"/>
  <c r="CT383" i="2"/>
  <c r="CU383" i="2"/>
  <c r="CV383" i="2"/>
  <c r="CW383" i="2"/>
  <c r="CX383" i="2"/>
  <c r="CY383" i="2"/>
  <c r="CZ383" i="2"/>
  <c r="DA383" i="2"/>
  <c r="DB383" i="2"/>
  <c r="DC383" i="2"/>
  <c r="DD383" i="2"/>
  <c r="DE383" i="2"/>
  <c r="DF383" i="2"/>
  <c r="DG383" i="2"/>
  <c r="DH383" i="2"/>
  <c r="DI383" i="2"/>
  <c r="DJ383" i="2"/>
  <c r="DK383" i="2"/>
  <c r="DL383" i="2"/>
  <c r="DM383" i="2"/>
  <c r="DN383" i="2"/>
  <c r="DO383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BF384" i="2"/>
  <c r="BH384" i="2"/>
  <c r="BI384" i="2"/>
  <c r="BJ384" i="2"/>
  <c r="BK384" i="2"/>
  <c r="BL384" i="2"/>
  <c r="BM384" i="2"/>
  <c r="BN384" i="2"/>
  <c r="BO384" i="2"/>
  <c r="BP384" i="2"/>
  <c r="BQ384" i="2"/>
  <c r="BR384" i="2"/>
  <c r="BS384" i="2"/>
  <c r="BT384" i="2"/>
  <c r="BU384" i="2"/>
  <c r="BV384" i="2"/>
  <c r="BW384" i="2"/>
  <c r="BX384" i="2"/>
  <c r="BY384" i="2"/>
  <c r="BZ384" i="2"/>
  <c r="CA384" i="2"/>
  <c r="CB384" i="2"/>
  <c r="CC384" i="2"/>
  <c r="CD384" i="2"/>
  <c r="CE384" i="2"/>
  <c r="CF384" i="2"/>
  <c r="CG384" i="2"/>
  <c r="CH384" i="2"/>
  <c r="CI384" i="2"/>
  <c r="CJ384" i="2"/>
  <c r="CK384" i="2"/>
  <c r="CL384" i="2"/>
  <c r="CM384" i="2"/>
  <c r="CN384" i="2"/>
  <c r="CO384" i="2"/>
  <c r="CP384" i="2"/>
  <c r="CQ384" i="2"/>
  <c r="CR384" i="2"/>
  <c r="CS384" i="2"/>
  <c r="CT384" i="2"/>
  <c r="CU384" i="2"/>
  <c r="CV384" i="2"/>
  <c r="CW384" i="2"/>
  <c r="CX384" i="2"/>
  <c r="CY384" i="2"/>
  <c r="CZ384" i="2"/>
  <c r="DA384" i="2"/>
  <c r="DB384" i="2"/>
  <c r="DC384" i="2"/>
  <c r="DD384" i="2"/>
  <c r="DE384" i="2"/>
  <c r="DF384" i="2"/>
  <c r="DG384" i="2"/>
  <c r="DH384" i="2"/>
  <c r="DI384" i="2"/>
  <c r="DJ384" i="2"/>
  <c r="DK384" i="2"/>
  <c r="DL384" i="2"/>
  <c r="DM384" i="2"/>
  <c r="DN384" i="2"/>
  <c r="DO384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BF385" i="2"/>
  <c r="BH385" i="2"/>
  <c r="BI385" i="2"/>
  <c r="BJ385" i="2"/>
  <c r="BK385" i="2"/>
  <c r="BL385" i="2"/>
  <c r="BM385" i="2"/>
  <c r="BN385" i="2"/>
  <c r="BO385" i="2"/>
  <c r="BP385" i="2"/>
  <c r="BQ385" i="2"/>
  <c r="BR385" i="2"/>
  <c r="BS385" i="2"/>
  <c r="BT385" i="2"/>
  <c r="BU385" i="2"/>
  <c r="BV385" i="2"/>
  <c r="BW385" i="2"/>
  <c r="BX385" i="2"/>
  <c r="BY385" i="2"/>
  <c r="BZ385" i="2"/>
  <c r="CA385" i="2"/>
  <c r="CB385" i="2"/>
  <c r="CC385" i="2"/>
  <c r="CD385" i="2"/>
  <c r="CE385" i="2"/>
  <c r="CF385" i="2"/>
  <c r="CG385" i="2"/>
  <c r="CH385" i="2"/>
  <c r="CI385" i="2"/>
  <c r="CJ385" i="2"/>
  <c r="CK385" i="2"/>
  <c r="CL385" i="2"/>
  <c r="CM385" i="2"/>
  <c r="CN385" i="2"/>
  <c r="CO385" i="2"/>
  <c r="CP385" i="2"/>
  <c r="CQ385" i="2"/>
  <c r="CR385" i="2"/>
  <c r="CS385" i="2"/>
  <c r="CT385" i="2"/>
  <c r="CU385" i="2"/>
  <c r="CV385" i="2"/>
  <c r="CW385" i="2"/>
  <c r="CX385" i="2"/>
  <c r="CY385" i="2"/>
  <c r="CZ385" i="2"/>
  <c r="DA385" i="2"/>
  <c r="DB385" i="2"/>
  <c r="DC385" i="2"/>
  <c r="DD385" i="2"/>
  <c r="DE385" i="2"/>
  <c r="DF385" i="2"/>
  <c r="DG385" i="2"/>
  <c r="DH385" i="2"/>
  <c r="DI385" i="2"/>
  <c r="DJ385" i="2"/>
  <c r="DK385" i="2"/>
  <c r="DL385" i="2"/>
  <c r="DM385" i="2"/>
  <c r="DN385" i="2"/>
  <c r="DO385" i="2"/>
  <c r="DS385" i="2"/>
  <c r="DV385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BF386" i="2"/>
  <c r="BH386" i="2"/>
  <c r="BI386" i="2"/>
  <c r="BJ386" i="2"/>
  <c r="BK386" i="2"/>
  <c r="BL386" i="2"/>
  <c r="BM386" i="2"/>
  <c r="BN386" i="2"/>
  <c r="BO386" i="2"/>
  <c r="BP386" i="2"/>
  <c r="BQ386" i="2"/>
  <c r="BR386" i="2"/>
  <c r="BS386" i="2"/>
  <c r="BT386" i="2"/>
  <c r="BU386" i="2"/>
  <c r="BV386" i="2"/>
  <c r="BW386" i="2"/>
  <c r="BX386" i="2"/>
  <c r="BY386" i="2"/>
  <c r="BZ386" i="2"/>
  <c r="CA386" i="2"/>
  <c r="CB386" i="2"/>
  <c r="CC386" i="2"/>
  <c r="CD386" i="2"/>
  <c r="CE386" i="2"/>
  <c r="CF386" i="2"/>
  <c r="CG386" i="2"/>
  <c r="CH386" i="2"/>
  <c r="CI386" i="2"/>
  <c r="CJ386" i="2"/>
  <c r="CK386" i="2"/>
  <c r="CL386" i="2"/>
  <c r="CM386" i="2"/>
  <c r="CN386" i="2"/>
  <c r="CO386" i="2"/>
  <c r="CP386" i="2"/>
  <c r="CQ386" i="2"/>
  <c r="CR386" i="2"/>
  <c r="CS386" i="2"/>
  <c r="CT386" i="2"/>
  <c r="CU386" i="2"/>
  <c r="CV386" i="2"/>
  <c r="CW386" i="2"/>
  <c r="CX386" i="2"/>
  <c r="CY386" i="2"/>
  <c r="CZ386" i="2"/>
  <c r="DA386" i="2"/>
  <c r="DB386" i="2"/>
  <c r="DC386" i="2"/>
  <c r="DD386" i="2"/>
  <c r="DE386" i="2"/>
  <c r="DF386" i="2"/>
  <c r="DG386" i="2"/>
  <c r="DH386" i="2"/>
  <c r="DI386" i="2"/>
  <c r="DJ386" i="2"/>
  <c r="DK386" i="2"/>
  <c r="DL386" i="2"/>
  <c r="DM386" i="2"/>
  <c r="DN386" i="2"/>
  <c r="DO386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BF387" i="2"/>
  <c r="BH387" i="2"/>
  <c r="BI387" i="2"/>
  <c r="BJ387" i="2"/>
  <c r="BK387" i="2"/>
  <c r="BL387" i="2"/>
  <c r="BM387" i="2"/>
  <c r="BN387" i="2"/>
  <c r="BO387" i="2"/>
  <c r="BP387" i="2"/>
  <c r="BQ387" i="2"/>
  <c r="BR387" i="2"/>
  <c r="BS387" i="2"/>
  <c r="BT387" i="2"/>
  <c r="BU387" i="2"/>
  <c r="BV387" i="2"/>
  <c r="BW387" i="2"/>
  <c r="BX387" i="2"/>
  <c r="BY387" i="2"/>
  <c r="BZ387" i="2"/>
  <c r="CA387" i="2"/>
  <c r="CB387" i="2"/>
  <c r="CC387" i="2"/>
  <c r="CD387" i="2"/>
  <c r="CE387" i="2"/>
  <c r="CF387" i="2"/>
  <c r="CG387" i="2"/>
  <c r="CH387" i="2"/>
  <c r="CI387" i="2"/>
  <c r="CJ387" i="2"/>
  <c r="CK387" i="2"/>
  <c r="CL387" i="2"/>
  <c r="CM387" i="2"/>
  <c r="CN387" i="2"/>
  <c r="CO387" i="2"/>
  <c r="CP387" i="2"/>
  <c r="CQ387" i="2"/>
  <c r="CR387" i="2"/>
  <c r="CS387" i="2"/>
  <c r="CT387" i="2"/>
  <c r="CU387" i="2"/>
  <c r="CV387" i="2"/>
  <c r="CW387" i="2"/>
  <c r="CX387" i="2"/>
  <c r="CY387" i="2"/>
  <c r="CZ387" i="2"/>
  <c r="DA387" i="2"/>
  <c r="DB387" i="2"/>
  <c r="DC387" i="2"/>
  <c r="DD387" i="2"/>
  <c r="DE387" i="2"/>
  <c r="DF387" i="2"/>
  <c r="DG387" i="2"/>
  <c r="DH387" i="2"/>
  <c r="DI387" i="2"/>
  <c r="DJ387" i="2"/>
  <c r="DK387" i="2"/>
  <c r="DL387" i="2"/>
  <c r="DM387" i="2"/>
  <c r="DN387" i="2"/>
  <c r="DO387" i="2"/>
  <c r="DS387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BF388" i="2"/>
  <c r="BH388" i="2"/>
  <c r="BI388" i="2"/>
  <c r="BJ388" i="2"/>
  <c r="BK388" i="2"/>
  <c r="BL388" i="2"/>
  <c r="BM388" i="2"/>
  <c r="BN388" i="2"/>
  <c r="BO388" i="2"/>
  <c r="BP388" i="2"/>
  <c r="BQ388" i="2"/>
  <c r="BR388" i="2"/>
  <c r="BS388" i="2"/>
  <c r="BT388" i="2"/>
  <c r="BU388" i="2"/>
  <c r="BV388" i="2"/>
  <c r="BW388" i="2"/>
  <c r="BX388" i="2"/>
  <c r="BY388" i="2"/>
  <c r="BZ388" i="2"/>
  <c r="CA388" i="2"/>
  <c r="CB388" i="2"/>
  <c r="CC388" i="2"/>
  <c r="CD388" i="2"/>
  <c r="CE388" i="2"/>
  <c r="CF388" i="2"/>
  <c r="CG388" i="2"/>
  <c r="CH388" i="2"/>
  <c r="CI388" i="2"/>
  <c r="CJ388" i="2"/>
  <c r="CK388" i="2"/>
  <c r="CL388" i="2"/>
  <c r="CM388" i="2"/>
  <c r="CN388" i="2"/>
  <c r="CO388" i="2"/>
  <c r="CP388" i="2"/>
  <c r="CQ388" i="2"/>
  <c r="CR388" i="2"/>
  <c r="CS388" i="2"/>
  <c r="CT388" i="2"/>
  <c r="CU388" i="2"/>
  <c r="CV388" i="2"/>
  <c r="CW388" i="2"/>
  <c r="CX388" i="2"/>
  <c r="CY388" i="2"/>
  <c r="CZ388" i="2"/>
  <c r="DA388" i="2"/>
  <c r="DB388" i="2"/>
  <c r="DC388" i="2"/>
  <c r="DD388" i="2"/>
  <c r="DE388" i="2"/>
  <c r="DF388" i="2"/>
  <c r="DG388" i="2"/>
  <c r="DH388" i="2"/>
  <c r="DI388" i="2"/>
  <c r="DJ388" i="2"/>
  <c r="DK388" i="2"/>
  <c r="DL388" i="2"/>
  <c r="DM388" i="2"/>
  <c r="DN388" i="2"/>
  <c r="DO388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BF389" i="2"/>
  <c r="BH389" i="2"/>
  <c r="BI389" i="2"/>
  <c r="BJ389" i="2"/>
  <c r="BK389" i="2"/>
  <c r="BL389" i="2"/>
  <c r="BM389" i="2"/>
  <c r="BN389" i="2"/>
  <c r="BO389" i="2"/>
  <c r="BP389" i="2"/>
  <c r="BQ389" i="2"/>
  <c r="BR389" i="2"/>
  <c r="BS389" i="2"/>
  <c r="BT389" i="2"/>
  <c r="BU389" i="2"/>
  <c r="BV389" i="2"/>
  <c r="BW389" i="2"/>
  <c r="BX389" i="2"/>
  <c r="BY389" i="2"/>
  <c r="BZ389" i="2"/>
  <c r="CA389" i="2"/>
  <c r="CB389" i="2"/>
  <c r="CC389" i="2"/>
  <c r="CD389" i="2"/>
  <c r="CE389" i="2"/>
  <c r="CF389" i="2"/>
  <c r="CG389" i="2"/>
  <c r="CH389" i="2"/>
  <c r="CI389" i="2"/>
  <c r="CJ389" i="2"/>
  <c r="CK389" i="2"/>
  <c r="CL389" i="2"/>
  <c r="CM389" i="2"/>
  <c r="CN389" i="2"/>
  <c r="CO389" i="2"/>
  <c r="CP389" i="2"/>
  <c r="CQ389" i="2"/>
  <c r="CR389" i="2"/>
  <c r="CS389" i="2"/>
  <c r="CT389" i="2"/>
  <c r="CU389" i="2"/>
  <c r="CV389" i="2"/>
  <c r="CW389" i="2"/>
  <c r="CX389" i="2"/>
  <c r="CY389" i="2"/>
  <c r="CZ389" i="2"/>
  <c r="DA389" i="2"/>
  <c r="DB389" i="2"/>
  <c r="DC389" i="2"/>
  <c r="DD389" i="2"/>
  <c r="DE389" i="2"/>
  <c r="DF389" i="2"/>
  <c r="DG389" i="2"/>
  <c r="DH389" i="2"/>
  <c r="DI389" i="2"/>
  <c r="DJ389" i="2"/>
  <c r="DK389" i="2"/>
  <c r="DL389" i="2"/>
  <c r="DM389" i="2"/>
  <c r="DN389" i="2"/>
  <c r="DO389" i="2"/>
  <c r="DS389" i="2"/>
  <c r="DW389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BF390" i="2"/>
  <c r="BH390" i="2"/>
  <c r="BI390" i="2"/>
  <c r="BJ390" i="2"/>
  <c r="BK390" i="2"/>
  <c r="BL390" i="2"/>
  <c r="BM390" i="2"/>
  <c r="BN390" i="2"/>
  <c r="BO390" i="2"/>
  <c r="BP390" i="2"/>
  <c r="BQ390" i="2"/>
  <c r="BR390" i="2"/>
  <c r="BS390" i="2"/>
  <c r="BT390" i="2"/>
  <c r="BU390" i="2"/>
  <c r="BV390" i="2"/>
  <c r="BW390" i="2"/>
  <c r="BX390" i="2"/>
  <c r="BY390" i="2"/>
  <c r="BZ390" i="2"/>
  <c r="CA390" i="2"/>
  <c r="CB390" i="2"/>
  <c r="CC390" i="2"/>
  <c r="CD390" i="2"/>
  <c r="CE390" i="2"/>
  <c r="CF390" i="2"/>
  <c r="CG390" i="2"/>
  <c r="CH390" i="2"/>
  <c r="CI390" i="2"/>
  <c r="CJ390" i="2"/>
  <c r="CK390" i="2"/>
  <c r="CL390" i="2"/>
  <c r="CM390" i="2"/>
  <c r="CN390" i="2"/>
  <c r="CO390" i="2"/>
  <c r="CP390" i="2"/>
  <c r="CQ390" i="2"/>
  <c r="CR390" i="2"/>
  <c r="CS390" i="2"/>
  <c r="CT390" i="2"/>
  <c r="CU390" i="2"/>
  <c r="CV390" i="2"/>
  <c r="CW390" i="2"/>
  <c r="CX390" i="2"/>
  <c r="CY390" i="2"/>
  <c r="CZ390" i="2"/>
  <c r="DA390" i="2"/>
  <c r="DB390" i="2"/>
  <c r="DC390" i="2"/>
  <c r="DD390" i="2"/>
  <c r="DE390" i="2"/>
  <c r="DF390" i="2"/>
  <c r="DG390" i="2"/>
  <c r="DH390" i="2"/>
  <c r="DI390" i="2"/>
  <c r="DJ390" i="2"/>
  <c r="DK390" i="2"/>
  <c r="DL390" i="2"/>
  <c r="DM390" i="2"/>
  <c r="DN390" i="2"/>
  <c r="DO390" i="2"/>
  <c r="DQ390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BF391" i="2"/>
  <c r="BH391" i="2"/>
  <c r="BI391" i="2"/>
  <c r="BJ391" i="2"/>
  <c r="BK391" i="2"/>
  <c r="BL391" i="2"/>
  <c r="BM391" i="2"/>
  <c r="BN391" i="2"/>
  <c r="BO391" i="2"/>
  <c r="BP391" i="2"/>
  <c r="BQ391" i="2"/>
  <c r="BR391" i="2"/>
  <c r="BS391" i="2"/>
  <c r="BT391" i="2"/>
  <c r="BU391" i="2"/>
  <c r="BV391" i="2"/>
  <c r="BW391" i="2"/>
  <c r="BX391" i="2"/>
  <c r="BY391" i="2"/>
  <c r="BZ391" i="2"/>
  <c r="CA391" i="2"/>
  <c r="CB391" i="2"/>
  <c r="CC391" i="2"/>
  <c r="CD391" i="2"/>
  <c r="CE391" i="2"/>
  <c r="CF391" i="2"/>
  <c r="CG391" i="2"/>
  <c r="CH391" i="2"/>
  <c r="CI391" i="2"/>
  <c r="CJ391" i="2"/>
  <c r="CK391" i="2"/>
  <c r="CL391" i="2"/>
  <c r="CM391" i="2"/>
  <c r="CN391" i="2"/>
  <c r="CO391" i="2"/>
  <c r="CP391" i="2"/>
  <c r="CQ391" i="2"/>
  <c r="CR391" i="2"/>
  <c r="CS391" i="2"/>
  <c r="CT391" i="2"/>
  <c r="CU391" i="2"/>
  <c r="CV391" i="2"/>
  <c r="CW391" i="2"/>
  <c r="CX391" i="2"/>
  <c r="CY391" i="2"/>
  <c r="CZ391" i="2"/>
  <c r="DA391" i="2"/>
  <c r="DB391" i="2"/>
  <c r="DC391" i="2"/>
  <c r="DD391" i="2"/>
  <c r="DE391" i="2"/>
  <c r="DF391" i="2"/>
  <c r="DG391" i="2"/>
  <c r="DH391" i="2"/>
  <c r="DI391" i="2"/>
  <c r="DJ391" i="2"/>
  <c r="DK391" i="2"/>
  <c r="DL391" i="2"/>
  <c r="DM391" i="2"/>
  <c r="DN391" i="2"/>
  <c r="DO391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BF392" i="2"/>
  <c r="BH392" i="2"/>
  <c r="BI392" i="2"/>
  <c r="BJ392" i="2"/>
  <c r="BK392" i="2"/>
  <c r="BL392" i="2"/>
  <c r="BM392" i="2"/>
  <c r="BN392" i="2"/>
  <c r="BO392" i="2"/>
  <c r="BP392" i="2"/>
  <c r="BQ392" i="2"/>
  <c r="BR392" i="2"/>
  <c r="BS392" i="2"/>
  <c r="BT392" i="2"/>
  <c r="BU392" i="2"/>
  <c r="BV392" i="2"/>
  <c r="BW392" i="2"/>
  <c r="BX392" i="2"/>
  <c r="BY392" i="2"/>
  <c r="BZ392" i="2"/>
  <c r="CA392" i="2"/>
  <c r="CB392" i="2"/>
  <c r="CC392" i="2"/>
  <c r="CD392" i="2"/>
  <c r="CE392" i="2"/>
  <c r="CF392" i="2"/>
  <c r="CG392" i="2"/>
  <c r="CH392" i="2"/>
  <c r="CI392" i="2"/>
  <c r="CJ392" i="2"/>
  <c r="CK392" i="2"/>
  <c r="CL392" i="2"/>
  <c r="CM392" i="2"/>
  <c r="CN392" i="2"/>
  <c r="CO392" i="2"/>
  <c r="CP392" i="2"/>
  <c r="CQ392" i="2"/>
  <c r="CR392" i="2"/>
  <c r="CS392" i="2"/>
  <c r="CT392" i="2"/>
  <c r="CU392" i="2"/>
  <c r="CV392" i="2"/>
  <c r="CW392" i="2"/>
  <c r="CX392" i="2"/>
  <c r="CY392" i="2"/>
  <c r="CZ392" i="2"/>
  <c r="DA392" i="2"/>
  <c r="DB392" i="2"/>
  <c r="DC392" i="2"/>
  <c r="DD392" i="2"/>
  <c r="DE392" i="2"/>
  <c r="DF392" i="2"/>
  <c r="DG392" i="2"/>
  <c r="DH392" i="2"/>
  <c r="DI392" i="2"/>
  <c r="DJ392" i="2"/>
  <c r="DK392" i="2"/>
  <c r="DL392" i="2"/>
  <c r="DM392" i="2"/>
  <c r="DN392" i="2"/>
  <c r="DO392" i="2"/>
  <c r="DU392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BF393" i="2"/>
  <c r="BH393" i="2"/>
  <c r="BI393" i="2"/>
  <c r="BJ393" i="2"/>
  <c r="BK393" i="2"/>
  <c r="BL393" i="2"/>
  <c r="BM393" i="2"/>
  <c r="BN393" i="2"/>
  <c r="BO393" i="2"/>
  <c r="BP393" i="2"/>
  <c r="BQ393" i="2"/>
  <c r="BR393" i="2"/>
  <c r="BS393" i="2"/>
  <c r="BT393" i="2"/>
  <c r="BU393" i="2"/>
  <c r="BV393" i="2"/>
  <c r="BW393" i="2"/>
  <c r="BX393" i="2"/>
  <c r="BY393" i="2"/>
  <c r="BZ393" i="2"/>
  <c r="CA393" i="2"/>
  <c r="CB393" i="2"/>
  <c r="CC393" i="2"/>
  <c r="CD393" i="2"/>
  <c r="CE393" i="2"/>
  <c r="CF393" i="2"/>
  <c r="CG393" i="2"/>
  <c r="CH393" i="2"/>
  <c r="CI393" i="2"/>
  <c r="CJ393" i="2"/>
  <c r="CK393" i="2"/>
  <c r="CL393" i="2"/>
  <c r="CM393" i="2"/>
  <c r="CN393" i="2"/>
  <c r="CO393" i="2"/>
  <c r="CP393" i="2"/>
  <c r="CQ393" i="2"/>
  <c r="CR393" i="2"/>
  <c r="CS393" i="2"/>
  <c r="CT393" i="2"/>
  <c r="CU393" i="2"/>
  <c r="CV393" i="2"/>
  <c r="CW393" i="2"/>
  <c r="CX393" i="2"/>
  <c r="CY393" i="2"/>
  <c r="CZ393" i="2"/>
  <c r="DA393" i="2"/>
  <c r="DB393" i="2"/>
  <c r="DC393" i="2"/>
  <c r="DD393" i="2"/>
  <c r="DE393" i="2"/>
  <c r="DF393" i="2"/>
  <c r="DG393" i="2"/>
  <c r="DH393" i="2"/>
  <c r="DI393" i="2"/>
  <c r="DJ393" i="2"/>
  <c r="DK393" i="2"/>
  <c r="DL393" i="2"/>
  <c r="DM393" i="2"/>
  <c r="DN393" i="2"/>
  <c r="DO393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BF394" i="2"/>
  <c r="BH394" i="2"/>
  <c r="BI394" i="2"/>
  <c r="BJ394" i="2"/>
  <c r="BK394" i="2"/>
  <c r="BL394" i="2"/>
  <c r="BM394" i="2"/>
  <c r="BN394" i="2"/>
  <c r="BO394" i="2"/>
  <c r="BP394" i="2"/>
  <c r="BQ394" i="2"/>
  <c r="BR394" i="2"/>
  <c r="BS394" i="2"/>
  <c r="BT394" i="2"/>
  <c r="BU394" i="2"/>
  <c r="BV394" i="2"/>
  <c r="BW394" i="2"/>
  <c r="BX394" i="2"/>
  <c r="BY394" i="2"/>
  <c r="BZ394" i="2"/>
  <c r="CA394" i="2"/>
  <c r="CB394" i="2"/>
  <c r="CC394" i="2"/>
  <c r="CD394" i="2"/>
  <c r="CE394" i="2"/>
  <c r="CF394" i="2"/>
  <c r="CG394" i="2"/>
  <c r="CH394" i="2"/>
  <c r="CI394" i="2"/>
  <c r="CJ394" i="2"/>
  <c r="CK394" i="2"/>
  <c r="CL394" i="2"/>
  <c r="CM394" i="2"/>
  <c r="CN394" i="2"/>
  <c r="CO394" i="2"/>
  <c r="CP394" i="2"/>
  <c r="CQ394" i="2"/>
  <c r="CR394" i="2"/>
  <c r="CS394" i="2"/>
  <c r="CT394" i="2"/>
  <c r="CU394" i="2"/>
  <c r="CV394" i="2"/>
  <c r="CW394" i="2"/>
  <c r="CX394" i="2"/>
  <c r="CY394" i="2"/>
  <c r="CZ394" i="2"/>
  <c r="DA394" i="2"/>
  <c r="DB394" i="2"/>
  <c r="DC394" i="2"/>
  <c r="DD394" i="2"/>
  <c r="DE394" i="2"/>
  <c r="DF394" i="2"/>
  <c r="DG394" i="2"/>
  <c r="DH394" i="2"/>
  <c r="DI394" i="2"/>
  <c r="DJ394" i="2"/>
  <c r="DK394" i="2"/>
  <c r="DL394" i="2"/>
  <c r="DM394" i="2"/>
  <c r="DN394" i="2"/>
  <c r="DO394" i="2"/>
  <c r="DT394" i="2"/>
  <c r="DY394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BF395" i="2"/>
  <c r="BH395" i="2"/>
  <c r="BI395" i="2"/>
  <c r="BJ395" i="2"/>
  <c r="BK395" i="2"/>
  <c r="BL395" i="2"/>
  <c r="BM395" i="2"/>
  <c r="BN395" i="2"/>
  <c r="BO395" i="2"/>
  <c r="BP395" i="2"/>
  <c r="BQ395" i="2"/>
  <c r="BR395" i="2"/>
  <c r="BS395" i="2"/>
  <c r="BT395" i="2"/>
  <c r="BU395" i="2"/>
  <c r="BV395" i="2"/>
  <c r="BW395" i="2"/>
  <c r="BX395" i="2"/>
  <c r="BY395" i="2"/>
  <c r="BZ395" i="2"/>
  <c r="CA395" i="2"/>
  <c r="CB395" i="2"/>
  <c r="CC395" i="2"/>
  <c r="CD395" i="2"/>
  <c r="CE395" i="2"/>
  <c r="CF395" i="2"/>
  <c r="CG395" i="2"/>
  <c r="CH395" i="2"/>
  <c r="CI395" i="2"/>
  <c r="CJ395" i="2"/>
  <c r="CK395" i="2"/>
  <c r="CL395" i="2"/>
  <c r="CM395" i="2"/>
  <c r="CN395" i="2"/>
  <c r="CO395" i="2"/>
  <c r="CP395" i="2"/>
  <c r="CQ395" i="2"/>
  <c r="CR395" i="2"/>
  <c r="CS395" i="2"/>
  <c r="CT395" i="2"/>
  <c r="CU395" i="2"/>
  <c r="CV395" i="2"/>
  <c r="CW395" i="2"/>
  <c r="CX395" i="2"/>
  <c r="CY395" i="2"/>
  <c r="CZ395" i="2"/>
  <c r="DA395" i="2"/>
  <c r="DB395" i="2"/>
  <c r="DC395" i="2"/>
  <c r="DD395" i="2"/>
  <c r="DE395" i="2"/>
  <c r="DF395" i="2"/>
  <c r="DG395" i="2"/>
  <c r="DH395" i="2"/>
  <c r="DI395" i="2"/>
  <c r="DJ395" i="2"/>
  <c r="DK395" i="2"/>
  <c r="DL395" i="2"/>
  <c r="DM395" i="2"/>
  <c r="DN395" i="2"/>
  <c r="DO395" i="2"/>
  <c r="DS395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BF396" i="2"/>
  <c r="BH396" i="2"/>
  <c r="BI396" i="2"/>
  <c r="BJ396" i="2"/>
  <c r="BK396" i="2"/>
  <c r="BL396" i="2"/>
  <c r="BM396" i="2"/>
  <c r="BN396" i="2"/>
  <c r="BO396" i="2"/>
  <c r="BP396" i="2"/>
  <c r="BQ396" i="2"/>
  <c r="BR396" i="2"/>
  <c r="BS396" i="2"/>
  <c r="BT396" i="2"/>
  <c r="BU396" i="2"/>
  <c r="BV396" i="2"/>
  <c r="BW396" i="2"/>
  <c r="BX396" i="2"/>
  <c r="BY396" i="2"/>
  <c r="BZ396" i="2"/>
  <c r="CA396" i="2"/>
  <c r="CB396" i="2"/>
  <c r="CC396" i="2"/>
  <c r="CD396" i="2"/>
  <c r="CE396" i="2"/>
  <c r="CF396" i="2"/>
  <c r="CG396" i="2"/>
  <c r="CH396" i="2"/>
  <c r="CI396" i="2"/>
  <c r="CJ396" i="2"/>
  <c r="CK396" i="2"/>
  <c r="CL396" i="2"/>
  <c r="CM396" i="2"/>
  <c r="CN396" i="2"/>
  <c r="CO396" i="2"/>
  <c r="CP396" i="2"/>
  <c r="CQ396" i="2"/>
  <c r="CR396" i="2"/>
  <c r="CS396" i="2"/>
  <c r="CT396" i="2"/>
  <c r="CU396" i="2"/>
  <c r="CV396" i="2"/>
  <c r="CW396" i="2"/>
  <c r="CX396" i="2"/>
  <c r="CY396" i="2"/>
  <c r="CZ396" i="2"/>
  <c r="DA396" i="2"/>
  <c r="DB396" i="2"/>
  <c r="DC396" i="2"/>
  <c r="DD396" i="2"/>
  <c r="DE396" i="2"/>
  <c r="DF396" i="2"/>
  <c r="DG396" i="2"/>
  <c r="DH396" i="2"/>
  <c r="DI396" i="2"/>
  <c r="DJ396" i="2"/>
  <c r="DK396" i="2"/>
  <c r="DL396" i="2"/>
  <c r="DM396" i="2"/>
  <c r="DN396" i="2"/>
  <c r="DO396" i="2"/>
  <c r="DQ396" i="2"/>
  <c r="DX396" i="2"/>
  <c r="DY396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BU397" i="2"/>
  <c r="BV397" i="2"/>
  <c r="BW397" i="2"/>
  <c r="BX397" i="2"/>
  <c r="BY397" i="2"/>
  <c r="BZ397" i="2"/>
  <c r="CA397" i="2"/>
  <c r="CB397" i="2"/>
  <c r="CC397" i="2"/>
  <c r="CD397" i="2"/>
  <c r="CE397" i="2"/>
  <c r="CF397" i="2"/>
  <c r="CG397" i="2"/>
  <c r="CH397" i="2"/>
  <c r="CI397" i="2"/>
  <c r="CJ397" i="2"/>
  <c r="CK397" i="2"/>
  <c r="CL397" i="2"/>
  <c r="CM397" i="2"/>
  <c r="CN397" i="2"/>
  <c r="CO397" i="2"/>
  <c r="CP397" i="2"/>
  <c r="CQ397" i="2"/>
  <c r="CR397" i="2"/>
  <c r="CS397" i="2"/>
  <c r="CT397" i="2"/>
  <c r="CU397" i="2"/>
  <c r="CV397" i="2"/>
  <c r="CW397" i="2"/>
  <c r="CX397" i="2"/>
  <c r="CY397" i="2"/>
  <c r="CZ397" i="2"/>
  <c r="DA397" i="2"/>
  <c r="DB397" i="2"/>
  <c r="DC397" i="2"/>
  <c r="DD397" i="2"/>
  <c r="DE397" i="2"/>
  <c r="DF397" i="2"/>
  <c r="DG397" i="2"/>
  <c r="DH397" i="2"/>
  <c r="DI397" i="2"/>
  <c r="DJ397" i="2"/>
  <c r="DK397" i="2"/>
  <c r="DL397" i="2"/>
  <c r="DM397" i="2"/>
  <c r="DN397" i="2"/>
  <c r="DO397" i="2"/>
  <c r="DS397" i="2"/>
  <c r="DV397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H266" i="2"/>
  <c r="BI266" i="2"/>
  <c r="BJ266" i="2"/>
  <c r="BK266" i="2"/>
  <c r="BL266" i="2"/>
  <c r="BM266" i="2"/>
  <c r="BN266" i="2"/>
  <c r="BO266" i="2"/>
  <c r="BP266" i="2"/>
  <c r="BQ266" i="2"/>
  <c r="BR266" i="2"/>
  <c r="BS266" i="2"/>
  <c r="BT266" i="2"/>
  <c r="BU266" i="2"/>
  <c r="BV266" i="2"/>
  <c r="BW266" i="2"/>
  <c r="F266" i="2"/>
  <c r="E266" i="2"/>
  <c r="DZ266" i="2"/>
  <c r="DZ306" i="2" s="1"/>
  <c r="DZ346" i="2" s="1"/>
  <c r="DZ386" i="2" s="1"/>
  <c r="DY266" i="2"/>
  <c r="DY306" i="2" s="1"/>
  <c r="DY346" i="2" s="1"/>
  <c r="DY386" i="2" s="1"/>
  <c r="DX266" i="2"/>
  <c r="DX306" i="2" s="1"/>
  <c r="DX346" i="2" s="1"/>
  <c r="DX386" i="2" s="1"/>
  <c r="DW266" i="2"/>
  <c r="DW306" i="2" s="1"/>
  <c r="DW346" i="2" s="1"/>
  <c r="DW386" i="2" s="1"/>
  <c r="DV266" i="2"/>
  <c r="DV306" i="2" s="1"/>
  <c r="DV346" i="2" s="1"/>
  <c r="DV386" i="2" s="1"/>
  <c r="DU266" i="2"/>
  <c r="DU306" i="2" s="1"/>
  <c r="DU346" i="2" s="1"/>
  <c r="DU386" i="2" s="1"/>
  <c r="DT266" i="2"/>
  <c r="DT306" i="2" s="1"/>
  <c r="DT346" i="2" s="1"/>
  <c r="DT386" i="2" s="1"/>
  <c r="DS266" i="2"/>
  <c r="DS306" i="2" s="1"/>
  <c r="DS346" i="2" s="1"/>
  <c r="DS386" i="2" s="1"/>
  <c r="DR266" i="2"/>
  <c r="DR306" i="2" s="1"/>
  <c r="DR346" i="2" s="1"/>
  <c r="DR386" i="2" s="1"/>
  <c r="DQ266" i="2"/>
  <c r="DQ306" i="2" s="1"/>
  <c r="DQ346" i="2" s="1"/>
  <c r="DQ386" i="2" s="1"/>
  <c r="DP266" i="2"/>
  <c r="DP306" i="2" s="1"/>
  <c r="DP346" i="2" s="1"/>
  <c r="DP386" i="2" s="1"/>
  <c r="DD121" i="1"/>
  <c r="DD120" i="1"/>
  <c r="DD119" i="1"/>
  <c r="DD118" i="1"/>
  <c r="DD117" i="1"/>
  <c r="DD116" i="1"/>
  <c r="DD115" i="1"/>
  <c r="DD114" i="1"/>
  <c r="DD113" i="1"/>
  <c r="DD112" i="1"/>
  <c r="DD111" i="1"/>
  <c r="DD110" i="1"/>
  <c r="DD109" i="1"/>
  <c r="DD108" i="1"/>
  <c r="DD107" i="1"/>
  <c r="DD106" i="1"/>
  <c r="DD105" i="1"/>
  <c r="DD104" i="1"/>
  <c r="DD103" i="1"/>
  <c r="DD102" i="1"/>
  <c r="DD101" i="1"/>
  <c r="DD100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C121" i="1"/>
  <c r="DC120" i="1"/>
  <c r="DC119" i="1"/>
  <c r="DC118" i="1"/>
  <c r="DC117" i="1"/>
  <c r="DC116" i="1"/>
  <c r="DC115" i="1"/>
  <c r="DC114" i="1"/>
  <c r="DC113" i="1"/>
  <c r="DC112" i="1"/>
  <c r="DC111" i="1"/>
  <c r="DC110" i="1"/>
  <c r="DC109" i="1"/>
  <c r="DC108" i="1"/>
  <c r="DC107" i="1"/>
  <c r="DC106" i="1"/>
  <c r="DC105" i="1"/>
  <c r="DC104" i="1"/>
  <c r="DC103" i="1"/>
  <c r="DC102" i="1"/>
  <c r="DC101" i="1"/>
  <c r="DC100" i="1"/>
  <c r="DC99" i="1"/>
  <c r="DC98" i="1"/>
  <c r="DC97" i="1"/>
  <c r="DC96" i="1"/>
  <c r="DC95" i="1"/>
  <c r="DC94" i="1"/>
  <c r="DC93" i="1"/>
  <c r="DC92" i="1"/>
  <c r="DC91" i="1"/>
  <c r="DC90" i="1"/>
  <c r="DC89" i="1"/>
  <c r="DC88" i="1"/>
  <c r="DC87" i="1"/>
  <c r="DC86" i="1"/>
  <c r="DC85" i="1"/>
  <c r="DC84" i="1"/>
  <c r="DC83" i="1"/>
  <c r="DC82" i="1"/>
  <c r="DB121" i="1"/>
  <c r="DB120" i="1"/>
  <c r="DB119" i="1"/>
  <c r="DB118" i="1"/>
  <c r="DB117" i="1"/>
  <c r="DB116" i="1"/>
  <c r="DB115" i="1"/>
  <c r="DB114" i="1"/>
  <c r="DB113" i="1"/>
  <c r="DB112" i="1"/>
  <c r="DB111" i="1"/>
  <c r="DB110" i="1"/>
  <c r="DB109" i="1"/>
  <c r="DB108" i="1"/>
  <c r="DB107" i="1"/>
  <c r="DB106" i="1"/>
  <c r="DB105" i="1"/>
  <c r="DB104" i="1"/>
  <c r="DB103" i="1"/>
  <c r="DB102" i="1"/>
  <c r="DB101" i="1"/>
  <c r="DB100" i="1"/>
  <c r="DB99" i="1"/>
  <c r="DB98" i="1"/>
  <c r="DB97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A121" i="1"/>
  <c r="DA120" i="1"/>
  <c r="DA119" i="1"/>
  <c r="DA118" i="1"/>
  <c r="DA117" i="1"/>
  <c r="DA116" i="1"/>
  <c r="DA115" i="1"/>
  <c r="DA114" i="1"/>
  <c r="DA113" i="1"/>
  <c r="DA112" i="1"/>
  <c r="DA111" i="1"/>
  <c r="DA110" i="1"/>
  <c r="DA109" i="1"/>
  <c r="DA108" i="1"/>
  <c r="DA107" i="1"/>
  <c r="DA106" i="1"/>
  <c r="DA105" i="1"/>
  <c r="DA104" i="1"/>
  <c r="DA103" i="1"/>
  <c r="DA102" i="1"/>
  <c r="DA101" i="1"/>
  <c r="DA100" i="1"/>
  <c r="DA99" i="1"/>
  <c r="DA98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DA83" i="1"/>
  <c r="DA82" i="1"/>
  <c r="CZ121" i="1"/>
  <c r="CZ120" i="1"/>
  <c r="CZ119" i="1"/>
  <c r="CZ118" i="1"/>
  <c r="CZ117" i="1"/>
  <c r="CZ116" i="1"/>
  <c r="CZ115" i="1"/>
  <c r="CZ114" i="1"/>
  <c r="CZ113" i="1"/>
  <c r="CZ112" i="1"/>
  <c r="CZ111" i="1"/>
  <c r="CZ110" i="1"/>
  <c r="CZ109" i="1"/>
  <c r="CZ108" i="1"/>
  <c r="CZ107" i="1"/>
  <c r="CZ106" i="1"/>
  <c r="CZ105" i="1"/>
  <c r="CZ104" i="1"/>
  <c r="CZ103" i="1"/>
  <c r="CZ102" i="1"/>
  <c r="CZ101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Y107" i="1"/>
  <c r="CY106" i="1"/>
  <c r="CY105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W107" i="1"/>
  <c r="CW106" i="1"/>
  <c r="CW105" i="1"/>
  <c r="CW104" i="1"/>
  <c r="CW103" i="1"/>
  <c r="CW10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V121" i="1"/>
  <c r="CV120" i="1"/>
  <c r="CV119" i="1"/>
  <c r="CV118" i="1"/>
  <c r="CV117" i="1"/>
  <c r="CV116" i="1"/>
  <c r="CV115" i="1"/>
  <c r="CV114" i="1"/>
  <c r="CV113" i="1"/>
  <c r="CV112" i="1"/>
  <c r="CV111" i="1"/>
  <c r="CV110" i="1"/>
  <c r="CV109" i="1"/>
  <c r="CV108" i="1"/>
  <c r="CV107" i="1"/>
  <c r="CV106" i="1"/>
  <c r="CV105" i="1"/>
  <c r="CV104" i="1"/>
  <c r="CV103" i="1"/>
  <c r="CV102" i="1"/>
  <c r="CV101" i="1"/>
  <c r="CV100" i="1"/>
  <c r="CV99" i="1"/>
  <c r="CV98" i="1"/>
  <c r="CV97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U121" i="1"/>
  <c r="CU120" i="1"/>
  <c r="CU119" i="1"/>
  <c r="CU118" i="1"/>
  <c r="CU117" i="1"/>
  <c r="CU116" i="1"/>
  <c r="CU115" i="1"/>
  <c r="CU114" i="1"/>
  <c r="CU113" i="1"/>
  <c r="CU112" i="1"/>
  <c r="CU111" i="1"/>
  <c r="CU110" i="1"/>
  <c r="CU109" i="1"/>
  <c r="CU108" i="1"/>
  <c r="CU107" i="1"/>
  <c r="CU106" i="1"/>
  <c r="CU105" i="1"/>
  <c r="CU104" i="1"/>
  <c r="CU103" i="1"/>
  <c r="CU102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U83" i="1"/>
  <c r="CU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82" i="1"/>
  <c r="CS121" i="1"/>
  <c r="CS120" i="1"/>
  <c r="CS119" i="1"/>
  <c r="CS118" i="1"/>
  <c r="CS117" i="1"/>
  <c r="CS116" i="1"/>
  <c r="CS115" i="1"/>
  <c r="CS114" i="1"/>
  <c r="CS113" i="1"/>
  <c r="CS112" i="1"/>
  <c r="CS111" i="1"/>
  <c r="CS110" i="1"/>
  <c r="CS109" i="1"/>
  <c r="CS108" i="1"/>
  <c r="CS107" i="1"/>
  <c r="CS106" i="1"/>
  <c r="CS105" i="1"/>
  <c r="CS104" i="1"/>
  <c r="CS103" i="1"/>
  <c r="CS102" i="1"/>
  <c r="CS101" i="1"/>
  <c r="CS100" i="1"/>
  <c r="CS99" i="1"/>
  <c r="CS98" i="1"/>
  <c r="CS97" i="1"/>
  <c r="CS96" i="1"/>
  <c r="CS95" i="1"/>
  <c r="CS94" i="1"/>
  <c r="CS93" i="1"/>
  <c r="CS92" i="1"/>
  <c r="CS91" i="1"/>
  <c r="CS90" i="1"/>
  <c r="CS89" i="1"/>
  <c r="CS88" i="1"/>
  <c r="CS87" i="1"/>
  <c r="CS86" i="1"/>
  <c r="CS85" i="1"/>
  <c r="CS84" i="1"/>
  <c r="CS83" i="1"/>
  <c r="CS8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Q121" i="1"/>
  <c r="CQ120" i="1"/>
  <c r="CQ119" i="1"/>
  <c r="CQ118" i="1"/>
  <c r="CQ117" i="1"/>
  <c r="CQ116" i="1"/>
  <c r="CQ115" i="1"/>
  <c r="CQ114" i="1"/>
  <c r="CQ113" i="1"/>
  <c r="CQ112" i="1"/>
  <c r="CQ111" i="1"/>
  <c r="CQ110" i="1"/>
  <c r="CQ109" i="1"/>
  <c r="CQ108" i="1"/>
  <c r="CQ107" i="1"/>
  <c r="CQ106" i="1"/>
  <c r="CQ105" i="1"/>
  <c r="CQ104" i="1"/>
  <c r="CQ103" i="1"/>
  <c r="CQ102" i="1"/>
  <c r="CQ101" i="1"/>
  <c r="CQ100" i="1"/>
  <c r="CQ99" i="1"/>
  <c r="CQ98" i="1"/>
  <c r="CQ97" i="1"/>
  <c r="CQ96" i="1"/>
  <c r="CQ95" i="1"/>
  <c r="CQ94" i="1"/>
  <c r="CQ93" i="1"/>
  <c r="CQ92" i="1"/>
  <c r="CQ91" i="1"/>
  <c r="CQ90" i="1"/>
  <c r="CQ89" i="1"/>
  <c r="CQ88" i="1"/>
  <c r="CQ87" i="1"/>
  <c r="CQ86" i="1"/>
  <c r="CQ85" i="1"/>
  <c r="CQ84" i="1"/>
  <c r="CQ83" i="1"/>
  <c r="CQ8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N121" i="1"/>
  <c r="CN120" i="1"/>
  <c r="CN119" i="1"/>
  <c r="CN118" i="1"/>
  <c r="CN117" i="1"/>
  <c r="CN116" i="1"/>
  <c r="CN115" i="1"/>
  <c r="CN114" i="1"/>
  <c r="CN113" i="1"/>
  <c r="CN112" i="1"/>
  <c r="CN111" i="1"/>
  <c r="CN110" i="1"/>
  <c r="CN109" i="1"/>
  <c r="CN108" i="1"/>
  <c r="CN107" i="1"/>
  <c r="CN106" i="1"/>
  <c r="CN105" i="1"/>
  <c r="CN104" i="1"/>
  <c r="CN103" i="1"/>
  <c r="CN102" i="1"/>
  <c r="CN101" i="1"/>
  <c r="CN100" i="1"/>
  <c r="CN99" i="1"/>
  <c r="CN98" i="1"/>
  <c r="CN97" i="1"/>
  <c r="CN96" i="1"/>
  <c r="CN95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M121" i="1"/>
  <c r="CM120" i="1"/>
  <c r="CM119" i="1"/>
  <c r="CM118" i="1"/>
  <c r="CM117" i="1"/>
  <c r="CM116" i="1"/>
  <c r="CM115" i="1"/>
  <c r="CM114" i="1"/>
  <c r="CM113" i="1"/>
  <c r="CM112" i="1"/>
  <c r="CM111" i="1"/>
  <c r="CM110" i="1"/>
  <c r="CM109" i="1"/>
  <c r="CM108" i="1"/>
  <c r="CM107" i="1"/>
  <c r="CM106" i="1"/>
  <c r="CM105" i="1"/>
  <c r="CM104" i="1"/>
  <c r="CM103" i="1"/>
  <c r="CM102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L121" i="1"/>
  <c r="CL120" i="1"/>
  <c r="CL119" i="1"/>
  <c r="CL118" i="1"/>
  <c r="CL117" i="1"/>
  <c r="CL116" i="1"/>
  <c r="CL115" i="1"/>
  <c r="CL114" i="1"/>
  <c r="CL113" i="1"/>
  <c r="CL112" i="1"/>
  <c r="CL111" i="1"/>
  <c r="CL110" i="1"/>
  <c r="CL109" i="1"/>
  <c r="CL108" i="1"/>
  <c r="CL107" i="1"/>
  <c r="CL106" i="1"/>
  <c r="CL105" i="1"/>
  <c r="CL104" i="1"/>
  <c r="CL103" i="1"/>
  <c r="CL102" i="1"/>
  <c r="CL101" i="1"/>
  <c r="CL100" i="1"/>
  <c r="CL99" i="1"/>
  <c r="CL98" i="1"/>
  <c r="CL97" i="1"/>
  <c r="CL96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K121" i="1"/>
  <c r="CK120" i="1"/>
  <c r="CK119" i="1"/>
  <c r="CK118" i="1"/>
  <c r="CK117" i="1"/>
  <c r="CK116" i="1"/>
  <c r="CK115" i="1"/>
  <c r="CK114" i="1"/>
  <c r="CK113" i="1"/>
  <c r="CK112" i="1"/>
  <c r="CK111" i="1"/>
  <c r="CK110" i="1"/>
  <c r="CK109" i="1"/>
  <c r="CK108" i="1"/>
  <c r="CK107" i="1"/>
  <c r="CK106" i="1"/>
  <c r="CK105" i="1"/>
  <c r="CK104" i="1"/>
  <c r="CK103" i="1"/>
  <c r="CK102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CK83" i="1"/>
  <c r="CK8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H121" i="1"/>
  <c r="CH120" i="1"/>
  <c r="CH119" i="1"/>
  <c r="CH118" i="1"/>
  <c r="CH117" i="1"/>
  <c r="CH116" i="1"/>
  <c r="CH115" i="1"/>
  <c r="CH114" i="1"/>
  <c r="CH113" i="1"/>
  <c r="CH112" i="1"/>
  <c r="CH111" i="1"/>
  <c r="CH110" i="1"/>
  <c r="CH109" i="1"/>
  <c r="CH108" i="1"/>
  <c r="CH107" i="1"/>
  <c r="CH106" i="1"/>
  <c r="CH105" i="1"/>
  <c r="CH104" i="1"/>
  <c r="CH103" i="1"/>
  <c r="CH102" i="1"/>
  <c r="CH101" i="1"/>
  <c r="CH100" i="1"/>
  <c r="CH99" i="1"/>
  <c r="CH98" i="1"/>
  <c r="CH97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A121" i="1"/>
  <c r="CA120" i="1"/>
  <c r="CA119" i="1"/>
  <c r="CA118" i="1"/>
  <c r="CA117" i="1"/>
  <c r="CA116" i="1"/>
  <c r="CA115" i="1"/>
  <c r="CA114" i="1"/>
  <c r="CA113" i="1"/>
  <c r="CA112" i="1"/>
  <c r="CA111" i="1"/>
  <c r="CA110" i="1"/>
  <c r="CA109" i="1"/>
  <c r="CA108" i="1"/>
  <c r="CA107" i="1"/>
  <c r="CA106" i="1"/>
  <c r="CA105" i="1"/>
  <c r="CA104" i="1"/>
  <c r="CA103" i="1"/>
  <c r="CA102" i="1"/>
  <c r="CA101" i="1"/>
  <c r="CA100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CA83" i="1"/>
  <c r="CA8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DZ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F82" i="1"/>
  <c r="E82" i="1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DD25" i="6"/>
  <c r="DD24" i="6"/>
  <c r="DD23" i="6"/>
  <c r="DD22" i="6"/>
  <c r="DC25" i="6"/>
  <c r="DC24" i="6"/>
  <c r="DC23" i="6"/>
  <c r="DC22" i="6"/>
  <c r="DB25" i="6"/>
  <c r="DB24" i="6"/>
  <c r="DB23" i="6"/>
  <c r="DB22" i="6"/>
  <c r="DA25" i="6"/>
  <c r="DA24" i="6"/>
  <c r="DA23" i="6"/>
  <c r="DA22" i="6"/>
  <c r="CZ25" i="6"/>
  <c r="CZ24" i="6"/>
  <c r="CZ23" i="6"/>
  <c r="CZ22" i="6"/>
  <c r="CY25" i="6"/>
  <c r="CY24" i="6"/>
  <c r="CY23" i="6"/>
  <c r="CY22" i="6"/>
  <c r="CX25" i="6"/>
  <c r="CX24" i="6"/>
  <c r="CX23" i="6"/>
  <c r="CX22" i="6"/>
  <c r="CW25" i="6"/>
  <c r="CW24" i="6"/>
  <c r="CW23" i="6"/>
  <c r="CW22" i="6"/>
  <c r="CV25" i="6"/>
  <c r="CV24" i="6"/>
  <c r="CV23" i="6"/>
  <c r="CV22" i="6"/>
  <c r="CU25" i="6"/>
  <c r="CU24" i="6"/>
  <c r="CU23" i="6"/>
  <c r="CU22" i="6"/>
  <c r="CT25" i="6"/>
  <c r="CT24" i="6"/>
  <c r="CT23" i="6"/>
  <c r="CT22" i="6"/>
  <c r="CH25" i="6"/>
  <c r="CH24" i="6"/>
  <c r="CH23" i="6"/>
  <c r="CH22" i="6"/>
  <c r="CH21" i="6"/>
  <c r="CG25" i="6"/>
  <c r="CG24" i="6"/>
  <c r="CG23" i="6"/>
  <c r="CG22" i="6"/>
  <c r="CF25" i="6"/>
  <c r="CF24" i="6"/>
  <c r="CF23" i="6"/>
  <c r="CF22" i="6"/>
  <c r="CE25" i="6"/>
  <c r="CE24" i="6"/>
  <c r="CE23" i="6"/>
  <c r="CE22" i="6"/>
  <c r="CD25" i="6"/>
  <c r="CD24" i="6"/>
  <c r="CD23" i="6"/>
  <c r="CD22" i="6"/>
  <c r="CC25" i="6"/>
  <c r="CC24" i="6"/>
  <c r="CC23" i="6"/>
  <c r="CC22" i="6"/>
  <c r="CB25" i="6"/>
  <c r="CB24" i="6"/>
  <c r="CB23" i="6"/>
  <c r="CB22" i="6"/>
  <c r="CA25" i="6"/>
  <c r="CA24" i="6"/>
  <c r="CA23" i="6"/>
  <c r="CA22" i="6"/>
  <c r="BZ25" i="6"/>
  <c r="BZ24" i="6"/>
  <c r="BZ23" i="6"/>
  <c r="BZ22" i="6"/>
  <c r="BY25" i="6"/>
  <c r="BY24" i="6"/>
  <c r="BY23" i="6"/>
  <c r="BY22" i="6"/>
  <c r="BX25" i="6"/>
  <c r="BX24" i="6"/>
  <c r="BX23" i="6"/>
  <c r="BX22" i="6"/>
  <c r="CS25" i="6"/>
  <c r="CS24" i="6"/>
  <c r="CS23" i="6"/>
  <c r="CS22" i="6"/>
  <c r="CR25" i="6"/>
  <c r="CR24" i="6"/>
  <c r="CR23" i="6"/>
  <c r="CR22" i="6"/>
  <c r="CQ25" i="6"/>
  <c r="CQ24" i="6"/>
  <c r="CQ23" i="6"/>
  <c r="CQ22" i="6"/>
  <c r="CP25" i="6"/>
  <c r="CP24" i="6"/>
  <c r="CP23" i="6"/>
  <c r="CP22" i="6"/>
  <c r="CO25" i="6"/>
  <c r="CO24" i="6"/>
  <c r="CO23" i="6"/>
  <c r="CO22" i="6"/>
  <c r="CN25" i="6"/>
  <c r="CN24" i="6"/>
  <c r="CN23" i="6"/>
  <c r="CN22" i="6"/>
  <c r="CM25" i="6"/>
  <c r="CM24" i="6"/>
  <c r="CM23" i="6"/>
  <c r="CM22" i="6"/>
  <c r="CL25" i="6"/>
  <c r="CL24" i="6"/>
  <c r="CL23" i="6"/>
  <c r="CL22" i="6"/>
  <c r="CK25" i="6"/>
  <c r="CK24" i="6"/>
  <c r="CK23" i="6"/>
  <c r="CK22" i="6"/>
  <c r="CJ25" i="6"/>
  <c r="CJ24" i="6"/>
  <c r="CJ23" i="6"/>
  <c r="CJ22" i="6"/>
  <c r="CI25" i="6"/>
  <c r="CI24" i="6"/>
  <c r="CI23" i="6"/>
  <c r="CI22" i="6"/>
  <c r="DD21" i="6"/>
  <c r="DD20" i="6"/>
  <c r="DD19" i="6"/>
  <c r="DD18" i="6"/>
  <c r="DC21" i="6"/>
  <c r="DC20" i="6"/>
  <c r="DC19" i="6"/>
  <c r="DC18" i="6"/>
  <c r="DB21" i="6"/>
  <c r="DB20" i="6"/>
  <c r="DB19" i="6"/>
  <c r="DB18" i="6"/>
  <c r="DA21" i="6"/>
  <c r="DA20" i="6"/>
  <c r="DA19" i="6"/>
  <c r="DA18" i="6"/>
  <c r="CZ21" i="6"/>
  <c r="CZ20" i="6"/>
  <c r="CZ19" i="6"/>
  <c r="CZ18" i="6"/>
  <c r="CY21" i="6"/>
  <c r="CY20" i="6"/>
  <c r="CY19" i="6"/>
  <c r="CY18" i="6"/>
  <c r="CX21" i="6"/>
  <c r="CX20" i="6"/>
  <c r="CX19" i="6"/>
  <c r="CX18" i="6"/>
  <c r="CW21" i="6"/>
  <c r="CW20" i="6"/>
  <c r="CW19" i="6"/>
  <c r="CW18" i="6"/>
  <c r="CV21" i="6"/>
  <c r="CV20" i="6"/>
  <c r="CV19" i="6"/>
  <c r="CV18" i="6"/>
  <c r="CU21" i="6"/>
  <c r="CU20" i="6"/>
  <c r="CU19" i="6"/>
  <c r="CU18" i="6"/>
  <c r="CT21" i="6"/>
  <c r="CT20" i="6"/>
  <c r="CT19" i="6"/>
  <c r="CT18" i="6"/>
  <c r="CS21" i="6"/>
  <c r="CS20" i="6"/>
  <c r="CS19" i="6"/>
  <c r="CS18" i="6"/>
  <c r="CR21" i="6"/>
  <c r="CR20" i="6"/>
  <c r="CR19" i="6"/>
  <c r="CR18" i="6"/>
  <c r="CQ21" i="6"/>
  <c r="CQ20" i="6"/>
  <c r="CQ19" i="6"/>
  <c r="CQ18" i="6"/>
  <c r="CP21" i="6"/>
  <c r="CP20" i="6"/>
  <c r="CP19" i="6"/>
  <c r="CP18" i="6"/>
  <c r="CO21" i="6"/>
  <c r="CO20" i="6"/>
  <c r="CO19" i="6"/>
  <c r="CO18" i="6"/>
  <c r="CN21" i="6"/>
  <c r="CN20" i="6"/>
  <c r="CN19" i="6"/>
  <c r="CN18" i="6"/>
  <c r="CM21" i="6"/>
  <c r="CM20" i="6"/>
  <c r="CM19" i="6"/>
  <c r="CM18" i="6"/>
  <c r="CL21" i="6"/>
  <c r="CL20" i="6"/>
  <c r="CL19" i="6"/>
  <c r="CL18" i="6"/>
  <c r="CK21" i="6"/>
  <c r="CK20" i="6"/>
  <c r="CK19" i="6"/>
  <c r="CK18" i="6"/>
  <c r="CJ21" i="6"/>
  <c r="CJ20" i="6"/>
  <c r="CJ19" i="6"/>
  <c r="CJ18" i="6"/>
  <c r="CI21" i="6"/>
  <c r="CI20" i="6"/>
  <c r="CI19" i="6"/>
  <c r="CI18" i="6"/>
  <c r="CH20" i="6"/>
  <c r="CH19" i="6"/>
  <c r="CH18" i="6"/>
  <c r="CG21" i="6"/>
  <c r="CG20" i="6"/>
  <c r="CG19" i="6"/>
  <c r="CG18" i="6"/>
  <c r="CF21" i="6"/>
  <c r="CF20" i="6"/>
  <c r="CF19" i="6"/>
  <c r="CF18" i="6"/>
  <c r="CE21" i="6"/>
  <c r="CE20" i="6"/>
  <c r="CE19" i="6"/>
  <c r="CE18" i="6"/>
  <c r="CD21" i="6"/>
  <c r="CD20" i="6"/>
  <c r="CD19" i="6"/>
  <c r="CD18" i="6"/>
  <c r="CC21" i="6"/>
  <c r="CC20" i="6"/>
  <c r="CC19" i="6"/>
  <c r="CC18" i="6"/>
  <c r="CB21" i="6"/>
  <c r="CB20" i="6"/>
  <c r="CB19" i="6"/>
  <c r="CB18" i="6"/>
  <c r="CA21" i="6"/>
  <c r="CA20" i="6"/>
  <c r="CA19" i="6"/>
  <c r="CA18" i="6"/>
  <c r="BZ21" i="6"/>
  <c r="BZ20" i="6"/>
  <c r="BZ19" i="6"/>
  <c r="BZ18" i="6"/>
  <c r="BY21" i="6"/>
  <c r="BY20" i="6"/>
  <c r="BY19" i="6"/>
  <c r="BY18" i="6"/>
  <c r="BX21" i="6"/>
  <c r="BX20" i="6"/>
  <c r="BX19" i="6"/>
  <c r="BX18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DE22" i="6"/>
  <c r="DF22" i="6"/>
  <c r="DG22" i="6"/>
  <c r="DH22" i="6"/>
  <c r="DI22" i="6"/>
  <c r="DJ22" i="6"/>
  <c r="DK22" i="6"/>
  <c r="DL22" i="6"/>
  <c r="DM22" i="6"/>
  <c r="DN22" i="6"/>
  <c r="DO22" i="6"/>
  <c r="DP22" i="6"/>
  <c r="DQ22" i="6"/>
  <c r="DR22" i="6"/>
  <c r="DS22" i="6"/>
  <c r="DT22" i="6"/>
  <c r="DU22" i="6"/>
  <c r="DV22" i="6"/>
  <c r="DW22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DE23" i="6"/>
  <c r="DF23" i="6"/>
  <c r="DG23" i="6"/>
  <c r="DH23" i="6"/>
  <c r="DI23" i="6"/>
  <c r="DJ23" i="6"/>
  <c r="DK23" i="6"/>
  <c r="DL23" i="6"/>
  <c r="DM23" i="6"/>
  <c r="DN23" i="6"/>
  <c r="DO23" i="6"/>
  <c r="DP23" i="6"/>
  <c r="DQ23" i="6"/>
  <c r="DR23" i="6"/>
  <c r="DS23" i="6"/>
  <c r="DT23" i="6"/>
  <c r="DU23" i="6"/>
  <c r="DV23" i="6"/>
  <c r="DW23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DE24" i="6"/>
  <c r="DF24" i="6"/>
  <c r="DG24" i="6"/>
  <c r="DH24" i="6"/>
  <c r="DI24" i="6"/>
  <c r="DJ24" i="6"/>
  <c r="DK24" i="6"/>
  <c r="DL24" i="6"/>
  <c r="DM24" i="6"/>
  <c r="DN24" i="6"/>
  <c r="DO24" i="6"/>
  <c r="DP24" i="6"/>
  <c r="DQ24" i="6"/>
  <c r="DR24" i="6"/>
  <c r="DS24" i="6"/>
  <c r="DT24" i="6"/>
  <c r="DU24" i="6"/>
  <c r="DV24" i="6"/>
  <c r="DW24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DE25" i="6"/>
  <c r="DF25" i="6"/>
  <c r="DG25" i="6"/>
  <c r="DH25" i="6"/>
  <c r="DI25" i="6"/>
  <c r="DJ25" i="6"/>
  <c r="DK25" i="6"/>
  <c r="DL25" i="6"/>
  <c r="DM25" i="6"/>
  <c r="DN25" i="6"/>
  <c r="DO25" i="6"/>
  <c r="DP25" i="6"/>
  <c r="DQ25" i="6"/>
  <c r="DR25" i="6"/>
  <c r="DS25" i="6"/>
  <c r="DT25" i="6"/>
  <c r="DU25" i="6"/>
  <c r="DV25" i="6"/>
  <c r="DW25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DE21" i="6"/>
  <c r="DF21" i="6"/>
  <c r="DG21" i="6"/>
  <c r="DH21" i="6"/>
  <c r="DI21" i="6"/>
  <c r="DJ21" i="6"/>
  <c r="DK21" i="6"/>
  <c r="DL21" i="6"/>
  <c r="DM21" i="6"/>
  <c r="DN21" i="6"/>
  <c r="DO21" i="6"/>
  <c r="DP21" i="6"/>
  <c r="DQ21" i="6"/>
  <c r="DR21" i="6"/>
  <c r="DS21" i="6"/>
  <c r="DT21" i="6"/>
  <c r="DU21" i="6"/>
  <c r="DV21" i="6"/>
  <c r="DW21" i="6"/>
  <c r="F23" i="6"/>
  <c r="F24" i="6"/>
  <c r="F25" i="6"/>
  <c r="F22" i="6"/>
  <c r="F19" i="6"/>
  <c r="F20" i="6"/>
  <c r="F21" i="6"/>
  <c r="F18" i="6"/>
</calcChain>
</file>

<file path=xl/comments1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2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nnections.xml><?xml version="1.0" encoding="utf-8"?>
<connections xmlns="http://schemas.openxmlformats.org/spreadsheetml/2006/main">
  <connection id="1" name="Conexión" type="1" refreshedVersion="4" savePassword="1" background="1" saveData="1">
    <dbPr connection="DRIVER=SQL Server;SERVER=10.1.12.32;UID=sa;PWD=Sw1ssqual.2015;APP=Microsoft® Query;WSID=5QLZ2Z1_E3440;DATABASE=FY1718_DATA_MROAD_A6_H1;Network=DBMS" command="exec sp_MDD_Data_NED_Libro_Resumen_KPIs_FY1718_GRID 'A6-COR-R2', '%%', 1, '%%', '%%', '4G', '%%', 'VDF'"/>
  </connection>
  <connection id="2" name="Conexión16" type="1" refreshedVersion="4" savePassword="1" background="1" saveData="1">
    <dbPr connection="DRIVER=SQL Server;SERVER=10.1.12.32;UID=sa;PWD=Sw1ssqual.2015;APP=Microsoft® Query;WSID=5QLZ2Z1_E3440;DATABASE=FY1718_DATA_MROAD_A6_H1;Network=DBMS" command="exec sp_MDD_Data_NED_Libro_Resumen_KPIs_FY1718_GRID 'A6-COR-R2', '%%', 3, '%%', '%%', '4G', '%%', 'VDF'"/>
  </connection>
  <connection id="3" name="Conexión24" type="1" refreshedVersion="4" savePassword="1" background="1" saveData="1">
    <dbPr connection="DRIVER=SQL Server;SERVER=10.1.12.32;UID=sa;PWD=Sw1ssqual.2015;APP=Microsoft® Query;WSID=5QLZ2Z1_E3440;DATABASE=FY1718_DATA_MROAD_A6_H1;Network=DBMS" command="exec sp_MDD_Data_NED_Libro_Resumen_KPIs_FY1718_GRID 'A6-COR-R2', '%%', 4, '%%', '%%', '4G', '%%', 'VDF'"/>
  </connection>
  <connection id="4" name="Conexión8" type="1" refreshedVersion="4" savePassword="1" background="1" saveData="1">
    <dbPr connection="DRIVER=SQL Server;SERVER=10.1.12.32;UID=sa;PWD=Sw1ssqual.2015;APP=Microsoft® Query;WSID=5QLZ2Z1_E3440;DATABASE=FY1718_DATA_MROAD_A6_H1;Network=DBMS" command="exec sp_MDD_Data_NED_Libro_Resumen_KPIs_FY1718_GRID 'A6-COR-R2', '%%', 7, '%%', '%%', '4G', '%%', 'VDF'"/>
  </connection>
  <connection id="5" name="Connection" type="1" refreshedVersion="4" savePassword="1" background="1" saveData="1">
    <dbPr connection="DRIVER=SQL Server;SERVER=10.1.12.32;UID=sa;PWD=Sw1ssqual.2015;APP=Microsoft® Query;WSID=6Y2Z332-3440;DATABASE=FY1718_DATA_AVE_MAD_SEV_H1;Network=DBMS" command="exec sp_MDD_Data_NED_Libro_Resumen_KPIs_FY1718_GRID 'AVE-Madrid-Sevilla-R2', '%%', 1, '%%', '%%', '4G', '%%', 'VDF'"/>
  </connection>
  <connection id="6" name="Connection1" type="1" refreshedVersion="4" savePassword="1" background="1" saveData="1">
    <dbPr connection="DRIVER=SQL Server;SERVER=10.1.12.32;UID=sa;PWD=Sw1ssqual.2015;APP=Microsoft® Query;WSID=6Y2Z332-3440;DATABASE=FY1718_DATA_AVE_MAD_VLC_H1;Network=DBMS" command="exec sp_MDD_Data_NED_Libro_Resumen_KPIs_FY1718_GRID 'AVE-Madrid-Valencia-R2', '%%', 1, '%%', '%%', '4G', '%%', 'VDF'"/>
  </connection>
  <connection id="7" name="Connection16" type="1" refreshedVersion="4" savePassword="1" background="1" saveData="1">
    <dbPr connection="DRIVER=SQL Server;SERVER=10.1.12.32;UID=sa;PWD=Sw1ssqual.2015;APP=Microsoft® Query;WSID=6Y2Z332-3440;DATABASE=FY1718_DATA_AVE_MAD_SEV_H1;Network=DBMS" command="exec sp_MDD_Data_NED_Libro_Resumen_KPIs_FY1718_GRID 'AVE-Madrid-Sevilla-R2', '%%', 3, '%%', '%%', '4G', '%%', 'VDF'"/>
  </connection>
  <connection id="8" name="Connection161" type="1" refreshedVersion="4" savePassword="1" background="1" saveData="1">
    <dbPr connection="DRIVER=SQL Server;SERVER=10.1.12.32;UID=sa;PWD=Sw1ssqual.2015;APP=Microsoft® Query;WSID=6Y2Z332-3440;DATABASE=FY1718_DATA_AVE_MAD_VLC_H1;Network=DBMS" command="exec sp_MDD_Data_NED_Libro_Resumen_KPIs_FY1718_GRID 'AVE-Madrid-Valencia-R2', '%%', 3, '%%', '%%', '4G', '%%', 'VDF'"/>
  </connection>
  <connection id="9" name="Connection162" type="1" refreshedVersion="4" savePassword="1" background="1" saveData="1">
    <dbPr connection="DRIVER=SQL Server;SERVER=10.1.12.32;UID=sa;PWD=Sw1ssqual.2015;APP=Microsoft® Query;WSID=6Y2Z332-3440;DATABASE=FY1718_DATA_MROAD_A1_H1;Network=DBMS" command="exec sp_MDD_Data_NED_Libro_Resumen_KPIs_FY1718_GRID 'A1-IRUN-R2', '%%', 3, '%%', '%%', '4G', '%%', 'VDF'"/>
  </connection>
  <connection id="10" name="Connection2" type="1" refreshedVersion="4" savePassword="1" background="1" saveData="1">
    <dbPr connection="DRIVER=SQL Server;SERVER=10.1.12.32;UID=sa;PWD=Sw1ssqual.2015;APP=Microsoft® Query;WSID=6Y2Z332-3440;DATABASE=FY1718_DATA_MROAD_A1_H1;Network=DBMS" command="exec sp_MDD_Data_NED_Libro_Resumen_KPIs_FY1718_GRID 'A1-IRUN-R2', '%%', 1, '%%', '%%', '4G', '%%', 'VDF'"/>
  </connection>
  <connection id="11" name="Connection24" type="1" refreshedVersion="4" savePassword="1" background="1" saveData="1">
    <dbPr connection="DRIVER=SQL Server;SERVER=10.1.12.32;UID=sa;PWD=Sw1ssqual.2015;APP=Microsoft® Query;WSID=6Y2Z332-3440;DATABASE=FY1718_DATA_AVE_MAD_SEV_H1;Network=DBMS" command="exec sp_MDD_Data_NED_Libro_Resumen_KPIs_FY1718_GRID 'AVE-Madrid-Sevilla-R2', '%%', 4, '%%', '%%', '4G', '%%', 'VDF'"/>
  </connection>
  <connection id="12" name="Connection241" type="1" refreshedVersion="4" savePassword="1" background="1" saveData="1">
    <dbPr connection="DRIVER=SQL Server;SERVER=10.1.12.32;UID=sa;PWD=Sw1ssqual.2015;APP=Microsoft® Query;WSID=6Y2Z332-3440;DATABASE=FY1718_DATA_AVE_MAD_VLC_H1;Network=DBMS" command="exec sp_MDD_Data_NED_Libro_Resumen_KPIs_FY1718_GRID 'AVE-Madrid-Valencia-R2', '%%', 4, '%%', '%%', '4G', '%%', 'VDF'"/>
  </connection>
  <connection id="13" name="Connection242" type="1" refreshedVersion="4" savePassword="1" background="1" saveData="1">
    <dbPr connection="DRIVER=SQL Server;SERVER=10.1.12.32;UID=sa;PWD=Sw1ssqual.2015;APP=Microsoft® Query;WSID=6Y2Z332-3440;DATABASE=FY1718_DATA_MROAD_A1_H1;Network=DBMS" command="exec sp_MDD_Data_NED_Libro_Resumen_KPIs_FY1718_GRID 'A1-IRUN-R2', '%%', 4, '%%', '%%', '4G', '%%', 'VDF'"/>
  </connection>
  <connection id="14" name="Connection32" type="1" refreshedVersion="4" savePassword="1" background="1" saveData="1">
    <dbPr connection="DRIVER=SQL Server;SERVER=10.1.12.32;UID=sa;PWD=Sw1ssqual.2015;APP=Microsoft® Query;WSID=6Y2Z332-3440;DATABASE=FY1718_DATA_AVE_MAD_SEV_H1;Network=DBMS" command="exec sp_MDD_Data_NED_Libro_Resumen_KPIs_FY1718_GRID 'AVE-Madrid-Sevilla-R2', '%%', 1, '%%', '%%', '4G', '%%', 'VDF'"/>
  </connection>
  <connection id="15" name="Connection321" type="1" refreshedVersion="4" savePassword="1" background="1" saveData="1">
    <dbPr connection="DRIVER=SQL Server;SERVER=10.1.12.32;UID=sa;PWD=Sw1ssqual.2015;APP=Microsoft® Query;WSID=6Y2Z332-3440;DATABASE=FY1718_DATA_AVE_MAD_VLC_H1;Network=DBMS" command="exec sp_MDD_Data_NED_Libro_Resumen_KPIs_FY1718_GRID 'AVE-Madrid-Valencia-R2', '%%', 1, '%%', '%%', '4G', '%%', 'VDF'"/>
  </connection>
  <connection id="16" name="Connection40" type="1" refreshedVersion="4" savePassword="1" background="1" saveData="1">
    <dbPr connection="DRIVER=SQL Server;SERVER=10.1.12.32;UID=sa;PWD=Sw1ssqual.2015;APP=Microsoft® Query;WSID=6Y2Z332-3440;DATABASE=FY1718_DATA_AVE_MAD_SEV_H1;Network=DBMS" command="exec sp_MDD_Data_NED_Libro_Resumen_KPIs_FY1718_GRID 'AVE-Madrid-Sevilla-R2', '%%', 7, '%%', '%%', '4G', '%%', 'VDF'"/>
  </connection>
  <connection id="17" name="Connection401" type="1" refreshedVersion="4" savePassword="1" background="1" saveData="1">
    <dbPr connection="DRIVER=SQL Server;SERVER=10.1.12.32;UID=sa;PWD=Sw1ssqual.2015;APP=Microsoft® Query;WSID=6Y2Z332-3440;DATABASE=FY1718_DATA_AVE_MAD_VLC_H1;Network=DBMS" command="exec sp_MDD_Data_NED_Libro_Resumen_KPIs_FY1718_GRID 'AVE-Madrid-Valencia-R2', '%%', 7, '%%', '%%', '4G', '%%', 'VDF'"/>
  </connection>
  <connection id="18" name="Connection48" type="1" refreshedVersion="4" savePassword="1" background="1" saveData="1">
    <dbPr connection="DRIVER=SQL Server;SERVER=10.1.12.32;UID=sa;PWD=Sw1ssqual.2015;APP=Microsoft® Query;WSID=6Y2Z332-3440;DATABASE=FY1718_DATA_AVE_MAD_SEV_H1;Network=DBMS" command="exec sp_MDD_Data_NED_Libro_Resumen_KPIs_FY1718_GRID 'AVE-Madrid-Sevilla-R2', '%%', 3, '%%', '%%', '4G', '%%', 'VDF'"/>
  </connection>
  <connection id="19" name="Connection481" type="1" refreshedVersion="4" savePassword="1" background="1" saveData="1">
    <dbPr connection="DRIVER=SQL Server;SERVER=10.1.12.32;UID=sa;PWD=Sw1ssqual.2015;APP=Microsoft® Query;WSID=6Y2Z332-3440;DATABASE=FY1718_DATA_AVE_MAD_VLC_H1;Network=DBMS" command="exec sp_MDD_Data_NED_Libro_Resumen_KPIs_FY1718_GRID 'AVE-Madrid-Valencia-R2', '%%', 3, '%%', '%%', '4G', '%%', 'VDF'"/>
  </connection>
  <connection id="20" name="Connection56" type="1" refreshedVersion="4" savePassword="1" background="1" saveData="1">
    <dbPr connection="DRIVER=SQL Server;SERVER=10.1.12.32;UID=sa;PWD=Sw1ssqual.2015;APP=Microsoft® Query;WSID=6Y2Z332-3440;DATABASE=FY1718_DATA_AVE_MAD_SEV_H1;Network=DBMS" command="exec sp_MDD_Data_NED_Libro_Resumen_KPIs_FY1718_GRID 'AVE-Madrid-Sevilla-R2', '%%', 4, '%%', '%%', '4G', '%%', 'VDF'"/>
  </connection>
  <connection id="21" name="Connection561" type="1" refreshedVersion="4" savePassword="1" background="1" saveData="1">
    <dbPr connection="DRIVER=SQL Server;SERVER=10.1.12.32;UID=sa;PWD=Sw1ssqual.2015;APP=Microsoft® Query;WSID=6Y2Z332-3440;DATABASE=FY1718_DATA_AVE_MAD_VLC_H1;Network=DBMS" command="exec sp_MDD_Data_NED_Libro_Resumen_KPIs_FY1718_GRID 'AVE-Madrid-Valencia-R2', '%%', 4, '%%', '%%', '4G', '%%', 'VDF'"/>
  </connection>
  <connection id="22" name="Connection64" type="1" refreshedVersion="4" savePassword="1" background="1" saveData="1">
    <dbPr connection="DRIVER=SQL Server;SERVER=10.1.12.32;UID=sa;PWD=Sw1ssqual.2015;APP=Microsoft® Query;WSID=6Y2Z332-3440;DATABASE=FY1718_DATA_AVE_MAD_VLC_H1;Network=DBMS" command="exec sp_MDD_Data_NED_Libro_Resumen_KPIs_FY1718_GRID 'AVE-Madrid-Valencia-R2', '%%', 1, '%%', '%%', '4G', '%%', 'VDF'"/>
  </connection>
  <connection id="23" name="Connection72" type="1" refreshedVersion="4" savePassword="1" background="1" saveData="1">
    <dbPr connection="DRIVER=SQL Server;SERVER=10.1.12.32;UID=sa;PWD=Sw1ssqual.2015;APP=Microsoft® Query;WSID=6Y2Z332-3440;DATABASE=FY1718_DATA_AVE_MAD_VLC_H1;Network=DBMS" command="exec sp_MDD_Data_NED_Libro_Resumen_KPIs_FY1718_GRID 'AVE-Madrid-Valencia-R2', '%%', 7, '%%', '%%', '4G', '%%', 'VDF'"/>
  </connection>
  <connection id="24" name="Connection8" type="1" refreshedVersion="4" savePassword="1" background="1" saveData="1">
    <dbPr connection="DRIVER=SQL Server;SERVER=10.1.12.32;UID=sa;PWD=Sw1ssqual.2015;APP=Microsoft® Query;WSID=6Y2Z332-3440;DATABASE=FY1718_DATA_AVE_MAD_SEV_H1;Network=DBMS" command="exec sp_MDD_Data_NED_Libro_Resumen_KPIs_FY1718_GRID 'AVE-Madrid-Sevilla-R2', '%%', 7, '%%', '%%', '4G', '%%', 'VDF'"/>
  </connection>
  <connection id="25" name="Connection80" type="1" refreshedVersion="4" savePassword="1" background="1" saveData="1">
    <dbPr connection="DRIVER=SQL Server;SERVER=10.1.12.32;UID=sa;PWD=Sw1ssqual.2015;APP=Microsoft® Query;WSID=6Y2Z332-3440;DATABASE=FY1718_DATA_AVE_MAD_VLC_H1;Network=DBMS" command="exec sp_MDD_Data_NED_Libro_Resumen_KPIs_FY1718_GRID 'AVE-Madrid-Valencia-R2', '%%', 3, '%%', '%%', '4G', '%%', 'VDF'"/>
  </connection>
  <connection id="26" name="Connection81" type="1" refreshedVersion="4" savePassword="1" background="1" saveData="1">
    <dbPr connection="DRIVER=SQL Server;SERVER=10.1.12.32;UID=sa;PWD=Sw1ssqual.2015;APP=Microsoft® Query;WSID=6Y2Z332-3440;DATABASE=FY1718_DATA_AVE_MAD_VLC_H1;Network=DBMS" command="exec sp_MDD_Data_NED_Libro_Resumen_KPIs_FY1718_GRID 'AVE-Madrid-Valencia-R2', '%%', 7, '%%', '%%', '4G', '%%', 'VDF'"/>
  </connection>
  <connection id="27" name="Connection82" type="1" refreshedVersion="4" savePassword="1" background="1" saveData="1">
    <dbPr connection="DRIVER=SQL Server;SERVER=10.1.12.32;UID=sa;PWD=Sw1ssqual.2015;APP=Microsoft® Query;WSID=6Y2Z332-3440;DATABASE=FY1718_DATA_MROAD_A1_H1;Network=DBMS" command="exec sp_MDD_Data_NED_Libro_Resumen_KPIs_FY1718_GRID 'A1-IRUN-R2', '%%', 7, '%%', '%%', '4G', '%%', 'VDF'"/>
  </connection>
  <connection id="28" name="Connection88" type="1" refreshedVersion="4" savePassword="1" background="1" saveData="1">
    <dbPr connection="DRIVER=SQL Server;SERVER=10.1.12.32;UID=sa;PWD=Sw1ssqual.2015;APP=Microsoft® Query;WSID=6Y2Z332-3440;DATABASE=FY1718_DATA_AVE_MAD_VLC_H1;Network=DBMS" command="exec sp_MDD_Data_NED_Libro_Resumen_KPIs_FY1718_GRID 'AVE-Madrid-Valencia-R2', '%%', 4, '%%', '%%', '4G', '%%', 'VDF'"/>
  </connection>
</connections>
</file>

<file path=xl/sharedStrings.xml><?xml version="1.0" encoding="utf-8"?>
<sst xmlns="http://schemas.openxmlformats.org/spreadsheetml/2006/main" count="12258" uniqueCount="447">
  <si>
    <t>SCOPE</t>
  </si>
  <si>
    <t>TECHNOLOGY</t>
  </si>
  <si>
    <t>CARRIER AGGREGATION YES/NOT</t>
  </si>
  <si>
    <t>TARGET ON SCOPE</t>
  </si>
  <si>
    <t>CITIES ROUTE LINES PLACE</t>
  </si>
  <si>
    <t>DOWNLINK - NUMBER OF ATTEMPTS [N]</t>
  </si>
  <si>
    <t>DOWNLINK - NUMBER OF ERRORS IN ACCESSIBILITY  [N]</t>
  </si>
  <si>
    <t>DOWNLINK - NUMBER OF ERRORS IN RETAINABILITY  [N]</t>
  </si>
  <si>
    <t>DOWNLINK - D1.DOWNLOAD SPEED [KBIT/S] AVG</t>
  </si>
  <si>
    <t>DOWNLINK - THROUGHPUT STANDARD DEVIATION</t>
  </si>
  <si>
    <t>DOWNLINK - D2. PERCENTAGE OF DL CONNECTIONS WITH THROUGHPUT &gt; 3 MBPS</t>
  </si>
  <si>
    <t>DOWNLINK - NUMBER OF DL WITH TROUGHPUT &gt; 3 MBPS</t>
  </si>
  <si>
    <t>DOWNLINK - NUMBER OF DL WITH THROUGHPUT &gt; 1 MBPS</t>
  </si>
  <si>
    <t>DOWNLINK - PEAK DATA USER RATE [KBIT/S]</t>
  </si>
  <si>
    <t xml:space="preserve">DOWNLINK - 10TH PERCENTILE THR.  </t>
  </si>
  <si>
    <t xml:space="preserve">DOWNLINK - 10TH THR. (CALCULATED ON ALL MAIN CITIES AGGREGATION ) </t>
  </si>
  <si>
    <t>DOWNLINK - 10TH THR. (CALCULATED ON ALL MAIN AND SMALLER CITIES AGGREGATION)</t>
  </si>
  <si>
    <t xml:space="preserve">DOWNLINK - 90TH PERCENTILE THR.  </t>
  </si>
  <si>
    <t xml:space="preserve">DOWNLINK - 90TH THR. (CALCULATED ON ALL MAIN CITIES AGGREGATION ) </t>
  </si>
  <si>
    <t>DOWNLINK - 90TH THR. (CALCULATED ON ALL MAIN AND SMALLER CITIES AGGREGATION)</t>
  </si>
  <si>
    <t>UPLINK - NUMBER OF ATTEMPTS [N]</t>
  </si>
  <si>
    <t>UPLINK - NUMBER OF ERRORS IN ACCESSIBILITY  [N]</t>
  </si>
  <si>
    <t>UPLINK - NUMBER OF ERRORS IN RETAINABILITY  [N]</t>
  </si>
  <si>
    <t>UPLINK - D3.UPLOAD SPEED [KBIT/S] AVG</t>
  </si>
  <si>
    <t>UPLINK - THROUGHPUT STANDARD DEVIATION</t>
  </si>
  <si>
    <t>UPLINK - PEAK DATA USER RATE [KBIT/S]</t>
  </si>
  <si>
    <t xml:space="preserve">UPLINK - 10TH PERCENTILE THR.  </t>
  </si>
  <si>
    <t xml:space="preserve">UPLINK - 10TH THR. (CALCULATED ON ALL MAIN CITIES AGGREGATION ) </t>
  </si>
  <si>
    <t>UPLINK - 10TH THR. (CALCULATED ON ALL MAIN AND SMALLER CITIES AGGREGATION)</t>
  </si>
  <si>
    <t xml:space="preserve">UPLINK - 90TH PERCENTILE THR.  </t>
  </si>
  <si>
    <t xml:space="preserve">UPLINK - 90TH THR. (CALCULATED ON ALL MAIN CITIES AGGREGATION ) </t>
  </si>
  <si>
    <t>UPLINK - 90TH THR. (CALCULATED ON ALL MAIN AND SMALLER CITIES AGGREGATION)</t>
  </si>
  <si>
    <t>DOWNLINK NETWORK CAPABILITY MULTISOCKET- NUMBER OF ATTEMPTS [N]</t>
  </si>
  <si>
    <t>DOWNLINK NETWORK CAPABILITY MULTISOCKET - NUMBER OF ERRORS IN ACCESSIBILITY  [N]</t>
  </si>
  <si>
    <t>DOWNLINK NETWORK CAPABILITY MULTISOCKET- NUMBER OF ERRORS IN RETAINABILITY  [N]</t>
  </si>
  <si>
    <t>DOWNLINK NETWORK CAPABILITY MULTISOCKET (QUALIFIED SESSION)- NUMBERS OF SESSIONS WHOSE THROUGHPUT EXCEEDS 384 Kbps</t>
  </si>
  <si>
    <t>DOWNLINK NETWORK CAPABILITY MULTISOCKET - MEAN DATA USER RATE [KBIT/S]</t>
  </si>
  <si>
    <t>DOWNLINK NETWORK CAPABILITY MULTISOCKET - THROUGHPUT STANDARD DEVIATION</t>
  </si>
  <si>
    <t>DOWNLINK NETWORK CAPABILITY MULTISOCKET - PEAK DATA USER RATE [KBIT/S]</t>
  </si>
  <si>
    <t xml:space="preserve">DOWNLINK NETWORK CAPABILITY MULTISOCKET - 10TH PERCENTILE THR.  </t>
  </si>
  <si>
    <t xml:space="preserve">DOWNLINK NETWORK CAPABILITY MULTISOCKET - 10TH THR. (CALCULATED ON ALL MAIN CITIES AGGREGATION ) </t>
  </si>
  <si>
    <t>DOWNLINK NETWORK CAPABILITY MULTISOCKET - 10TH THR. (CALCULATED ON ALL MAIN AND SMALLER CITIES AGGREGATION)</t>
  </si>
  <si>
    <t xml:space="preserve">DOWNLINK NETWORK CAPABILITY MULTISOCKET - 90TH PERCENTILE THR.  </t>
  </si>
  <si>
    <t xml:space="preserve">DOWNLINK NETWORK CAPABILITY MULTISOCKET - 90TH THR. (CALCULATED ON ALL MAIN CITIES AGGREGATION ) </t>
  </si>
  <si>
    <t>DOWNLINK NETWORK CAPABILITY MULTISOCKET - 90TH THR. (CALCULATED ON ALL MAIN AND SMALLER CITIES AGGREGATION)</t>
  </si>
  <si>
    <t>UPLINK NETWORK CAPABILITY MULTISOCKET - NUMBER OF ATTEMPTS [N]</t>
  </si>
  <si>
    <t>UPLINK NETWORK CAPABILITY MULTISOCKET - NUMBER OF ERRORS IN ACCESSIBILITY  [N]</t>
  </si>
  <si>
    <t>UPLINK NETWORK CAPABILITY MULTISOCKET - NUMBER OF ERRORS IN RETAINABILITY  [N]</t>
  </si>
  <si>
    <t>UPLINK NETWORK CAPABILITY MULTISOCKET (QUALIFIED SESSION)- NUMBERS OF SESSIONS WHOSE THROUGHPUT EXCEEDS 384 Kbps</t>
  </si>
  <si>
    <t>UPLINK NETWORK CAPABILITY MULTISOCKET - MEAN DATA USER RATE [KBIT/S]</t>
  </si>
  <si>
    <t>UPLINK NETWORK CAPABILITY MULTISOCKET - THROUGHPUT STANDARD DEVIATION</t>
  </si>
  <si>
    <t>UPLINK NETWORK CAPABILITY MULTISOCKET - PEAK DATA USER RATE [KBIT/S]</t>
  </si>
  <si>
    <t xml:space="preserve">UPLINK NETWORK CAPABILITY MULTISOCKET - 10TH PERCENTILE THR.  </t>
  </si>
  <si>
    <t xml:space="preserve">UPLINK NETWORK CAPABILITY MULTISOCKET - 10TH THR. (CALCULATED ON ALL MAIN CITIES AGGREGATION ) </t>
  </si>
  <si>
    <t>UPLINK NETWORK CAPABILITY MULTISOCKET - 10TH THR. (CALCULATED ON ALL MAIN AND SMALLER CITIES AGGREGATION)</t>
  </si>
  <si>
    <t xml:space="preserve">UPLINK NETWORK CAPABILITY MULTISOCKET - 90TH PERCENTILE THR.  </t>
  </si>
  <si>
    <t xml:space="preserve">UPLINK NETWORK CAPABILITY MULTISOCKET - 90TH THR. (CALCULATED ON ALL MAIN CITIES AGGREGATION) </t>
  </si>
  <si>
    <t>UPLINK NETWORK CAPABILITY MULTISOCKET - 90TH THR. (CALCULATED ON ALL MAIN AND SMALLER CITIES AGGREGATION)</t>
  </si>
  <si>
    <t>LATENCY - NUMBER OF PINGS [N]</t>
  </si>
  <si>
    <t xml:space="preserve">LATENCY - [MSEC] MEDIAN </t>
  </si>
  <si>
    <t>LATENCY -  [MSEC] AVG</t>
  </si>
  <si>
    <t xml:space="preserve">LATENCY -  [MSEC] MEDIAN (CALCULATED ON ALL MAIN CITIES AGGREGATION ) </t>
  </si>
  <si>
    <t>LATENCY - D4.LATENCY [MSEC] MEDIAN (CALCULATED ON ALL MAIN AND SMALLER CITIES AGGREGATION)</t>
  </si>
  <si>
    <t>BROWSING HTTP - NUMBER OF ATTEMPTS [N]</t>
  </si>
  <si>
    <t>BROWSING - NUMBER OF ERRORS IN ACCESSIBILITY  [N]</t>
  </si>
  <si>
    <t>BROWSING - NUMBER OF ERRORS IN RETAINABILITY [N]</t>
  </si>
  <si>
    <t>BROWSING - D5.SESSION TIME AVG [S]</t>
  </si>
  <si>
    <t>BROWSING - IP SERVICE ACCESS TIME [S]</t>
  </si>
  <si>
    <t>BROWSING - HTTP TRANSFER TIME [S]</t>
  </si>
  <si>
    <t>HTTPS BROWSING - NUMBER OF ATTEMPTS [N]</t>
  </si>
  <si>
    <t>HTTPS BROWSING - NUMBER OF ERRORS IN ACCESSIBILITY  [N]</t>
  </si>
  <si>
    <t>HTTPS BROWSING - NUMBER OF ERRORS IN RETAINABILITY [N]</t>
  </si>
  <si>
    <t>HTTPS BROWSING - D5.SESSION TIME AVG [S]</t>
  </si>
  <si>
    <t>HTTPS BROWSING - IP SERVICE ACCESS TIME [S]</t>
  </si>
  <si>
    <t>HTTPS BROWSING - HTTP TRANSFER TIME [S]</t>
  </si>
  <si>
    <t>Video1 YOU TUBE HD - B5 AVG  VIDEO RESOLUTION FOR QUALIFIED VIDEOS</t>
  </si>
  <si>
    <t>Video1 YOU TUBE - B4 HD SHARE - NUMBERS OF QUALIFIED VIDEO STARTED AND TERMINATED IN HD</t>
  </si>
  <si>
    <t xml:space="preserve">Video1 YOU TUBE HD - B6 AVG  VIDEO MOS </t>
  </si>
  <si>
    <t>Video1 YOU TUBE HD - NUMBER OF VIDEO ACCESS ATTEMPTS</t>
  </si>
  <si>
    <t>Video1 YOU TUBE HD - AVERAGE VIDEO START TIME [s] on Qualified session</t>
  </si>
  <si>
    <t>Video1 YOU TUBE HD - NUMBER OF VIDEO FAILURES</t>
  </si>
  <si>
    <t>Video1 YOU TUBE HD - B1 YOUTUBE SERVICE ACCESS SUCCESS RATIO</t>
  </si>
  <si>
    <t xml:space="preserve">Video1 YOU TUBE HD -  B2 NUMBERS OF DL REPRODUCTION WITHOUT INTERRUPTIONS </t>
  </si>
  <si>
    <t>Video1 YOU TUBE HD - NUMBERS OF VIDEOS STARTED AND TERMINATED IN HD WITHOUT VIDEO COMPRESSION</t>
  </si>
  <si>
    <t>Video1 YOU TUBE HD -B2 - YOUTUBE REPRODUCTION WITHOUT INTERRUPTIONS RATIO [%]</t>
  </si>
  <si>
    <t>Video1 YOU TUBE HD - B3 SUCCESSFUL VIDEO DOWNLOAD [N] (Qualified session)</t>
  </si>
  <si>
    <t>Video2 YOU TUBE HD - B5 AVG  VIDEO RESOLUTION FOR QUALIFIED VIDEOS</t>
  </si>
  <si>
    <t>Video2 YOU TUBE - B4 HD SHARE - NUMBERS OF QUALIFIED VIDEO STARTED AND TERMINATED IN HD</t>
  </si>
  <si>
    <t xml:space="preserve">Video2 YOU TUBE HD - B6 AVG  VIDEO MOS </t>
  </si>
  <si>
    <t>Video2 YOU TUBE HD - NUMBER OF VIDEO ACCESS ATTEMPTS</t>
  </si>
  <si>
    <t>Video2 YOU TUBE HD - AVERAGE VIDEO START TIME [s] on Qualified session</t>
  </si>
  <si>
    <t>Video2 YOU TUBE HD - NUMBER OF VIDEO FAILURES</t>
  </si>
  <si>
    <t>Video2 YOU TUBE HD - B1 YOUTUBE SERVICE ACCESS SUCCESS RATIO</t>
  </si>
  <si>
    <t xml:space="preserve">Video2 YOU TUBE HD -  B2 NUMBERS OF DL REPRODUCTION WITHOUT INTERRUPTIONS </t>
  </si>
  <si>
    <t>Video2 YOU TUBE HD - NUMBERS OF VIDEOS STARTED AND TERMINATED IN HD WITHOUT VIDEO COMPRESSION</t>
  </si>
  <si>
    <t>Video2 YOU TUBE HD -B2 - YOUTUBE REPRODUCTION WITHOUT INTERRUPTIONS RATIO [%]</t>
  </si>
  <si>
    <t>Video2 YOU TUBE HD - B3 SUCCESSFUL VIDEO DOWNLOAD [N] (Qualified session)</t>
  </si>
  <si>
    <t>Video3 YOU TUBE HD  - B5 AVG  VIDEO RESOLUTION FOR QUALIFIED VIDEOS</t>
  </si>
  <si>
    <t>Video3 YOU TUBE  - B4 HD SHARE - NUMBERS OF QUALIFIED VIDEO STARTED AND TERMINATED IN HD</t>
  </si>
  <si>
    <t xml:space="preserve">Video3 YOU TUBE HD - B6 AVG  VIDEO MOS </t>
  </si>
  <si>
    <t>Video3 YOU TUBE HD - NUMBER OF VIDEO ACCESS ATTEMPTS</t>
  </si>
  <si>
    <t>Video3 YOU TUBE HD - AVERAGE VIDEO START TIME [s] on Qualified session</t>
  </si>
  <si>
    <t>Video3 YOU TUBE HD - NUMBER OF VIDEO FAILURES</t>
  </si>
  <si>
    <t>Video3 YOU TUBE HD - B1 YOUTUBE SERVICE ACCESS SUCCESS RATIO</t>
  </si>
  <si>
    <t xml:space="preserve">Video3 YOU TUBE HD -  B2 NUMBERS OF DL REPRODUCTION WITHOUT INTERRUPTIONS </t>
  </si>
  <si>
    <t>Video3 YOU TUBE HD - NUMBERS OF VIDEOS STARTED AND TERMINATED IN HD WITHOUT VIDEO COMPRESSION</t>
  </si>
  <si>
    <t>Video3 YOU TUBE HD -B2 - YOUTUBE REPRODUCTION WITHOUT INTERRUPTIONS RATIO [%]</t>
  </si>
  <si>
    <t>Video3 YOU TUBE HD - B3 SUCCESSFUL VIDEO DOWNLOAD [N] (Qualified session)</t>
  </si>
  <si>
    <t>Video4 YOU TUBE HD  - B5 AVG  VIDEO RESOLUTION FOR QUALIFIED VIDEOS</t>
  </si>
  <si>
    <t>Video4  YOU TUBE  - B4 HD SHARE - NUMBERS OF QUALIFIED VIDEO STARTED AND TERMINATED IN HD</t>
  </si>
  <si>
    <t xml:space="preserve">Video4  YOU TUBE HD - B6 AVG  VIDEO MOS </t>
  </si>
  <si>
    <t>Video4  YOU TUBE HD - NUMBER OF VIDEO ACCESS ATTEMPTS</t>
  </si>
  <si>
    <t>Video4  YOU TUBE HD - AVERAGE VIDEO START TIME [s] on Qualified session</t>
  </si>
  <si>
    <t>Video4  YOU TUBE HD - NUMBER OF VIDEO FAILURES</t>
  </si>
  <si>
    <t>Video4  YOU TUBE HD - B1 YOUTUBE SERVICE ACCESS SUCCESS RATIO</t>
  </si>
  <si>
    <t xml:space="preserve">Video4  YOU TUBE HD -  B2 NUMBERS OF DL REPRODUCTION WITHOUT INTERRUPTIONS </t>
  </si>
  <si>
    <t>Video4  YOU TUBE HD - NUMBERS OF VIDEOS STARTED AND TERMINATED IN HD WITHOUT VIDEO COMPRESSION</t>
  </si>
  <si>
    <t>Video4 YOU TUBE HD -B2 - YOUTUBE REPRODUCTION WITHOUT INTERRUPTIONS RATIO [%]</t>
  </si>
  <si>
    <t>Video4  YOU TUBE HD - B3 SUCCESSFUL VIDEO DOWNLOAD [N] (Qualified session)</t>
  </si>
  <si>
    <t>URBAN EXTENSION [KM2]</t>
  </si>
  <si>
    <t>POPULATION COVERED</t>
  </si>
  <si>
    <t>SAMPLED PERCENTAGE ON TOTAL URBANIZED [%]</t>
  </si>
  <si>
    <t>NUMBER OF TESTS/SAMPLED KM2</t>
  </si>
  <si>
    <t>ROUTE/LINE LENGTH [KM]</t>
  </si>
  <si>
    <t>SMARTPHONE MODEL</t>
  </si>
  <si>
    <t>FIRMWARE VERSION</t>
  </si>
  <si>
    <t>HANDSET CAPABILITY [THROUGHPUT DL/UL]</t>
  </si>
  <si>
    <t>TEST MODALITY (N NOMADIC/D DINAMIC)</t>
  </si>
  <si>
    <t>LAST ACQUISITION TIMING [YYYY_MM]</t>
  </si>
  <si>
    <t>OPERATOR NAME</t>
  </si>
  <si>
    <t>MCC</t>
  </si>
  <si>
    <t>MNC</t>
  </si>
  <si>
    <t>OPCOS</t>
  </si>
  <si>
    <t>RAN VENDOR</t>
  </si>
  <si>
    <t>SCENARIO</t>
  </si>
  <si>
    <t>4G</t>
  </si>
  <si>
    <t>Y</t>
  </si>
  <si>
    <t>SMALLER CITIES</t>
  </si>
  <si>
    <t>ALBACETE</t>
  </si>
  <si>
    <t>F8331</t>
  </si>
  <si>
    <t>G900FVFV1POE2</t>
  </si>
  <si>
    <t>300/50</t>
  </si>
  <si>
    <t>D</t>
  </si>
  <si>
    <t>2017_09</t>
  </si>
  <si>
    <t>VODAFONE</t>
  </si>
  <si>
    <t>VF-ES</t>
  </si>
  <si>
    <t>Huawei</t>
  </si>
  <si>
    <t>4G CA - SMALLER CITIES</t>
  </si>
  <si>
    <t>ALICANTE</t>
  </si>
  <si>
    <t>BURGOS</t>
  </si>
  <si>
    <t>Ericsson</t>
  </si>
  <si>
    <t>CARTAGENA</t>
  </si>
  <si>
    <t>CASTELLON</t>
  </si>
  <si>
    <t>ELCHE</t>
  </si>
  <si>
    <t>GRANADA</t>
  </si>
  <si>
    <t>LOGROÑO</t>
  </si>
  <si>
    <t>MURCIA</t>
  </si>
  <si>
    <t>PAMPLONA</t>
  </si>
  <si>
    <t>MOVISTAR</t>
  </si>
  <si>
    <t>NSN</t>
  </si>
  <si>
    <t>ORANGE</t>
  </si>
  <si>
    <t>YOIGO</t>
  </si>
  <si>
    <t>MAIN HIGHWAYS</t>
  </si>
  <si>
    <t>SUMMER</t>
  </si>
  <si>
    <t>BAIONA</t>
  </si>
  <si>
    <t>4G CA - TOURISTIC AREAS</t>
  </si>
  <si>
    <t>BENICASIM</t>
  </si>
  <si>
    <t>BENIDORM</t>
  </si>
  <si>
    <t>CALAFELL</t>
  </si>
  <si>
    <t>CALELLA DE MAR</t>
  </si>
  <si>
    <t>CARREÑO</t>
  </si>
  <si>
    <t>CULLERA</t>
  </si>
  <si>
    <t>FUENGIROLA</t>
  </si>
  <si>
    <t>GOZON</t>
  </si>
  <si>
    <t>IBIZA</t>
  </si>
  <si>
    <t>LAREDO</t>
  </si>
  <si>
    <t>LLANES</t>
  </si>
  <si>
    <t>LLORET DE MAR</t>
  </si>
  <si>
    <t>NIGRAN</t>
  </si>
  <si>
    <t>NOJA</t>
  </si>
  <si>
    <t>O GROVE</t>
  </si>
  <si>
    <t>OROPESA</t>
  </si>
  <si>
    <t>PALAMOS</t>
  </si>
  <si>
    <t>PLAYA DE GANDIA</t>
  </si>
  <si>
    <t>ROQUETAS DE MAR</t>
  </si>
  <si>
    <t>ROSES</t>
  </si>
  <si>
    <t>SADA</t>
  </si>
  <si>
    <t>SALOU</t>
  </si>
  <si>
    <t>SANT CARLES DE LA RAPITA</t>
  </si>
  <si>
    <t>SANTIAGO DE COMPOSTELA</t>
  </si>
  <si>
    <t>SANXENXO</t>
  </si>
  <si>
    <t>SITGES</t>
  </si>
  <si>
    <t>TOLEDO</t>
  </si>
  <si>
    <t>TORREVIEJA</t>
  </si>
  <si>
    <t>TOSSA DE MAR</t>
  </si>
  <si>
    <t>VENDRELL</t>
  </si>
  <si>
    <t>VILAGARCIA DE AROUSA</t>
  </si>
  <si>
    <t>ZARAUTZ</t>
  </si>
  <si>
    <t>TYPE OF TEST</t>
  </si>
  <si>
    <t>CALL ATTEMPTS [N] (column H + J)</t>
  </si>
  <si>
    <t>ACCESS FAILURES [N] (column I +K)</t>
  </si>
  <si>
    <t>MOBILE ORIGINATED (MO) CALL ATTEMPTS [N]</t>
  </si>
  <si>
    <t>MOBILE ORIGINATED (MO) ACCESS FAILURES [N]</t>
  </si>
  <si>
    <t>MOBILE TERMINATED (MT) CALL ATTEMPTS [N]</t>
  </si>
  <si>
    <t>MOBILE TERMINATED (MT) ACCESS FAILURES [N]</t>
  </si>
  <si>
    <t>VOICE DROPPED  CALLS [N]</t>
  </si>
  <si>
    <t>NUMBERS OF CALLS Non Sustainability [NB]</t>
  </si>
  <si>
    <t>NUMBERS OF CALLS Non Sustainability [WB]</t>
  </si>
  <si>
    <t>CALL SETUP TIME [S] AVG - MO -ALERTING- (For QUALIFIED CALLS)</t>
  </si>
  <si>
    <t>CALL SETUP TIME [S] AVG- MT -ALERTING-  (For QUALIFIED CALLS)</t>
  </si>
  <si>
    <t>CALL SETUP TIME [S] AVG- ORIGINATING SIDE  -ALERTING- (For QUALIFIED CALLS)</t>
  </si>
  <si>
    <t>CALL SETUP TIME [S] 95TH PERCENTILE- MO -ALERTING-  (For QUALIFIED CALLS)</t>
  </si>
  <si>
    <t>CALL SETUP TIME [S] 95TH PERCENTILE- MT -ALERTING-  (For QUALIFIED CALLS)</t>
  </si>
  <si>
    <t>CALL SETUP TIME [S] 95TH PERCENTILE- ORIGINATING SIDE -ALERTING-   (For QUALIFIED CALLS)</t>
  </si>
  <si>
    <t>CALL SETUP TIME [S] AVG - MO -CONNECT-   (For QUALIFIED CALLS)</t>
  </si>
  <si>
    <t>CALL SETUP TIME [S] AVG- MT -CONNECT-  (For QUALIFIED CALLS)</t>
  </si>
  <si>
    <t>CALL SETUP TIME [S] AVG- ORIGINATING SIDE -CONNECT-   (For QUALIFIED CALLS)</t>
  </si>
  <si>
    <t>CALL SETUP TIME [S] 95TH PERCENTILE- MO -CONNECT-  (For QUALIFIED CALLS)</t>
  </si>
  <si>
    <t>CALL SETUP TIME [S] 95TH PERCENTILE- MT -CONNECT-   (For QUALIFIED CALLS)</t>
  </si>
  <si>
    <t>CALLCALL SETUP TIME [S] 95TH PERCENTILE- ORIGINATING SIDE -CONNECT-   (For QUALIFIED CALLS)</t>
  </si>
  <si>
    <t>AVERAGE VOICE QUALITY DL+UL [MOS SCALE] [NB - M2F] (For QUALIFIED CALLS)</t>
  </si>
  <si>
    <t>NUMBER OF SAMPLES DL+UL [N] [NB - M2F] (For QUALIFIED CALLS)</t>
  </si>
  <si>
    <t>STANDARD DEVIATION [NB - M2F] (For QUALIFIED CALLS)</t>
  </si>
  <si>
    <t xml:space="preserve">NUMBERS OF VOICE SAMPLES &lt; 2.5 [NB - M2F] </t>
  </si>
  <si>
    <t>5TH PERCENTILE [NB - M2F] (For QUALIFIED CALLS)</t>
  </si>
  <si>
    <t>AVERAGE VOICE QUALITY DL+UL [MOS SCALE] [OVERALL]  (For QUALIFIED CALLS)</t>
  </si>
  <si>
    <t>NUMBER OF SAMPLES DL+UL [OVERALL]  (For QUALIFIED CALLS)</t>
  </si>
  <si>
    <t>STANDARD DEVIATION [OVERALL] (For QUALIFIED CALLS)</t>
  </si>
  <si>
    <t xml:space="preserve">NUMBERS OF VOICE SAMPLES &lt; 2.5 [OVERALL]  </t>
  </si>
  <si>
    <t>5TH PERCENTILE [OVERALL]  (For QUALIFIED CALLS)</t>
  </si>
  <si>
    <t>VOLTE AVG. SPEECH DELAY (RTT)</t>
  </si>
  <si>
    <t>NUMBERS OF CALL USING WB AMR CODEC ONLY</t>
  </si>
  <si>
    <t xml:space="preserve"> AVERAGE VOICE QUALITY WB AMR CODEC ONLY</t>
  </si>
  <si>
    <t xml:space="preserve"> MEDIAN VOICE QUALITY WB AMR CODEC ONLY</t>
  </si>
  <si>
    <t>VOICE CALLS STARTED AND TERMINATED ON 3G [N]</t>
  </si>
  <si>
    <t>VOICE CALLS STARTED AND TERMINATED ON 2G [N]</t>
  </si>
  <si>
    <t>VOICE CALLS - MIXED [N]</t>
  </si>
  <si>
    <t>VOICE CALLS STARTED ON 4G [N]</t>
  </si>
  <si>
    <t>VOICE CALLS STARTED AND TERMINATED ON VOLTE [N]</t>
  </si>
  <si>
    <t>3G TOTAL DURATION [S]</t>
  </si>
  <si>
    <t>2G TOTAL DURATION  [S]</t>
  </si>
  <si>
    <t>CALLS ON 2G LAYER AFTER CSFB PROCEDURE [N]</t>
  </si>
  <si>
    <t>CALLS ON 3G LAYER AFTER CSFB PROCEDURE [N]</t>
  </si>
  <si>
    <t>CALLS WITH SRVCC PROCEDURE [N]</t>
  </si>
  <si>
    <t>NUMBER OF CALLS/SAMPLED KM2</t>
  </si>
  <si>
    <t>SPEECH ASSESSMENT ALGORITHM [PESQ, POLQA, ETC.]</t>
  </si>
  <si>
    <t>SPEECH LANGUAGE REFERENCE</t>
  </si>
  <si>
    <t>SCENARIOS</t>
  </si>
  <si>
    <t>M2M</t>
  </si>
  <si>
    <t/>
  </si>
  <si>
    <t>POLQA</t>
  </si>
  <si>
    <t>ENGLISH</t>
  </si>
  <si>
    <t>i9506</t>
  </si>
  <si>
    <t>I9506XXUBML3</t>
  </si>
  <si>
    <t>4G  M2M - S CITIES</t>
  </si>
  <si>
    <t>Vodafone</t>
  </si>
  <si>
    <t>4G M2M - TOURISTIC AREAS</t>
  </si>
  <si>
    <t>Movistar</t>
  </si>
  <si>
    <t>Alcatel</t>
  </si>
  <si>
    <t>Orange</t>
  </si>
  <si>
    <t>Yoigo</t>
  </si>
  <si>
    <t>DOWNLINK - NUMBER OF ERRORS IN ACCESSIBILITY [N]</t>
  </si>
  <si>
    <t>DOWNLINK - NUMBER OF ERRORS IN RETAINABILITY [N]</t>
  </si>
  <si>
    <t>DOWNLINK - D1. DOWNLOAD SPEED [KBIT/S] AVG</t>
  </si>
  <si>
    <t>DOWNLINK - NUMBER OF DL WITH THROUGHPUT &gt; 3 MBPS</t>
  </si>
  <si>
    <t>DOWNLINK - 10TH PERCENTILE THR.</t>
  </si>
  <si>
    <t>DOWNLINK - 10TH THR. (CALCULATED ON ALL MAIN CITIES AGGREGATION)</t>
  </si>
  <si>
    <t>DOWNLINK - 90TH PERCENTILE THR.</t>
  </si>
  <si>
    <t>DOWNLINK - 90TH THR. (CALCULATED ON ALL MAIN CITIES AGGREGATION)</t>
  </si>
  <si>
    <t>UPLINK - NUMBER OF ERRORS IN ACCESSIBILITY [N]</t>
  </si>
  <si>
    <t>UPLINK - NUMBER OF ERRORS IN RETAINABILITY [N]</t>
  </si>
  <si>
    <t>UPLINK - D3. UPLOAD SPEED [KBIT/S] AVG</t>
  </si>
  <si>
    <t>UPLINK - 10TH PERCENTILE THR.</t>
  </si>
  <si>
    <t>UPLINK - 10TH THR. (CALCULATED ON ALL MAIN CITIES AGGREGATION)</t>
  </si>
  <si>
    <t>UPLINK - 90TH PERCENTILE THR.</t>
  </si>
  <si>
    <t>UPLINK - 90TH THR. (CALCULATED ON ALL MAIN CITIES AGGREGATION)</t>
  </si>
  <si>
    <t>DOWNLINK NETWORK CAPABILITY MULTISOCKET - NUMBER OF ATTEMPTS [N]</t>
  </si>
  <si>
    <t>DOWNLINK NETWORK CAPABILITY MULTISOCKET - NUMBER OF ERRORS IN ACCESSIBILITY [N]</t>
  </si>
  <si>
    <t>DOWNLINK NETWORK CAPABILITY MULTISOCKET - NUMBER OF ERRORS IN RETAINABILITY [N]</t>
  </si>
  <si>
    <t>DOWNLINK NETWORK CAPABILITY MULTISOCKET - 10TH PERCENTILE THR.</t>
  </si>
  <si>
    <t>DOWNLINK NETWORK CAPABILITY MULTISOCKET - 10TH THR. (CALCULATED ON ALL MAIN CITIES AGGREGATION )</t>
  </si>
  <si>
    <t xml:space="preserve">DOWNLINK NETWORK CAPABILITY MULTISOCKET - 90TH THR. (CALCULATED ON ALL MAIN CITIES AGGREGATION) </t>
  </si>
  <si>
    <t>UPLINK NETWORK CAPABILITY MULTISOCKET - NUMBER OF ERRORS IN ACCESSIBILITY [N]</t>
  </si>
  <si>
    <t>UPLINK NETWORK CAPABILITY MULTISOCKET - NUMBER OF ERRORS IN RETAINABILITY [N]</t>
  </si>
  <si>
    <t>UPLINK NETWORK CAPABILITY MULTISOCKET - 10TH PERCENTILE THR.</t>
  </si>
  <si>
    <t>UPLINK NETWORK CAPABILITY MULTISOCKET - 10TH THR. (CALCULATED ON ALL MAIN CITIES AGGREGATION)</t>
  </si>
  <si>
    <t>UPLINK NETWORK CAPABILITY MULTISOCKET - 90TH PERCENTILE THR.</t>
  </si>
  <si>
    <t>UPLINK NETWORK CAPABILITY MULTISOCKET - 90TH THR. (CALCULATED ON ALL MAIN CITIES AGGREGATION)</t>
  </si>
  <si>
    <t>LATENCY - [MSEC] MEDIAN</t>
  </si>
  <si>
    <t>LATENCY - [MSEC] AVG</t>
  </si>
  <si>
    <t>LATENCY - [MSEC] MEDIAN (CALCULATED ON ALL MAIN CITIES AGGREGATION)</t>
  </si>
  <si>
    <t>LATENCY - D4. LATENCY [MSEC] MEDIAN (CALCULATED ON ALL MAIN AND SMALLER CITIES AGGREGATION)</t>
  </si>
  <si>
    <t>BROWSING - NUMBER OF ERRORS IN ACCESSIBILITY [N]</t>
  </si>
  <si>
    <t>BROWSING - D5. SESSION TIME AVG [S]</t>
  </si>
  <si>
    <t>HTTPS BROWSING - NUMBER OF ERRORS IN ACCESSIBILITY [N]</t>
  </si>
  <si>
    <t>HTTPS BROWSING - D5. SESSION TIME AVG [S]</t>
  </si>
  <si>
    <t>Video 1 YOU TUBE HD - B5 AVG VIDEO RESOLUTION FOR QUALIFIED VIDEOS</t>
  </si>
  <si>
    <t>Video 1 YOU TUBE HD - B4 HD SHARE - NUMBERS OF QUALIFIED VIDEO STARTED AND TERMINATED IN HD</t>
  </si>
  <si>
    <t>Video 1 YOU TUBE HD - B6 AVG VIDEO MOS</t>
  </si>
  <si>
    <t>Video 1 YOU TUBE HD - NUMBER OF VIDEO ACCESS ATTEMPTS</t>
  </si>
  <si>
    <t>Video 1 YOU TUBE HD - AVERAGE VIDEO START TIME [s] on Qualified session</t>
  </si>
  <si>
    <t>Video 1 YOU TUBE HD - NUMBER OF VIDEO FAILURES</t>
  </si>
  <si>
    <t>Video 1 YOU TUBE HD - B1 YOUTUBE SERVICE ACCESS SUCCESS RATIO</t>
  </si>
  <si>
    <t>Video 1 YOU TUBE HD - B2 NUMBERS OF DL REPRODUCTION WITHOUT INTERRUPTIONS</t>
  </si>
  <si>
    <t>Video 1 YOU TUBE HD - NUMBERS OF VIDEOS STARTED AND TERMINATED IN HD WITHOUT VIDEO COMPRESSION</t>
  </si>
  <si>
    <t>Video 1 YOU TUBE HD - B2 - YOUTUBE REPRODUCTION WITHOUT INTERRUPTIONS RATIO [%]</t>
  </si>
  <si>
    <t>Video 1 YOU TUBE HD - B3 SUCCESSFUL VIDEO DOWNLOAD [N] (Qualified session)</t>
  </si>
  <si>
    <t>Video 2 YOU TUBE HD - B5 AVG VIDEO RESOLUTION FOR QUALIFIED VIDEOS</t>
  </si>
  <si>
    <t>Video 2 YOU TUBE HD - B4 HD SHARE - NUMBERS OF QUALIFIED VIDEO STARTED AND TERMINATED IN HD</t>
  </si>
  <si>
    <t>Video 2 YOU TUBE HD - B6 AVG VIDEO MOS</t>
  </si>
  <si>
    <t>Video 2 YOU TUBE HD - NUMBER OF VIDEO ACCESS ATTEMPTS</t>
  </si>
  <si>
    <t>Video 2 YOU TUBE HD - AVERAGE VIDEO START TIME [s] on Qualified session</t>
  </si>
  <si>
    <t>Video 2 YOU TUBE HD - NUMBER OF VIDEO FAILURES</t>
  </si>
  <si>
    <t>Video 2 YOU TUBE HD - B1 YOUTUBE SERVICE ACCESS SUCCESS RATIO</t>
  </si>
  <si>
    <t>Video 2 YOU TUBE HD - B2 NUMBERS OF DL REPRODUCTION WITHOUT INTERRUPTIONS</t>
  </si>
  <si>
    <t>Video 2 YOU TUBE HD - NUMBERS OF VIDEOS STARTED AND TERMINATED IN HD WITHOUT VIDEO COMPRESSION</t>
  </si>
  <si>
    <t>Video 2 YOU TUBE HD - B2 - YOUTUBE REPRODUCTION WITHOUT INTERRUPTIONS RATIO [%]</t>
  </si>
  <si>
    <t>Video 2 YOU TUBE HD - B3 SUCCESSFUL VIDEO DOWNLOAD [N] (Qualified session)</t>
  </si>
  <si>
    <t>Video 3 YOU TUBE HD - B5 AVG VIDEO RESOLUTION FOR QUALIFIED VIDEOS</t>
  </si>
  <si>
    <t>Video 3 YOU TUBE HD - B4 HD SHARE - NUMBERS OF QUALIFIED VIDEO STARTED AND TERMINATED IN HD</t>
  </si>
  <si>
    <t>Video 3 YOU TUBE HD - B6 AVG VIDEO MOS</t>
  </si>
  <si>
    <t>Video 3 YOU TUBE HD - NUMBER OF VIDEO ACCESS ATTEMPTS</t>
  </si>
  <si>
    <t>Video 3 YOU TUBE HD - AVERAGE VIDEO START TIME [s] on Qualified session</t>
  </si>
  <si>
    <t>Video 3 YOU TUBE HD - NUMBER OF VIDEO FAILURES</t>
  </si>
  <si>
    <t>Video 3 YOU TUBE HD - B1 YOUTUBE SERVICE ACCESS SUCCESS RATIO</t>
  </si>
  <si>
    <t>Video 3 YOU TUBE HD - B2 NUMBERS OF DL REPRODUCTION WITHOUT INTERRUPTIONS</t>
  </si>
  <si>
    <t>Video 3 YOU TUBE HD - NUMBERS OF VIDEOS STARTED AND TERMINATED IN HD WITHOUT VIDEO COMPRESSION</t>
  </si>
  <si>
    <t>Video 3 YOU TUBE HD - B2 - YOUTUBE REPRODUCTION WITHOUT INTERRUPTIONS RATIO [%]</t>
  </si>
  <si>
    <t>Video 3 YOU TUBE HD - B3 SUCCESSFUL VIDEO DOWNLOAD [N] (Qualified session)</t>
  </si>
  <si>
    <t>Video 4 YOU TUBE HD - B5 AVG VIDEO RESOLUTION FOR QUALIFIED VIDEOS</t>
  </si>
  <si>
    <t>Video 4 YOU TUBE HD - B4 HD SHARE - NUMBERS OF QUALIFIED VIDEO STARTED AND TERMINATED IN HD</t>
  </si>
  <si>
    <t>Video 4 YOU TUBE HD - B6 AVG VIDEO MOS</t>
  </si>
  <si>
    <t>Video 4 YOU TUBE HD - NUMBER OF VIDEO ACCESS ATTEMPTS</t>
  </si>
  <si>
    <t>Video 4 YOU TUBE HD - AVERAGE VIDEO START TIME [s] on Qualified session</t>
  </si>
  <si>
    <t>Video 4 YOU TUBE HD - NUMBER OF VIDEO FAILURES</t>
  </si>
  <si>
    <t>Video 4 YOU TUBE HD - B1 YOUTUBE SERVICE ACCESS SUCCESS RATIO</t>
  </si>
  <si>
    <t>Video 4 YOU TUBE HD - B2 NUMBERS OF DL REPRODUCTION WITHOUT INTERRUPTIONS</t>
  </si>
  <si>
    <t>Video 4 YOU TUBE HD - NUMBERS OF VIDEOS STARTED AND TERMINATED IN HD WITHOUT VIDEO COMPRESSION</t>
  </si>
  <si>
    <t>Video 4 YOU TUBE HD - B2 - YOUTUBE REPRODUCTION WITHOUT INTERRUPTIONS RATIO [%]</t>
  </si>
  <si>
    <t>Video 4 YOU TUBE HD - B3 SUCCESSFUL VIDEO DOWNLOAD [N] (Qualified session)</t>
  </si>
  <si>
    <t>DatabaseName</t>
  </si>
  <si>
    <t>DOWNLINK - D2. PERCENTAGE OF DL CONNECTIONS WITH THROUGHPUT &gt; 10 MBPS</t>
  </si>
  <si>
    <t>UPLINK - D2. PERCENTAGE OF UL CONNECTIONS WITH THROUGHPUT &gt; 2 MBPS</t>
  </si>
  <si>
    <t>Sony XZ (F8331)</t>
  </si>
  <si>
    <t>16.3.0.24</t>
  </si>
  <si>
    <t>D DINAMIC</t>
  </si>
  <si>
    <t>FY1718_Data_ALBACETE_4G_H1</t>
  </si>
  <si>
    <t>Alicante</t>
  </si>
  <si>
    <t>2017_08</t>
  </si>
  <si>
    <t>FY1718_DATA_ALICANTE_4G_H1</t>
  </si>
  <si>
    <t>Burgos</t>
  </si>
  <si>
    <t>FY1718_DATA_BURGOS_4G_H1</t>
  </si>
  <si>
    <t>Cartagena</t>
  </si>
  <si>
    <t>FY1718_DATA_CARTAGENA_4G_H1</t>
  </si>
  <si>
    <t>Castellon</t>
  </si>
  <si>
    <t>FY1718_DATA_CASTELLON_4G_H1</t>
  </si>
  <si>
    <t>Elche</t>
  </si>
  <si>
    <t>FY1718_DATA_ELCHE_4G_H1</t>
  </si>
  <si>
    <t>Granada</t>
  </si>
  <si>
    <t>FY1718_DATA_GRANADA_4G_H1</t>
  </si>
  <si>
    <t>FY1718_DATA_LOGRONO_4G_H1</t>
  </si>
  <si>
    <t>Murcia</t>
  </si>
  <si>
    <t>FY1718_DATA_MURCIA_4G_H1</t>
  </si>
  <si>
    <t>Pamplona</t>
  </si>
  <si>
    <t>FY1718_DATA_PAMPLONA_4G_H1</t>
  </si>
  <si>
    <t>SUMMER/WINTER</t>
  </si>
  <si>
    <t>0</t>
  </si>
  <si>
    <t>FY1718_DATA_REST_4G_H1_53</t>
  </si>
  <si>
    <t>FY1718_DATA_REST_4G_H1_31</t>
  </si>
  <si>
    <t>FY1718_DATA_REST_4G_H1_34</t>
  </si>
  <si>
    <t>FY1718_DATA_REST_4G_H1_29</t>
  </si>
  <si>
    <t>FY1718_DATA_REST_4G_H1_27</t>
  </si>
  <si>
    <t>FY1718_DATA_REST_4G_H1_52</t>
  </si>
  <si>
    <t>FY1718_DATA_REST_4G_H1_36</t>
  </si>
  <si>
    <t>FY1718_DATA_REST_4G_H1_46</t>
  </si>
  <si>
    <t>FY1718_DATA_REST_4G_H1_39</t>
  </si>
  <si>
    <t>FY1718_DATA_REST_4G_H1_23</t>
  </si>
  <si>
    <t>FY1718_DATA_REST_4G_H1_44</t>
  </si>
  <si>
    <t>FY1718_DATA_REST_4G_H1_55</t>
  </si>
  <si>
    <t>FY1718_DATA_REST_4G_H1_12</t>
  </si>
  <si>
    <t>FY1718_DATA_REST_4G_H1_22</t>
  </si>
  <si>
    <t>RAILWAYS</t>
  </si>
  <si>
    <t>AVE MADRID-CORDOBA-SEVILLA</t>
  </si>
  <si>
    <t>Sony Xperia XZ (F8331)</t>
  </si>
  <si>
    <t>16.3.0.68</t>
  </si>
  <si>
    <t>FY1718_DATA_AVE_MAD_SEV_H1</t>
  </si>
  <si>
    <t>AVE MADRID-VALENCIA</t>
  </si>
  <si>
    <t>FY1718_DATA_AVE_MAD_VLC_H1</t>
  </si>
  <si>
    <t>A-1 MADRID-IRUN</t>
  </si>
  <si>
    <t>FY1718_Data_MRoad_A1_H1</t>
  </si>
  <si>
    <t>A-6 MADRID-LA CORUNA</t>
  </si>
  <si>
    <t>FY1718_Data_MRoad_A6_H1</t>
  </si>
  <si>
    <t>Samsung Galaxy S4 (GT-I9506)</t>
  </si>
  <si>
    <t>FY1718_Voice_ALBACETE_4G_H1</t>
  </si>
  <si>
    <t>FY1718_VOICE_ALICANTE_4G_H1</t>
  </si>
  <si>
    <t>FY1718_VOICE_CARTAGENA_4G_H1</t>
  </si>
  <si>
    <t>FY1718_Voice_CASTELLON_4G_H1</t>
  </si>
  <si>
    <t>FY1718_VOICE_ELCHE_4G_H1</t>
  </si>
  <si>
    <t>FY1718_VOICE_GRANADA_4G_H1</t>
  </si>
  <si>
    <t>FY1718_VOICE_LOGRONO_4G_H1</t>
  </si>
  <si>
    <t>FY1718_VOICE_MURCIA_4G_H1</t>
  </si>
  <si>
    <t>FY1718_VOICE_PAMPLONA_4G_H1</t>
  </si>
  <si>
    <t>FY1718_Voice_Rest_4G_H1_53</t>
  </si>
  <si>
    <t>FY1718_VOICE_REST_4G_H1_31</t>
  </si>
  <si>
    <t>FY1718_Voice_Rest_4G_H1_34</t>
  </si>
  <si>
    <t>FY1718_VOICE_REST_4G_H1_29</t>
  </si>
  <si>
    <t>FY1718_VOICE_REST_4G_H1_27</t>
  </si>
  <si>
    <t>FY1718_Voice_Rest_4G_H1_52</t>
  </si>
  <si>
    <t>FY1718_VOICE_REST_4G_H1_36</t>
  </si>
  <si>
    <t>FY1718_VOICE_REST_4G_H1_46</t>
  </si>
  <si>
    <t>FY1718_VOICE_REST_4G_H1_39</t>
  </si>
  <si>
    <t>FY1718_VOICE_REST_4G_H1_23</t>
  </si>
  <si>
    <t>FY1718_VOICE_REST_4G_H1_44</t>
  </si>
  <si>
    <t>FY1718_VOICE_REST_4G_H1_55</t>
  </si>
  <si>
    <t>FY1718_VOICE_REST_4G_H1_12</t>
  </si>
  <si>
    <t>Logroño</t>
  </si>
  <si>
    <t>Albacete</t>
  </si>
  <si>
    <t>1080p</t>
  </si>
  <si>
    <t>1031p</t>
  </si>
  <si>
    <t>1010p</t>
  </si>
  <si>
    <t>1061p</t>
  </si>
  <si>
    <t>1014p</t>
  </si>
  <si>
    <t>1062p</t>
  </si>
  <si>
    <t>1074p</t>
  </si>
  <si>
    <t>1056p</t>
  </si>
  <si>
    <t>1068p</t>
  </si>
  <si>
    <t>1059p</t>
  </si>
  <si>
    <t>1065p</t>
  </si>
  <si>
    <t>1051p</t>
  </si>
  <si>
    <t>1077p</t>
  </si>
  <si>
    <t>1035p</t>
  </si>
  <si>
    <t>1039p</t>
  </si>
  <si>
    <t>1060p</t>
  </si>
  <si>
    <t>1070p</t>
  </si>
  <si>
    <t>1024p</t>
  </si>
  <si>
    <t>1019p</t>
  </si>
  <si>
    <t>1058p</t>
  </si>
  <si>
    <t>1064p</t>
  </si>
  <si>
    <t>1066p</t>
  </si>
  <si>
    <t>1047p</t>
  </si>
  <si>
    <t>1054p</t>
  </si>
  <si>
    <t>1075p</t>
  </si>
  <si>
    <t>1000p</t>
  </si>
  <si>
    <t>1034p</t>
  </si>
  <si>
    <t>DASHBOARD</t>
  </si>
  <si>
    <t>VISMON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</si>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</sst>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6" formatCode="_-* #,##0.0000\ _€_-;\-* #,##0.0000\ _€_-;_-* &quot;-&quot;??\ _€_-;_-@_-"/>
    <numFmt numFmtId="167" formatCode="_-* #,##0.000\ _€_-;\-* #,##0.000\ _€_-;_-* &quot;-&quot;??\ _€_-;_-@_-"/>
    <numFmt numFmtId="168" formatCode="0.0%"/>
    <numFmt numFmtId="169" formatCode="###0;\-###0"/>
    <numFmt numFmtId="170" formatCode="###0.0;\-###0.0"/>
    <numFmt numFmtId="171" formatCode="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Vodafone Rg"/>
      <family val="2"/>
    </font>
    <font>
      <sz val="11"/>
      <color theme="1"/>
      <name val="Vodafone Rg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Vodafone Rg"/>
      <family val="2"/>
    </font>
    <font>
      <b/>
      <sz val="14"/>
      <name val="Vodafone Rg"/>
      <family val="2"/>
    </font>
    <font>
      <sz val="11"/>
      <color rgb="FF000000"/>
      <name val="Tahoma"/>
      <family val="2"/>
    </font>
    <font>
      <sz val="11"/>
      <name val="Tahoma"/>
      <family val="2"/>
    </font>
    <font>
      <sz val="11"/>
      <name val="Microsoft Sans Serif"/>
      <family val="2"/>
    </font>
  </fonts>
  <fills count="17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7E4BC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F2DBDA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7" tint="0.59999389629810485"/>
        <bgColor rgb="FF000000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indexed="64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0">
    <xf numFmtId="0" fontId="0" fillId="0" borderId="0" xfId="0"/>
    <xf numFmtId="0" fontId="2" fillId="2" borderId="1" xfId="0" applyNumberFormat="1" applyFont="1" applyFill="1" applyBorder="1" applyAlignment="1">
      <alignment horizontal="center" textRotation="90"/>
    </xf>
    <xf numFmtId="0" fontId="2" fillId="3" borderId="1" xfId="0" applyNumberFormat="1" applyFont="1" applyFill="1" applyBorder="1" applyAlignment="1">
      <alignment horizontal="center" textRotation="90"/>
    </xf>
    <xf numFmtId="0" fontId="2" fillId="2" borderId="2" xfId="0" applyNumberFormat="1" applyFont="1" applyFill="1" applyBorder="1" applyAlignment="1">
      <alignment horizontal="center" textRotation="90"/>
    </xf>
    <xf numFmtId="0" fontId="2" fillId="2" borderId="3" xfId="0" applyNumberFormat="1" applyFont="1" applyFill="1" applyBorder="1" applyAlignment="1">
      <alignment horizontal="center" textRotation="90"/>
    </xf>
    <xf numFmtId="0" fontId="2" fillId="2" borderId="4" xfId="0" applyNumberFormat="1" applyFont="1" applyFill="1" applyBorder="1" applyAlignment="1">
      <alignment horizontal="center" textRotation="90"/>
    </xf>
    <xf numFmtId="0" fontId="2" fillId="4" borderId="3" xfId="0" applyNumberFormat="1" applyFont="1" applyFill="1" applyBorder="1" applyAlignment="1">
      <alignment horizontal="center" textRotation="90"/>
    </xf>
    <xf numFmtId="0" fontId="2" fillId="4" borderId="2" xfId="0" applyNumberFormat="1" applyFont="1" applyFill="1" applyBorder="1" applyAlignment="1">
      <alignment horizontal="center" textRotation="90"/>
    </xf>
    <xf numFmtId="0" fontId="2" fillId="4" borderId="4" xfId="0" applyNumberFormat="1" applyFont="1" applyFill="1" applyBorder="1" applyAlignment="1">
      <alignment horizontal="center" textRotation="90"/>
    </xf>
    <xf numFmtId="0" fontId="2" fillId="4" borderId="2" xfId="0" applyFont="1" applyFill="1" applyBorder="1" applyAlignment="1">
      <alignment horizontal="center" textRotation="90"/>
    </xf>
    <xf numFmtId="0" fontId="2" fillId="4" borderId="3" xfId="0" applyFont="1" applyFill="1" applyBorder="1" applyAlignment="1">
      <alignment horizontal="center" textRotation="90"/>
    </xf>
    <xf numFmtId="0" fontId="2" fillId="4" borderId="4" xfId="0" applyFont="1" applyFill="1" applyBorder="1" applyAlignment="1">
      <alignment horizontal="center" textRotation="90"/>
    </xf>
    <xf numFmtId="0" fontId="2" fillId="2" borderId="2" xfId="0" applyFont="1" applyFill="1" applyBorder="1" applyAlignment="1">
      <alignment horizontal="center" textRotation="90"/>
    </xf>
    <xf numFmtId="0" fontId="2" fillId="2" borderId="3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/>
    </xf>
    <xf numFmtId="43" fontId="5" fillId="0" borderId="6" xfId="1" applyFont="1" applyFill="1" applyBorder="1" applyAlignment="1">
      <alignment horizontal="center"/>
    </xf>
    <xf numFmtId="166" fontId="5" fillId="0" borderId="6" xfId="1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6" xfId="1" applyNumberFormat="1" applyFont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167" fontId="0" fillId="9" borderId="9" xfId="1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3" fontId="5" fillId="0" borderId="0" xfId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4" fillId="0" borderId="0" xfId="1" applyNumberFormat="1" applyFont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165" fontId="5" fillId="0" borderId="11" xfId="1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67" fontId="0" fillId="9" borderId="8" xfId="1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65" fontId="4" fillId="0" borderId="7" xfId="1" applyNumberFormat="1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9" borderId="9" xfId="0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9" borderId="15" xfId="0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textRotation="90"/>
    </xf>
    <xf numFmtId="0" fontId="8" fillId="2" borderId="7" xfId="0" applyFont="1" applyFill="1" applyBorder="1" applyAlignment="1">
      <alignment horizontal="center" textRotation="90"/>
    </xf>
    <xf numFmtId="0" fontId="8" fillId="2" borderId="6" xfId="0" applyFont="1" applyFill="1" applyBorder="1" applyAlignment="1">
      <alignment horizontal="center" textRotation="90"/>
    </xf>
    <xf numFmtId="0" fontId="3" fillId="3" borderId="8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/>
    </xf>
    <xf numFmtId="0" fontId="4" fillId="0" borderId="6" xfId="0" applyNumberFormat="1" applyFont="1" applyFill="1" applyBorder="1" applyAlignment="1">
      <alignment horizont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43" fontId="0" fillId="0" borderId="6" xfId="1" applyFont="1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43" fontId="0" fillId="0" borderId="0" xfId="1" applyFont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/>
    </xf>
    <xf numFmtId="43" fontId="0" fillId="0" borderId="7" xfId="1" applyFon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43" fontId="0" fillId="0" borderId="11" xfId="1" applyFont="1" applyBorder="1" applyAlignment="1">
      <alignment horizontal="center"/>
    </xf>
    <xf numFmtId="0" fontId="4" fillId="9" borderId="0" xfId="0" applyNumberFormat="1" applyFont="1" applyFill="1" applyBorder="1" applyAlignment="1">
      <alignment horizontal="center"/>
    </xf>
    <xf numFmtId="0" fontId="4" fillId="8" borderId="0" xfId="0" applyNumberFormat="1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9" borderId="13" xfId="0" applyNumberFormat="1" applyFont="1" applyFill="1" applyBorder="1" applyAlignment="1">
      <alignment horizontal="center"/>
    </xf>
    <xf numFmtId="0" fontId="4" fillId="8" borderId="13" xfId="0" applyNumberFormat="1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164" fontId="4" fillId="0" borderId="13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9" fillId="2" borderId="6" xfId="0" applyFont="1" applyFill="1" applyBorder="1" applyAlignment="1">
      <alignment horizontal="center" textRotation="90"/>
    </xf>
    <xf numFmtId="0" fontId="8" fillId="2" borderId="5" xfId="0" applyFont="1" applyFill="1" applyBorder="1" applyAlignment="1">
      <alignment horizontal="center" textRotation="90"/>
    </xf>
    <xf numFmtId="0" fontId="8" fillId="10" borderId="7" xfId="0" applyFont="1" applyFill="1" applyBorder="1" applyAlignment="1">
      <alignment horizontal="center" textRotation="90"/>
    </xf>
    <xf numFmtId="0" fontId="0" fillId="0" borderId="0" xfId="0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43" fontId="4" fillId="0" borderId="0" xfId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165" fontId="4" fillId="0" borderId="11" xfId="1" applyNumberFormat="1" applyFont="1" applyBorder="1" applyAlignment="1">
      <alignment horizontal="center"/>
    </xf>
    <xf numFmtId="0" fontId="4" fillId="0" borderId="6" xfId="1" applyNumberFormat="1" applyFont="1" applyBorder="1" applyAlignment="1">
      <alignment horizontal="center"/>
    </xf>
    <xf numFmtId="43" fontId="0" fillId="0" borderId="6" xfId="1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43" fontId="4" fillId="0" borderId="6" xfId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43" fontId="8" fillId="2" borderId="6" xfId="1" applyFont="1" applyFill="1" applyBorder="1" applyAlignment="1">
      <alignment horizontal="center" textRotation="90"/>
    </xf>
    <xf numFmtId="165" fontId="8" fillId="2" borderId="6" xfId="1" applyNumberFormat="1" applyFont="1" applyFill="1" applyBorder="1" applyAlignment="1">
      <alignment horizontal="center" textRotation="90"/>
    </xf>
    <xf numFmtId="0" fontId="8" fillId="2" borderId="1" xfId="0" applyFont="1" applyFill="1" applyBorder="1" applyAlignment="1">
      <alignment horizontal="center" textRotation="90"/>
    </xf>
    <xf numFmtId="0" fontId="0" fillId="0" borderId="9" xfId="0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164" fontId="5" fillId="0" borderId="13" xfId="1" applyNumberFormat="1" applyFont="1" applyFill="1" applyBorder="1" applyAlignment="1">
      <alignment horizontal="center"/>
    </xf>
    <xf numFmtId="165" fontId="5" fillId="0" borderId="13" xfId="1" applyNumberFormat="1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165" fontId="5" fillId="0" borderId="14" xfId="1" applyNumberFormat="1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3" fontId="10" fillId="11" borderId="16" xfId="0" applyNumberFormat="1" applyFont="1" applyFill="1" applyBorder="1" applyAlignment="1" applyProtection="1">
      <alignment horizontal="center" vertical="center"/>
    </xf>
    <xf numFmtId="3" fontId="10" fillId="11" borderId="16" xfId="0" applyNumberFormat="1" applyFont="1" applyFill="1" applyBorder="1" applyAlignment="1" applyProtection="1">
      <alignment horizontal="center" vertical="center" wrapText="1"/>
    </xf>
    <xf numFmtId="165" fontId="10" fillId="11" borderId="16" xfId="1" applyNumberFormat="1" applyFont="1" applyFill="1" applyBorder="1" applyAlignment="1" applyProtection="1">
      <alignment horizontal="center" vertical="center"/>
    </xf>
    <xf numFmtId="168" fontId="10" fillId="11" borderId="16" xfId="2" applyNumberFormat="1" applyFont="1" applyFill="1" applyBorder="1" applyAlignment="1" applyProtection="1">
      <alignment horizontal="center" vertical="center"/>
    </xf>
    <xf numFmtId="3" fontId="10" fillId="12" borderId="16" xfId="0" applyNumberFormat="1" applyFont="1" applyFill="1" applyBorder="1" applyAlignment="1" applyProtection="1">
      <alignment horizontal="center" vertical="center"/>
    </xf>
    <xf numFmtId="169" fontId="11" fillId="12" borderId="16" xfId="0" applyNumberFormat="1" applyFont="1" applyFill="1" applyBorder="1" applyAlignment="1" applyProtection="1">
      <alignment horizontal="center" vertical="center"/>
    </xf>
    <xf numFmtId="169" fontId="10" fillId="12" borderId="16" xfId="0" applyNumberFormat="1" applyFont="1" applyFill="1" applyBorder="1" applyAlignment="1" applyProtection="1">
      <alignment horizontal="center" vertical="center"/>
    </xf>
    <xf numFmtId="169" fontId="10" fillId="11" borderId="16" xfId="0" applyNumberFormat="1" applyFont="1" applyFill="1" applyBorder="1" applyAlignment="1" applyProtection="1">
      <alignment horizontal="center" vertical="center"/>
    </xf>
    <xf numFmtId="169" fontId="10" fillId="13" borderId="17" xfId="0" applyNumberFormat="1" applyFont="1" applyFill="1" applyBorder="1" applyAlignment="1" applyProtection="1">
      <alignment horizontal="center" vertical="center"/>
    </xf>
    <xf numFmtId="170" fontId="10" fillId="13" borderId="17" xfId="0" applyNumberFormat="1" applyFont="1" applyFill="1" applyBorder="1" applyAlignment="1" applyProtection="1">
      <alignment horizontal="center" vertical="center"/>
    </xf>
    <xf numFmtId="3" fontId="10" fillId="14" borderId="17" xfId="0" applyNumberFormat="1" applyFont="1" applyFill="1" applyBorder="1" applyAlignment="1" applyProtection="1">
      <alignment horizontal="center" vertical="center"/>
    </xf>
    <xf numFmtId="3" fontId="10" fillId="14" borderId="16" xfId="0" applyNumberFormat="1" applyFont="1" applyFill="1" applyBorder="1" applyAlignment="1" applyProtection="1">
      <alignment horizontal="center" vertical="center"/>
    </xf>
    <xf numFmtId="43" fontId="10" fillId="14" borderId="16" xfId="1" applyFont="1" applyFill="1" applyBorder="1" applyAlignment="1" applyProtection="1">
      <alignment horizontal="center" vertical="center"/>
    </xf>
    <xf numFmtId="3" fontId="10" fillId="15" borderId="16" xfId="0" applyNumberFormat="1" applyFont="1" applyFill="1" applyBorder="1" applyAlignment="1" applyProtection="1">
      <alignment horizontal="center" vertical="center"/>
    </xf>
    <xf numFmtId="43" fontId="10" fillId="15" borderId="16" xfId="1" applyFont="1" applyFill="1" applyBorder="1" applyAlignment="1" applyProtection="1">
      <alignment horizontal="center" vertical="center"/>
    </xf>
    <xf numFmtId="168" fontId="10" fillId="12" borderId="16" xfId="2" applyNumberFormat="1" applyFont="1" applyFill="1" applyBorder="1" applyAlignment="1" applyProtection="1">
      <alignment horizontal="center" vertical="center"/>
    </xf>
    <xf numFmtId="49" fontId="10" fillId="12" borderId="16" xfId="2" applyNumberFormat="1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3" fontId="10" fillId="11" borderId="0" xfId="0" applyNumberFormat="1" applyFont="1" applyFill="1" applyBorder="1" applyAlignment="1" applyProtection="1">
      <alignment horizontal="center" vertical="center"/>
    </xf>
    <xf numFmtId="3" fontId="10" fillId="11" borderId="0" xfId="0" applyNumberFormat="1" applyFont="1" applyFill="1" applyBorder="1" applyAlignment="1" applyProtection="1">
      <alignment horizontal="center" vertical="center" wrapText="1"/>
    </xf>
    <xf numFmtId="165" fontId="10" fillId="11" borderId="0" xfId="1" applyNumberFormat="1" applyFont="1" applyFill="1" applyBorder="1" applyAlignment="1" applyProtection="1">
      <alignment horizontal="center" vertical="center"/>
    </xf>
    <xf numFmtId="168" fontId="10" fillId="11" borderId="0" xfId="2" applyNumberFormat="1" applyFont="1" applyFill="1" applyBorder="1" applyAlignment="1" applyProtection="1">
      <alignment horizontal="center" vertical="center"/>
    </xf>
    <xf numFmtId="3" fontId="10" fillId="12" borderId="0" xfId="0" applyNumberFormat="1" applyFont="1" applyFill="1" applyBorder="1" applyAlignment="1" applyProtection="1">
      <alignment horizontal="center" vertical="center"/>
    </xf>
    <xf numFmtId="169" fontId="11" fillId="12" borderId="0" xfId="0" applyNumberFormat="1" applyFont="1" applyFill="1" applyBorder="1" applyAlignment="1" applyProtection="1">
      <alignment horizontal="center" vertical="center"/>
    </xf>
    <xf numFmtId="169" fontId="10" fillId="12" borderId="0" xfId="0" applyNumberFormat="1" applyFont="1" applyFill="1" applyBorder="1" applyAlignment="1" applyProtection="1">
      <alignment horizontal="center" vertical="center"/>
    </xf>
    <xf numFmtId="169" fontId="10" fillId="11" borderId="0" xfId="0" applyNumberFormat="1" applyFont="1" applyFill="1" applyBorder="1" applyAlignment="1" applyProtection="1">
      <alignment horizontal="center" vertical="center"/>
    </xf>
    <xf numFmtId="169" fontId="10" fillId="13" borderId="0" xfId="0" applyNumberFormat="1" applyFont="1" applyFill="1" applyBorder="1" applyAlignment="1" applyProtection="1">
      <alignment horizontal="center" vertical="center"/>
    </xf>
    <xf numFmtId="170" fontId="10" fillId="13" borderId="0" xfId="0" applyNumberFormat="1" applyFont="1" applyFill="1" applyBorder="1" applyAlignment="1" applyProtection="1">
      <alignment horizontal="center" vertical="center"/>
    </xf>
    <xf numFmtId="3" fontId="10" fillId="14" borderId="0" xfId="0" applyNumberFormat="1" applyFont="1" applyFill="1" applyBorder="1" applyAlignment="1" applyProtection="1">
      <alignment horizontal="center" vertical="center"/>
    </xf>
    <xf numFmtId="43" fontId="10" fillId="14" borderId="0" xfId="1" applyFont="1" applyFill="1" applyBorder="1" applyAlignment="1" applyProtection="1">
      <alignment horizontal="center" vertical="center"/>
    </xf>
    <xf numFmtId="3" fontId="10" fillId="15" borderId="0" xfId="0" applyNumberFormat="1" applyFont="1" applyFill="1" applyBorder="1" applyAlignment="1" applyProtection="1">
      <alignment horizontal="center" vertical="center"/>
    </xf>
    <xf numFmtId="43" fontId="10" fillId="15" borderId="0" xfId="1" applyFont="1" applyFill="1" applyBorder="1" applyAlignment="1" applyProtection="1">
      <alignment horizontal="center" vertical="center"/>
    </xf>
    <xf numFmtId="168" fontId="10" fillId="12" borderId="0" xfId="2" applyNumberFormat="1" applyFont="1" applyFill="1" applyBorder="1" applyAlignment="1" applyProtection="1">
      <alignment horizontal="center" vertical="center"/>
    </xf>
    <xf numFmtId="49" fontId="10" fillId="12" borderId="0" xfId="2" applyNumberFormat="1" applyFont="1" applyFill="1" applyBorder="1" applyAlignment="1" applyProtection="1">
      <alignment horizontal="center" vertical="center"/>
    </xf>
    <xf numFmtId="165" fontId="5" fillId="0" borderId="7" xfId="1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/>
    </xf>
    <xf numFmtId="165" fontId="5" fillId="0" borderId="10" xfId="1" applyNumberFormat="1" applyFont="1" applyFill="1" applyBorder="1" applyAlignment="1">
      <alignment horizontal="center"/>
    </xf>
    <xf numFmtId="0" fontId="5" fillId="0" borderId="10" xfId="1" applyNumberFormat="1" applyFont="1" applyFill="1" applyBorder="1" applyAlignment="1">
      <alignment horizontal="center"/>
    </xf>
    <xf numFmtId="165" fontId="4" fillId="0" borderId="10" xfId="1" applyNumberFormat="1" applyFont="1" applyFill="1" applyBorder="1" applyAlignment="1">
      <alignment horizontal="center"/>
    </xf>
    <xf numFmtId="0" fontId="4" fillId="0" borderId="10" xfId="1" applyNumberFormat="1" applyFont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164" fontId="5" fillId="0" borderId="6" xfId="1" applyNumberFormat="1" applyFont="1" applyFill="1" applyBorder="1" applyAlignment="1">
      <alignment horizontal="center"/>
    </xf>
    <xf numFmtId="165" fontId="5" fillId="0" borderId="6" xfId="1" applyNumberFormat="1" applyFont="1" applyFill="1" applyBorder="1" applyAlignment="1">
      <alignment horizontal="center"/>
    </xf>
    <xf numFmtId="165" fontId="5" fillId="0" borderId="5" xfId="1" applyNumberFormat="1" applyFont="1" applyFill="1" applyBorder="1" applyAlignment="1">
      <alignment horizontal="center"/>
    </xf>
    <xf numFmtId="0" fontId="5" fillId="0" borderId="5" xfId="1" applyNumberFormat="1" applyFont="1" applyFill="1" applyBorder="1" applyAlignment="1">
      <alignment horizontal="center"/>
    </xf>
    <xf numFmtId="171" fontId="10" fillId="16" borderId="0" xfId="0" applyNumberFormat="1" applyFont="1" applyFill="1" applyBorder="1" applyAlignment="1" applyProtection="1">
      <alignment horizontal="center" vertical="center"/>
    </xf>
    <xf numFmtId="3" fontId="10" fillId="16" borderId="0" xfId="0" applyNumberFormat="1" applyFont="1" applyFill="1" applyBorder="1" applyAlignment="1" applyProtection="1">
      <alignment horizontal="center" vertical="center"/>
    </xf>
    <xf numFmtId="4" fontId="10" fillId="16" borderId="0" xfId="0" applyNumberFormat="1" applyFont="1" applyFill="1" applyBorder="1" applyAlignment="1" applyProtection="1">
      <alignment horizontal="center" vertical="center"/>
    </xf>
    <xf numFmtId="2" fontId="10" fillId="16" borderId="0" xfId="1" applyNumberFormat="1" applyFont="1" applyFill="1" applyBorder="1" applyAlignment="1" applyProtection="1">
      <alignment horizontal="center" vertical="center"/>
    </xf>
    <xf numFmtId="169" fontId="10" fillId="16" borderId="0" xfId="0" applyNumberFormat="1" applyFont="1" applyFill="1" applyBorder="1" applyAlignment="1" applyProtection="1">
      <alignment horizontal="center" vertical="center"/>
    </xf>
    <xf numFmtId="168" fontId="10" fillId="16" borderId="0" xfId="2" applyNumberFormat="1" applyFont="1" applyFill="1" applyBorder="1" applyAlignment="1" applyProtection="1">
      <alignment horizontal="center" vertical="center"/>
    </xf>
    <xf numFmtId="2" fontId="10" fillId="16" borderId="0" xfId="0" applyNumberFormat="1" applyFont="1" applyFill="1" applyBorder="1" applyAlignment="1" applyProtection="1">
      <alignment horizontal="center" vertical="center"/>
    </xf>
    <xf numFmtId="10" fontId="10" fillId="16" borderId="0" xfId="0" applyNumberFormat="1" applyFont="1" applyFill="1" applyBorder="1" applyAlignment="1" applyProtection="1">
      <alignment horizontal="center" vertical="center"/>
    </xf>
    <xf numFmtId="10" fontId="10" fillId="16" borderId="0" xfId="2" applyNumberFormat="1" applyFont="1" applyFill="1" applyBorder="1" applyAlignment="1" applyProtection="1">
      <alignment horizontal="center" vertic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171" fontId="10" fillId="16" borderId="16" xfId="0" applyNumberFormat="1" applyFont="1" applyFill="1" applyBorder="1" applyAlignment="1" applyProtection="1">
      <alignment horizontal="center" vertical="center"/>
    </xf>
    <xf numFmtId="3" fontId="10" fillId="16" borderId="16" xfId="0" applyNumberFormat="1" applyFont="1" applyFill="1" applyBorder="1" applyAlignment="1" applyProtection="1">
      <alignment horizontal="center" vertical="center"/>
    </xf>
    <xf numFmtId="4" fontId="10" fillId="16" borderId="16" xfId="0" applyNumberFormat="1" applyFont="1" applyFill="1" applyBorder="1" applyAlignment="1" applyProtection="1">
      <alignment horizontal="center" vertical="center"/>
    </xf>
    <xf numFmtId="169" fontId="10" fillId="16" borderId="16" xfId="0" applyNumberFormat="1" applyFont="1" applyFill="1" applyBorder="1" applyAlignment="1" applyProtection="1">
      <alignment horizontal="center" vertical="center"/>
    </xf>
    <xf numFmtId="168" fontId="10" fillId="16" borderId="16" xfId="2" applyNumberFormat="1" applyFont="1" applyFill="1" applyBorder="1" applyAlignment="1" applyProtection="1">
      <alignment horizontal="center" vertical="center"/>
    </xf>
    <xf numFmtId="3" fontId="10" fillId="16" borderId="18" xfId="0" applyNumberFormat="1" applyFont="1" applyFill="1" applyBorder="1" applyAlignment="1" applyProtection="1">
      <alignment horizontal="center" vertical="center"/>
    </xf>
    <xf numFmtId="3" fontId="10" fillId="16" borderId="19" xfId="0" applyNumberFormat="1" applyFont="1" applyFill="1" applyBorder="1" applyAlignment="1" applyProtection="1">
      <alignment horizontal="center" vertical="center"/>
    </xf>
    <xf numFmtId="10" fontId="10" fillId="16" borderId="16" xfId="0" applyNumberFormat="1" applyFont="1" applyFill="1" applyBorder="1" applyAlignment="1" applyProtection="1">
      <alignment horizontal="center" vertical="center"/>
    </xf>
    <xf numFmtId="171" fontId="10" fillId="16" borderId="19" xfId="0" applyNumberFormat="1" applyFont="1" applyFill="1" applyBorder="1" applyAlignment="1" applyProtection="1">
      <alignment horizontal="center" vertical="center"/>
    </xf>
    <xf numFmtId="10" fontId="10" fillId="16" borderId="16" xfId="2" applyNumberFormat="1" applyFont="1" applyFill="1" applyBorder="1" applyAlignment="1" applyProtection="1">
      <alignment horizontal="center" vertical="center"/>
    </xf>
    <xf numFmtId="0" fontId="0" fillId="7" borderId="0" xfId="0" applyFont="1" applyFill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5" fontId="4" fillId="0" borderId="13" xfId="1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5" fontId="4" fillId="0" borderId="14" xfId="1" applyNumberFormat="1" applyFont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5" xfId="0" applyNumberFormat="1" applyFont="1" applyFill="1" applyBorder="1" applyAlignment="1">
      <alignment horizontal="center" vertical="center"/>
    </xf>
    <xf numFmtId="165" fontId="5" fillId="0" borderId="12" xfId="1" applyNumberFormat="1" applyFont="1" applyFill="1" applyBorder="1" applyAlignment="1">
      <alignment horizontal="center"/>
    </xf>
    <xf numFmtId="43" fontId="5" fillId="0" borderId="13" xfId="1" applyFont="1" applyFill="1" applyBorder="1" applyAlignment="1">
      <alignment horizontal="center"/>
    </xf>
    <xf numFmtId="166" fontId="5" fillId="0" borderId="13" xfId="1" applyNumberFormat="1" applyFont="1" applyFill="1" applyBorder="1" applyAlignment="1">
      <alignment horizontal="center"/>
    </xf>
    <xf numFmtId="0" fontId="4" fillId="0" borderId="13" xfId="1" applyNumberFormat="1" applyFont="1" applyBorder="1" applyAlignment="1">
      <alignment horizontal="center"/>
    </xf>
    <xf numFmtId="43" fontId="0" fillId="0" borderId="13" xfId="1" applyFont="1" applyBorder="1" applyAlignment="1">
      <alignment horizontal="center"/>
    </xf>
    <xf numFmtId="43" fontId="0" fillId="0" borderId="14" xfId="1" applyFont="1" applyBorder="1" applyAlignment="1">
      <alignment horizontal="center"/>
    </xf>
    <xf numFmtId="167" fontId="0" fillId="9" borderId="15" xfId="1" applyNumberFormat="1" applyFont="1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4" borderId="1" xfId="0" applyNumberFormat="1" applyFont="1" applyFill="1" applyBorder="1" applyAlignment="1">
      <alignment horizontal="center" textRotation="90"/>
    </xf>
    <xf numFmtId="0" fontId="2" fillId="4" borderId="1" xfId="0" applyFont="1" applyFill="1" applyBorder="1" applyAlignment="1">
      <alignment horizontal="center" textRotation="90"/>
    </xf>
    <xf numFmtId="0" fontId="9" fillId="2" borderId="8" xfId="0" applyFont="1" applyFill="1" applyBorder="1" applyAlignment="1">
      <alignment horizontal="center" textRotation="90"/>
    </xf>
    <xf numFmtId="0" fontId="4" fillId="0" borderId="8" xfId="0" applyNumberFormat="1" applyFont="1" applyFill="1" applyBorder="1" applyAlignment="1">
      <alignment horizontal="center"/>
    </xf>
    <xf numFmtId="0" fontId="4" fillId="0" borderId="9" xfId="0" applyNumberFormat="1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1" fontId="4" fillId="0" borderId="12" xfId="0" applyNumberFormat="1" applyFont="1" applyFill="1" applyBorder="1" applyAlignment="1">
      <alignment horizontal="center"/>
    </xf>
    <xf numFmtId="43" fontId="4" fillId="0" borderId="13" xfId="1" applyFont="1" applyFill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165" fontId="4" fillId="0" borderId="6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8" borderId="5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9" borderId="6" xfId="0" applyNumberFormat="1" applyFont="1" applyFill="1" applyBorder="1" applyAlignment="1">
      <alignment horizontal="center"/>
    </xf>
    <xf numFmtId="0" fontId="4" fillId="8" borderId="6" xfId="0" applyNumberFormat="1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3" fontId="10" fillId="11" borderId="19" xfId="0" applyNumberFormat="1" applyFont="1" applyFill="1" applyBorder="1" applyAlignment="1" applyProtection="1">
      <alignment horizontal="center" vertical="center" wrapText="1"/>
    </xf>
    <xf numFmtId="3" fontId="10" fillId="11" borderId="9" xfId="0" applyNumberFormat="1" applyFont="1" applyFill="1" applyBorder="1" applyAlignment="1" applyProtection="1">
      <alignment horizontal="center" vertical="center"/>
    </xf>
    <xf numFmtId="0" fontId="0" fillId="0" borderId="20" xfId="0" applyFont="1" applyBorder="1" applyAlignment="1">
      <alignment horizontal="center"/>
    </xf>
    <xf numFmtId="3" fontId="10" fillId="11" borderId="20" xfId="0" applyNumberFormat="1" applyFont="1" applyFill="1" applyBorder="1" applyAlignment="1" applyProtection="1">
      <alignment horizontal="center" vertical="center"/>
    </xf>
    <xf numFmtId="3" fontId="10" fillId="11" borderId="17" xfId="0" applyNumberFormat="1" applyFont="1" applyFill="1" applyBorder="1" applyAlignment="1" applyProtection="1">
      <alignment horizontal="center" vertical="center"/>
    </xf>
    <xf numFmtId="3" fontId="10" fillId="12" borderId="19" xfId="0" applyNumberFormat="1" applyFont="1" applyFill="1" applyBorder="1" applyAlignment="1" applyProtection="1">
      <alignment horizontal="center" vertical="center"/>
    </xf>
    <xf numFmtId="3" fontId="10" fillId="12" borderId="9" xfId="0" applyNumberFormat="1" applyFont="1" applyFill="1" applyBorder="1" applyAlignment="1" applyProtection="1">
      <alignment horizontal="center" vertical="center"/>
    </xf>
    <xf numFmtId="3" fontId="10" fillId="12" borderId="20" xfId="0" applyNumberFormat="1" applyFont="1" applyFill="1" applyBorder="1" applyAlignment="1" applyProtection="1">
      <alignment horizontal="center" vertical="center"/>
    </xf>
    <xf numFmtId="3" fontId="10" fillId="12" borderId="17" xfId="0" applyNumberFormat="1" applyFont="1" applyFill="1" applyBorder="1" applyAlignment="1" applyProtection="1">
      <alignment horizontal="center" vertical="center"/>
    </xf>
    <xf numFmtId="3" fontId="10" fillId="11" borderId="19" xfId="0" applyNumberFormat="1" applyFont="1" applyFill="1" applyBorder="1" applyAlignment="1" applyProtection="1">
      <alignment horizontal="center" vertical="center"/>
    </xf>
    <xf numFmtId="0" fontId="0" fillId="0" borderId="21" xfId="0" applyFont="1" applyBorder="1" applyAlignment="1">
      <alignment horizontal="center"/>
    </xf>
    <xf numFmtId="169" fontId="10" fillId="13" borderId="21" xfId="0" applyNumberFormat="1" applyFont="1" applyFill="1" applyBorder="1" applyAlignment="1" applyProtection="1">
      <alignment horizontal="center" vertical="center"/>
    </xf>
    <xf numFmtId="3" fontId="10" fillId="13" borderId="9" xfId="0" applyNumberFormat="1" applyFont="1" applyFill="1" applyBorder="1" applyAlignment="1" applyProtection="1">
      <alignment horizontal="center" vertical="center"/>
    </xf>
    <xf numFmtId="3" fontId="10" fillId="13" borderId="20" xfId="0" applyNumberFormat="1" applyFont="1" applyFill="1" applyBorder="1" applyAlignment="1" applyProtection="1">
      <alignment horizontal="center" vertical="center"/>
    </xf>
    <xf numFmtId="4" fontId="10" fillId="16" borderId="17" xfId="0" applyNumberFormat="1" applyFont="1" applyFill="1" applyBorder="1" applyAlignment="1" applyProtection="1">
      <alignment horizontal="center" vertical="center"/>
    </xf>
    <xf numFmtId="2" fontId="10" fillId="16" borderId="19" xfId="1" applyNumberFormat="1" applyFont="1" applyFill="1" applyBorder="1" applyAlignment="1" applyProtection="1">
      <alignment horizontal="center" vertical="center"/>
    </xf>
    <xf numFmtId="3" fontId="10" fillId="16" borderId="9" xfId="0" applyNumberFormat="1" applyFont="1" applyFill="1" applyBorder="1" applyAlignment="1" applyProtection="1">
      <alignment horizontal="center" vertical="center"/>
    </xf>
    <xf numFmtId="3" fontId="10" fillId="16" borderId="20" xfId="0" applyNumberFormat="1" applyFont="1" applyFill="1" applyBorder="1" applyAlignment="1" applyProtection="1">
      <alignment horizontal="center" vertical="center"/>
    </xf>
    <xf numFmtId="2" fontId="10" fillId="16" borderId="19" xfId="0" applyNumberFormat="1" applyFont="1" applyFill="1" applyBorder="1" applyAlignment="1" applyProtection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allEnd_10" headers="0" growShrinkType="overwriteClear" connectionId="16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10.xml><?xml version="1.0" encoding="utf-8"?>
<queryTable xmlns="http://schemas.openxmlformats.org/spreadsheetml/2006/main" name="CallEnd_29" headers="0" growShrinkType="overwriteClear" connectionId="28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11.xml><?xml version="1.0" encoding="utf-8"?>
<queryTable xmlns="http://schemas.openxmlformats.org/spreadsheetml/2006/main" name="CallEnd_12" headers="0" growShrinkType="overwriteClear" connectionId="18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12.xml><?xml version="1.0" encoding="utf-8"?>
<queryTable xmlns="http://schemas.openxmlformats.org/spreadsheetml/2006/main" name="CallEnd_2" headers="0" growShrinkType="overwriteClear" connectionId="24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13.xml><?xml version="1.0" encoding="utf-8"?>
<queryTable xmlns="http://schemas.openxmlformats.org/spreadsheetml/2006/main" name="CallEnd_18" headers="0" growShrinkType="overwriteClear" connectionId="23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14.xml><?xml version="1.0" encoding="utf-8"?>
<queryTable xmlns="http://schemas.openxmlformats.org/spreadsheetml/2006/main" name="CallEnd" headers="0" growShrinkType="overwriteClear" connectionId="5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15.xml><?xml version="1.0" encoding="utf-8"?>
<queryTable xmlns="http://schemas.openxmlformats.org/spreadsheetml/2006/main" name="CallEnd_20" headers="0" growShrinkType="overwriteClear" connectionId="25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16.xml><?xml version="1.0" encoding="utf-8"?>
<queryTable xmlns="http://schemas.openxmlformats.org/spreadsheetml/2006/main" name="CallEnd_24" headers="0" growShrinkType="overwriteClear" connectionId="6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17.xml><?xml version="1.0" encoding="utf-8"?>
<queryTable xmlns="http://schemas.openxmlformats.org/spreadsheetml/2006/main" name="CallEnd_28" headers="0" growShrinkType="overwriteClear" connectionId="21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18.xml><?xml version="1.0" encoding="utf-8"?>
<queryTable xmlns="http://schemas.openxmlformats.org/spreadsheetml/2006/main" name="CallEnd_4" headers="0" growShrinkType="overwriteClear" connectionId="7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19.xml><?xml version="1.0" encoding="utf-8"?>
<queryTable xmlns="http://schemas.openxmlformats.org/spreadsheetml/2006/main" name="CallEnd_14" headers="0" growShrinkType="overwriteClear" connectionId="20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2.xml><?xml version="1.0" encoding="utf-8"?>
<queryTable xmlns="http://schemas.openxmlformats.org/spreadsheetml/2006/main" name="CallEnd_22" headers="0" growShrinkType="overwriteClear" connectionId="15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20.xml><?xml version="1.0" encoding="utf-8"?>
<queryTable xmlns="http://schemas.openxmlformats.org/spreadsheetml/2006/main" name="CallEnd_23" headers="0" growShrinkType="overwriteClear" connectionId="8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21.xml><?xml version="1.0" encoding="utf-8"?>
<queryTable xmlns="http://schemas.openxmlformats.org/spreadsheetml/2006/main" name="CallEnd_4" headers="0" growShrinkType="overwriteClear" connectionId="9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22.xml><?xml version="1.0" encoding="utf-8"?>
<queryTable xmlns="http://schemas.openxmlformats.org/spreadsheetml/2006/main" name="CallEnd_8" headers="0" growShrinkType="overwriteClear" connectionId="1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23.xml><?xml version="1.0" encoding="utf-8"?>
<queryTable xmlns="http://schemas.openxmlformats.org/spreadsheetml/2006/main" name="CallEnd_7" headers="0" growShrinkType="overwriteClear" connectionId="2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24.xml><?xml version="1.0" encoding="utf-8"?>
<queryTable xmlns="http://schemas.openxmlformats.org/spreadsheetml/2006/main" name="CallEnd_6" headers="0" growShrinkType="overwriteClear" connectionId="13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25.xml><?xml version="1.0" encoding="utf-8"?>
<queryTable xmlns="http://schemas.openxmlformats.org/spreadsheetml/2006/main" name="CallEnd_10" headers="0" growShrinkType="overwriteClear" connectionId="3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26.xml><?xml version="1.0" encoding="utf-8"?>
<queryTable xmlns="http://schemas.openxmlformats.org/spreadsheetml/2006/main" name="CallEnd_2" headers="0" growShrinkType="overwriteClear" connectionId="27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27.xml><?xml version="1.0" encoding="utf-8"?>
<queryTable xmlns="http://schemas.openxmlformats.org/spreadsheetml/2006/main" name="CallEnd_9" headers="0" growShrinkType="overwriteClear" connectionId="4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28.xml><?xml version="1.0" encoding="utf-8"?>
<queryTable xmlns="http://schemas.openxmlformats.org/spreadsheetml/2006/main" name="CallEnd" headers="0" growShrinkType="overwriteClear" connectionId="10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3.xml><?xml version="1.0" encoding="utf-8"?>
<queryTable xmlns="http://schemas.openxmlformats.org/spreadsheetml/2006/main" name="CallEnd_27" headers="0" growShrinkType="overwriteClear" connectionId="17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4.xml><?xml version="1.0" encoding="utf-8"?>
<queryTable xmlns="http://schemas.openxmlformats.org/spreadsheetml/2006/main" name="CallEnd_8" headers="0" growShrinkType="overwriteClear" connectionId="14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5.xml><?xml version="1.0" encoding="utf-8"?>
<queryTable xmlns="http://schemas.openxmlformats.org/spreadsheetml/2006/main" name="CallEnd_21" headers="0" growShrinkType="overwriteClear" connectionId="19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6.xml><?xml version="1.0" encoding="utf-8"?>
<queryTable xmlns="http://schemas.openxmlformats.org/spreadsheetml/2006/main" name="CallEnd_6" headers="0" growShrinkType="overwriteClear" connectionId="11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7.xml><?xml version="1.0" encoding="utf-8"?>
<queryTable xmlns="http://schemas.openxmlformats.org/spreadsheetml/2006/main" name="CallEnd_26" headers="0" growShrinkType="overwriteClear" connectionId="12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8.xml><?xml version="1.0" encoding="utf-8"?>
<queryTable xmlns="http://schemas.openxmlformats.org/spreadsheetml/2006/main" name="CallEnd_16" headers="0" growShrinkType="overwriteClear" connectionId="22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queryTables/queryTable9.xml><?xml version="1.0" encoding="utf-8"?>
<queryTable xmlns="http://schemas.openxmlformats.org/spreadsheetml/2006/main" name="CallEnd_25" headers="0" growShrinkType="overwriteClear" connectionId="26" autoFormatId="16" applyNumberFormats="0" applyBorderFormats="0" applyFontFormats="1" applyPatternFormats="1" applyAlignmentFormats="0" applyWidthHeightFormats="0">
  <queryTableRefresh headersInLastRefresh="0" nextId="123">
    <queryTableFields count="122">
      <queryTableField id="1" name="DOWNLINK - NUMBER OF ATTEMPTS [N]"/>
      <queryTableField id="2" name="DOWNLINK - NUMBER OF ERRORS IN ACCESSIBILITY [N]"/>
      <queryTableField id="3" name="DOWNLINK - NUMBER OF ERRORS IN RETAINABILITY [N]"/>
      <queryTableField id="4" name="DOWNLINK - D1.DOWNLOAD SPEED [KBIT/S] AVG"/>
      <queryTableField id="5" name="DOWNLINK - THROUGHPUT STANDARD DEVIATION"/>
      <queryTableField id="6" name="DOWNLINK - D2. PERCENTAGE OF DL CONNECTIONS WITH THROUGHPUT &gt; 3 MBPS"/>
      <queryTableField id="7" name="DOWNLINK - NUMBER OF DL WITH TROUGHPUT &gt; 3 MBPS"/>
      <queryTableField id="8" name="DOWNLINK - NUMBER OF DL WITH THROUGHPUT &gt; 1 MBPS"/>
      <queryTableField id="9" name="DOWNLINK - PEAK DATA USER RATE [KBIT/S]"/>
      <queryTableField id="10" name="DOWNLINK - 10TH PERCENTILE THR"/>
      <queryTableField id="11" name="DOWNLINK - 10TH THR. (CALCULATED ON ALL MAIN CITIES AGGREGATION ) "/>
      <queryTableField id="12" name="DOWNLINK - 10TH THR. (CALCULATED ON ALL MAIN AND SMALLER CITIES AGGREGATION)"/>
      <queryTableField id="13" name="DOWNLINK - 90TH PERCENTILE THR"/>
      <queryTableField id="14" name="DOWNLINK - 90TH THR. (CALCULATED ON ALL MAIN CITIES AGGREGATION ) "/>
      <queryTableField id="15" name="DOWNLINK - 90TH THR. (CALCULATED ON ALL MAIN AND SMALLER CITIES AGGREGATION)"/>
      <queryTableField id="16" name="UPLINK - NUMBER OF ATTEMPTS [N]"/>
      <queryTableField id="17" name="UPLINK - NUMBER OF ERRORS IN ACCESSIBILITY [N]"/>
      <queryTableField id="18" name="UPLINK - NUMBER OF ERRORS IN RETAINABILITY [N]"/>
      <queryTableField id="19" name="UPLINK - D3.UPLOAD SPEED [KBIT/S] AVG"/>
      <queryTableField id="20" name="UPLINK - THROUGHPUT STANDARD DEVIATION"/>
      <queryTableField id="21" name="UPLINK - PEAK DATA USER RATE [KBIT/S]"/>
      <queryTableField id="22" name="UPLINK - 10TH PERCENTILE THR"/>
      <queryTableField id="23" name="UPLINK - 10TH THR. (CALCULATED ON ALL MAIN CITIES AGGREGATION )"/>
      <queryTableField id="24" name="UPLINK - 10TH THR. (CALCULATED ON ALL MAIN AND SMALLER CITIES AGGREGATION)"/>
      <queryTableField id="25" name="UPLINK - 90TH PERCENTILE THR"/>
      <queryTableField id="26" name="UPLINK - 90TH THR. (CALCULATED ON ALL MAIN CITIES AGGREGATION ) "/>
      <queryTableField id="27" name="UPLINK - 90TH THR. (CALCULATED ON ALL MAIN AND SMALLER CITIES AGGREGATION)"/>
      <queryTableField id="28" name="DOWNLINK NETWORK CAPABILITY - NUMBER OF ATTEMPTS [N]"/>
      <queryTableField id="29" name="DOWNLINK NETWORK CAPABILITY - NUMBER OF ERRORS IN ACCESSIBILITY [N]"/>
      <queryTableField id="30" name="DOWNLINK NETWORK CAPABILITY - NUMBER OF ERRORS IN RETAINABILITY [N]"/>
      <queryTableField id="31" name="DOWNLINK NETWORK CAPABILITY - NUMBERS OF SESSIONS WHOSE THROUGHPUT EXCEEDS 384 Kbps"/>
      <queryTableField id="32" name="DOWNLINK NETWORK CAPABILITY - MEAN DATA USER RATE [KBIT/S]"/>
      <queryTableField id="33" name="DOWNLINK NETWORK CAPABILITY - THROUGHPUT STANDARD DEVIATION"/>
      <queryTableField id="34" name="DOWNLINK NETWORK CAPABILITY - PEAK DATA USER RATE [KBIT/S]"/>
      <queryTableField id="35" name="DOWNLINK NETWORK CAPABILITY - 10TH PERCENTILE THR"/>
      <queryTableField id="36" name="DOWNLINK NETWORK CAPABILITY - 10TH THR. (CALCULATED ON ALL MAIN CITIES AGGREGATION ) "/>
      <queryTableField id="37" name="DOWNLINK NETWORK CAPABILITY - 10TH THR. (CALCULATED ON ALL MAIN AND SMALLER CITIES AGGREGATION)"/>
      <queryTableField id="38" name="DOWNLINK NETWORK CAPABILITY - 90TH PERCENTILE THR"/>
      <queryTableField id="39" name="DOWNLINK NETWORK CAPABILITY - 90TH THR. (CALCULATED ON ALL MAIN CITIES AGGREGATION ) "/>
      <queryTableField id="40" name="DOWNLINK NETWORK CAPABILITY - 90TH THR. (CALCULATED ON ALL MAIN AND SMALLER CITIES AGGREGATION)"/>
      <queryTableField id="41" name="UPLINK NETWORK CAPABILITY - NUMBER OF ATTEMPTS [N]"/>
      <queryTableField id="42" name="UPLINK NETWORK CAPABILITY - NUMBER OF ERRORS IN ACCESSIBILITY [N]"/>
      <queryTableField id="43" name="UPLINK NETWORK CAPABILITY - NUMBER OF ERRORS IN RETAINABILITY [N]"/>
      <queryTableField id="44" name="UPLINK NETWORK CAPABILITY - NUMBERS OF SESSIONS WHOSE THROUGHPUT EXCEEDS 384 Kbps"/>
      <queryTableField id="45" name="UPLINK NETWORK CAPABILITY - MEAN DATA USER RATE [KBIT/S]"/>
      <queryTableField id="46" name="UPLINK NETWORK CAPABILITY - THROUGHPUT STANDARD DEVIATION"/>
      <queryTableField id="47" name="UPLINK NETWORK CAPABILITY - PEAK DATA USER RATE [KBIT/S]"/>
      <queryTableField id="48" name="UPLINK NETWORK CAPABILITY - 10TH PERCENTILE THR"/>
      <queryTableField id="49" name="UPLINK NETWORK CAPABILITY - 10TH THR. (CALCULATED ON ALL MAIN CITIES AGGREGATION ) "/>
      <queryTableField id="50" name="UPLINK NETWORK CAPABILITY - 10TH THR. (CALCULATED ON ALL MAIN AND SMALLER CITIES AGGREGATION)"/>
      <queryTableField id="51" name="UPLINK NETWORK CAPABILITY - 90TH PERCENTILE THR"/>
      <queryTableField id="52" name="UPLINK NETWORK CAPABILITY - 90TH THR. (CALCULATED ON ALL MAIN CITIES AGGREGATION) "/>
      <queryTableField id="53" name="UPLINK NETWORK CAPABILITY - 90TH THR. (CALCULATED ON ALL MAIN AND SMALLER CITIES AGGREGATION)"/>
      <queryTableField id="54" name="LATENCY - NUMBER OF PINGS [N]"/>
      <queryTableField id="55" name="LATENCY - [MSEC] MEDIAN"/>
      <queryTableField id="56" name="LATENCY - [MSEC] AVG"/>
      <queryTableField id="57" name="LATENCY - [MSEC] MEDIAN (CALCULATED ON AGGREGATION/ROUTES ) "/>
      <queryTableField id="58" name="LATENCY - D4.LATENCY [MSEC] MEDIAN (CALCULATED ON ALL MAIN AND SMALLER CITIES AGGREGATION)"/>
      <queryTableField id="59" name="BROWSING - NUMBER OF ATTEMPTS [N]"/>
      <queryTableField id="60" name="BROWSING - NUMBER OF ERRORS IN ACCESSIBILITY [N]"/>
      <queryTableField id="61" name="BROWSING - NUMBER OF ERRORS IN RETAINABILITY [N]"/>
      <queryTableField id="62" name="BROWSING - D5.SESSION TIME AVG [S]"/>
      <queryTableField id="63" name="BROWSING - IP SERVICE ACCESS TIME [S]"/>
      <queryTableField id="64" name="BROWSING - HTTP TRANSFER TIME [S]"/>
      <queryTableField id="65" name="BROWSING - NUMBER OF ATTEMPTS [N]"/>
      <queryTableField id="66" name="BROWSING - NUMBER OF ERRORS IN ACCESSIBILITY [N]"/>
      <queryTableField id="67" name="BROWSING - NUMBER OF ERRORS IN RETAINABILITY [N]"/>
      <queryTableField id="68" name="BROWSING - D5.SESSION TIME AVG [S]"/>
      <queryTableField id="69" name="BROWSING - IP SERVICE ACCESS TIME [S]"/>
      <queryTableField id="70" name="BROWSING - HTTP TRANSFER TIME [S]"/>
      <queryTableField id="71" name="Video 1 YOU TUBE HD - B5 AVG  VIDEO RESOLUTION FOR QUALIFIED VIDEOS"/>
      <queryTableField id="72" name="Video 1 YOU TUBE - B4 HD SHARE - NUMBERS OF QUALIFIED VIDEO STARTED AND TERMINATED IN HD"/>
      <queryTableField id="73" name="Video 1 YOU TUBE HD - B6 AVG  VIDEO MOS"/>
      <queryTableField id="74" name="Video 1 YOU TUBE HD - NUMBER OF VIDEO ACCESS ATTEMPTS"/>
      <queryTableField id="75" name="Video 1 YOU TUBE HD - AVERAGE VIDEO START TIME [s]"/>
      <queryTableField id="76" name="Video 1 YOU TUBE HD - NUMBER OF VIDEO FAILURES"/>
      <queryTableField id="77" name="Video 1 YOU TUBE HD - B1 YOUTUBE SERVICE ACCESS SUCCESS RATIO"/>
      <queryTableField id="78" name="Video 1 YOU TUBE HD - NUMBERS OF DL REPRODUCTION WITHOUT INTERRUPTIONS"/>
      <queryTableField id="79" name="Video 1 YOU TUBE HD - NUMBERS OF VIDEOS STARTED AND TERMINATED IN HD WITHOUT VIDEO COMPRESSION"/>
      <queryTableField id="80" name="Video 1 YOU TUBE HD - B2.YOUTUBE REPRODUCTION WITHOUT INTERRUPTIONS RATIO [%]"/>
      <queryTableField id="81" name="Video 1 YOU TUBE HD - SUCCESSFUL VIDEO DOWNLOAD [N] P3"/>
      <queryTableField id="82" name="Video 2 YOU TUBE HD - B5 AVG  VIDEO RESOLUTION FOR QUALIFIED VIDEOS"/>
      <queryTableField id="83" name="Video 2 YOU TUBE - B4 HD SHARE - NUMBERS OF QUALIFIED VIDEO STARTED AND TERMINATED IN HD"/>
      <queryTableField id="84" name="Video 2 YOU TUBE HD - B6 AVG  VIDEO MOS"/>
      <queryTableField id="85" name="Video 2 YOU TUBE HD - NUMBER OF VIDEO ACCESS ATTEMPTS"/>
      <queryTableField id="86" name="Video 2 YOU TUBE HD - AVERAGE VIDEO START TIME [s]"/>
      <queryTableField id="87" name="Video 2 YOU TUBE HD - NUMBER OF VIDEO FAILURES"/>
      <queryTableField id="88" name="Video 2 YOU TUBE HD - B1 YOUTUBE SERVICE ACCESS SUCCESS RATIO"/>
      <queryTableField id="89" name="Video 2 YOU TUBE HD - NUMBERS OF DL REPRODUCTION WITHOUT INTERRUPTIONS"/>
      <queryTableField id="90" name="Video 2 YOU TUBE HD - NUMBERS OF VIDEOS STARTED AND TERMINATED IN HD WITHOUT VIDEO COMPRESSION"/>
      <queryTableField id="91" name="Video 2 YOU TUBE HD - B2.YOUTUBE REPRODUCTION WITHOUT INTERRUPTIONS RATIO [%]"/>
      <queryTableField id="92" name="Video 2 YOU TUBE HD - SUCCESSFUL VIDEO DOWNLOAD [N] P3"/>
      <queryTableField id="93" name="Video 3 YOU TUBE HD - B5 AVG  VIDEO RESOLUTION FOR QUALIFIED VIDEOS"/>
      <queryTableField id="94" name="Video 3 YOU TUBE - B4 HD SHARE - NUMBERS OF QUALIFIED VIDEO STARTED AND TERMINATED IN HD"/>
      <queryTableField id="95" name="Video 3 YOU TUBE HD - B6 AVG  VIDEO MOS"/>
      <queryTableField id="96" name="Video 3 YOU TUBE HD - NUMBER OF VIDEO ACCESS ATTEMPTS"/>
      <queryTableField id="97" name="Video 3 YOU TUBE HD - AVERAGE VIDEO START TIME [s]"/>
      <queryTableField id="98" name="Video 3 YOU TUBE HD - NUMBER OF VIDEO FAILURES"/>
      <queryTableField id="99" name="Video 3 YOU TUBE HD - B1 YOUTUBE SERVICE ACCESS SUCCESS RATIO"/>
      <queryTableField id="100" name="Video 3 YOU TUBE HD - NUMBERS OF DL REPRODUCTION WITHOUT INTERRUPTIONS"/>
      <queryTableField id="101" name="Video 3 YOU TUBE HD - NUMBERS OF VIDEOS STARTED AND TERMINATED IN HD WITHOUT VIDEO COMPRESSION"/>
      <queryTableField id="102" name="Video 3 YOU TUBE HD - B2.YOUTUBE REPRODUCTION WITHOUT INTERRUPTIONS RATIO [%]"/>
      <queryTableField id="103" name="Video 3 YOU TUBE HD - SUCCESSFUL VIDEO DOWNLOAD [N] P3"/>
      <queryTableField id="104" name="Video 4 YOU TUBE HD - B5 AVG  VIDEO RESOLUTION FOR QUALIFIED VIDEOS"/>
      <queryTableField id="105" name="Video 4 YOU TUBE - B4 HD SHARE - NUMBERS OF QUALIFIED VIDEO STARTED AND TERMINATED IN HD"/>
      <queryTableField id="106" name="Video 4 YOU TUBE HD - B6 AVG  VIDEO MOS"/>
      <queryTableField id="107" name="Video 4 YOU TUBE HD - NUMBER OF VIDEO ACCESS ATTEMPTS"/>
      <queryTableField id="108" name="Video 4 YOU TUBE HD - AVERAGE VIDEO START TIME [s]"/>
      <queryTableField id="109" name="Video 4 YOU TUBE HD - NUMBER OF VIDEO FAILURES"/>
      <queryTableField id="110" name="Video 4 YOU TUBE HD - B1 YOUTUBE SERVICE ACCESS SUCCESS RATIO"/>
      <queryTableField id="111" name="Video 4 YOU TUBE HD - NUMBERS OF DL REPRODUCTION WITHOUT INTERRUPTIONS"/>
      <queryTableField id="112" name="Video 4 YOU TUBE HD - NUMBERS OF VIDEOS STARTED AND TERMINATED IN HD WITHOUT VIDEO COMPRESSION"/>
      <queryTableField id="113" name="Video 4 YOU TUBE HD - B2.YOUTUBE REPRODUCTION WITHOUT INTERRUPTIONS RATIO [%]"/>
      <queryTableField id="114" name="Video 4 YOU TUBE HD - SUCCESSFUL VIDEO DOWNLOAD [N] P3"/>
      <queryTableField id="115" name="UPLINK - ATTEMPTS OVER 1MB [%]"/>
      <queryTableField id="116" name="TCP - 3WAY - HandShake AVG"/>
      <queryTableField id="117" name="BROWSING - NUMBER OF ATTEMPTS [N]"/>
      <queryTableField id="118" name="BROWSING - NUMBER OF ERRORS IN ACCESSIBILITY [N]"/>
      <queryTableField id="119" name="BROWSING - NUMBER OF ERRORS IN RETAINABILITY [N]"/>
      <queryTableField id="120" name="BROWSING - D5.SESSION TIME AVG [S]"/>
      <queryTableField id="121" name="BROWSING - IP SERVICE ACCESS TIME [S]"/>
      <queryTableField id="122" name="BROWSING - HTTP TRANSFER TIME [S]"/>
    </queryTable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7.xml"/><Relationship Id="rId3" Type="http://schemas.openxmlformats.org/officeDocument/2006/relationships/queryTable" Target="../queryTables/queryTable22.xml"/><Relationship Id="rId7" Type="http://schemas.openxmlformats.org/officeDocument/2006/relationships/queryTable" Target="../queryTables/queryTable26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25.xml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Relationship Id="rId9" Type="http://schemas.openxmlformats.org/officeDocument/2006/relationships/queryTable" Target="../queryTables/queryTable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H121"/>
  <sheetViews>
    <sheetView tabSelected="1" zoomScale="55" zoomScaleNormal="55" workbookViewId="0">
      <pane ySplit="1" topLeftCell="A83" activePane="bottomLeft" state="frozen"/>
      <selection activeCell="J83" sqref="J83"/>
      <selection pane="bottomLeft"/>
    </sheetView>
  </sheetViews>
  <sheetFormatPr baseColWidth="10" defaultRowHeight="15" x14ac:dyDescent="0.25"/>
  <cols>
    <col min="1" max="1" width="20.7109375" style="137" bestFit="1" customWidth="1"/>
    <col min="2" max="3" width="7.140625" style="137" bestFit="1" customWidth="1"/>
    <col min="4" max="4" width="18.5703125" style="137" bestFit="1" customWidth="1"/>
    <col min="5" max="5" width="15.140625" style="137" bestFit="1" customWidth="1"/>
    <col min="6" max="8" width="7.140625" style="137" bestFit="1" customWidth="1"/>
    <col min="9" max="10" width="13.140625" style="137" bestFit="1" customWidth="1"/>
    <col min="11" max="11" width="7.42578125" style="137" bestFit="1" customWidth="1"/>
    <col min="12" max="13" width="8.140625" style="137" bestFit="1" customWidth="1"/>
    <col min="14" max="14" width="13.85546875" style="137" bestFit="1" customWidth="1"/>
    <col min="15" max="15" width="13.140625" style="137" bestFit="1" customWidth="1"/>
    <col min="16" max="17" width="12.5703125" style="137" bestFit="1" customWidth="1"/>
    <col min="18" max="20" width="13.140625" style="137" bestFit="1" customWidth="1"/>
    <col min="21" max="23" width="7.140625" style="137" bestFit="1" customWidth="1"/>
    <col min="24" max="24" width="12.5703125" style="137" bestFit="1" customWidth="1"/>
    <col min="25" max="25" width="11.85546875" style="137" bestFit="1" customWidth="1"/>
    <col min="26" max="26" width="13.140625" style="137" bestFit="1" customWidth="1"/>
    <col min="27" max="27" width="12.28515625" style="137" bestFit="1" customWidth="1"/>
    <col min="28" max="29" width="11.85546875" style="137" bestFit="1" customWidth="1"/>
    <col min="30" max="30" width="13.140625" style="137" bestFit="1" customWidth="1"/>
    <col min="31" max="32" width="12.5703125" style="137" bestFit="1" customWidth="1"/>
    <col min="33" max="36" width="7.140625" style="137" bestFit="1" customWidth="1"/>
    <col min="37" max="38" width="13.140625" style="137" bestFit="1" customWidth="1"/>
    <col min="39" max="39" width="14.140625" style="137" bestFit="1" customWidth="1"/>
    <col min="40" max="42" width="13.140625" style="137" bestFit="1" customWidth="1"/>
    <col min="43" max="43" width="13.85546875" style="137" bestFit="1" customWidth="1"/>
    <col min="44" max="45" width="13.140625" style="137" bestFit="1" customWidth="1"/>
    <col min="46" max="49" width="7.140625" style="137" bestFit="1" customWidth="1"/>
    <col min="50" max="50" width="13.140625" style="137" bestFit="1" customWidth="1"/>
    <col min="51" max="51" width="12.5703125" style="137" bestFit="1" customWidth="1"/>
    <col min="52" max="52" width="13.140625" style="137" bestFit="1" customWidth="1"/>
    <col min="53" max="53" width="12.5703125" style="137" bestFit="1" customWidth="1"/>
    <col min="54" max="55" width="11.85546875" style="137" bestFit="1" customWidth="1"/>
    <col min="56" max="58" width="13.140625" style="137" bestFit="1" customWidth="1"/>
    <col min="59" max="60" width="7.140625" style="137" bestFit="1" customWidth="1"/>
    <col min="61" max="61" width="14.7109375" style="137" bestFit="1" customWidth="1"/>
    <col min="62" max="66" width="7.140625" style="137" bestFit="1" customWidth="1"/>
    <col min="67" max="69" width="16" style="137" bestFit="1" customWidth="1"/>
    <col min="70" max="70" width="9.42578125" style="137" bestFit="1" customWidth="1"/>
    <col min="71" max="72" width="7.140625" style="137" bestFit="1" customWidth="1"/>
    <col min="73" max="75" width="16" style="137" bestFit="1" customWidth="1"/>
    <col min="76" max="76" width="9.42578125" style="137" bestFit="1" customWidth="1"/>
    <col min="77" max="77" width="7.140625" style="137" bestFit="1" customWidth="1"/>
    <col min="78" max="78" width="8.7109375" style="137" bestFit="1" customWidth="1"/>
    <col min="79" max="79" width="7.140625" style="137" bestFit="1" customWidth="1"/>
    <col min="80" max="80" width="16" style="137" bestFit="1" customWidth="1"/>
    <col min="81" max="81" width="7.140625" style="137" bestFit="1" customWidth="1"/>
    <col min="82" max="82" width="11.28515625" style="137" bestFit="1" customWidth="1"/>
    <col min="83" max="84" width="7.140625" style="137" bestFit="1" customWidth="1"/>
    <col min="85" max="85" width="11.28515625" style="137" bestFit="1" customWidth="1"/>
    <col min="86" max="86" width="7.140625" style="137" bestFit="1" customWidth="1"/>
    <col min="87" max="87" width="9.42578125" style="137" bestFit="1" customWidth="1"/>
    <col min="88" max="88" width="7.140625" style="137" bestFit="1" customWidth="1"/>
    <col min="89" max="89" width="8.7109375" style="137" bestFit="1" customWidth="1"/>
    <col min="90" max="90" width="7.140625" style="137" bestFit="1" customWidth="1"/>
    <col min="91" max="91" width="16" style="137" bestFit="1" customWidth="1"/>
    <col min="92" max="92" width="7.140625" style="137" bestFit="1" customWidth="1"/>
    <col min="93" max="93" width="11.28515625" style="137" bestFit="1" customWidth="1"/>
    <col min="94" max="95" width="7.140625" style="137" bestFit="1" customWidth="1"/>
    <col min="96" max="96" width="11.28515625" style="137" bestFit="1" customWidth="1"/>
    <col min="97" max="97" width="7.140625" style="137" bestFit="1" customWidth="1"/>
    <col min="98" max="98" width="16" style="137" bestFit="1" customWidth="1"/>
    <col min="99" max="99" width="7.140625" style="137" bestFit="1" customWidth="1"/>
    <col min="100" max="100" width="8.7109375" style="137" bestFit="1" customWidth="1"/>
    <col min="101" max="101" width="7.140625" style="137" bestFit="1" customWidth="1"/>
    <col min="102" max="102" width="16" style="137" bestFit="1" customWidth="1"/>
    <col min="103" max="103" width="7.140625" style="137" bestFit="1" customWidth="1"/>
    <col min="104" max="104" width="11.28515625" style="137" bestFit="1" customWidth="1"/>
    <col min="105" max="106" width="7.140625" style="137" bestFit="1" customWidth="1"/>
    <col min="107" max="107" width="11.28515625" style="137" bestFit="1" customWidth="1"/>
    <col min="108" max="108" width="7.140625" style="137" bestFit="1" customWidth="1"/>
    <col min="109" max="109" width="9.42578125" style="137" bestFit="1" customWidth="1"/>
    <col min="110" max="110" width="7.140625" style="137" bestFit="1" customWidth="1"/>
    <col min="111" max="111" width="8.7109375" style="137" bestFit="1" customWidth="1"/>
    <col min="112" max="112" width="7.140625" style="137" bestFit="1" customWidth="1"/>
    <col min="113" max="113" width="16" style="137" bestFit="1" customWidth="1"/>
    <col min="114" max="114" width="7.140625" style="137" bestFit="1" customWidth="1"/>
    <col min="115" max="115" width="10.85546875" style="137" bestFit="1" customWidth="1"/>
    <col min="116" max="117" width="7.140625" style="137" bestFit="1" customWidth="1"/>
    <col min="118" max="118" width="11.28515625" style="137" bestFit="1" customWidth="1"/>
    <col min="119" max="119" width="7.140625" style="137" bestFit="1" customWidth="1"/>
    <col min="120" max="120" width="8.140625" style="137" bestFit="1" customWidth="1"/>
    <col min="121" max="121" width="9.42578125" style="137" bestFit="1" customWidth="1"/>
    <col min="122" max="122" width="8.7109375" style="137" bestFit="1" customWidth="1"/>
    <col min="123" max="123" width="10" style="137" bestFit="1" customWidth="1"/>
    <col min="124" max="124" width="7.140625" style="137" bestFit="1" customWidth="1"/>
    <col min="125" max="125" width="17.85546875" style="137" bestFit="1" customWidth="1"/>
    <col min="126" max="126" width="19.140625" style="137" bestFit="1" customWidth="1"/>
    <col min="127" max="127" width="8.7109375" style="137" bestFit="1" customWidth="1"/>
    <col min="128" max="128" width="13.140625" style="137" bestFit="1" customWidth="1"/>
    <col min="129" max="129" width="10" style="137" bestFit="1" customWidth="1"/>
    <col min="130" max="130" width="13.7109375" style="137" bestFit="1" customWidth="1"/>
    <col min="131" max="132" width="7.140625" style="137" bestFit="1" customWidth="1"/>
    <col min="133" max="133" width="8" style="137" bestFit="1" customWidth="1"/>
    <col min="134" max="134" width="9.7109375" style="137" bestFit="1" customWidth="1"/>
    <col min="135" max="135" width="29" style="137" bestFit="1" customWidth="1"/>
    <col min="136" max="136" width="38.85546875" style="137" bestFit="1" customWidth="1"/>
    <col min="137" max="138" width="12.140625" style="137" bestFit="1" customWidth="1"/>
    <col min="139" max="16384" width="11.42578125" style="137"/>
  </cols>
  <sheetData>
    <row r="1" spans="1:135" ht="409.6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1" t="s">
        <v>32</v>
      </c>
      <c r="AH1" s="4" t="s">
        <v>33</v>
      </c>
      <c r="AI1" s="4" t="s">
        <v>34</v>
      </c>
      <c r="AJ1" s="6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1" t="s">
        <v>45</v>
      </c>
      <c r="AU1" s="4" t="s">
        <v>46</v>
      </c>
      <c r="AV1" s="4" t="s">
        <v>47</v>
      </c>
      <c r="AW1" s="6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3" t="s">
        <v>58</v>
      </c>
      <c r="BH1" s="4" t="s">
        <v>59</v>
      </c>
      <c r="BI1" s="4" t="s">
        <v>60</v>
      </c>
      <c r="BJ1" s="4" t="s">
        <v>61</v>
      </c>
      <c r="BK1" s="5" t="s">
        <v>62</v>
      </c>
      <c r="BL1" s="3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5" t="s">
        <v>68</v>
      </c>
      <c r="BR1" s="3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5" t="s">
        <v>74</v>
      </c>
      <c r="BX1" s="7" t="s">
        <v>75</v>
      </c>
      <c r="BY1" s="6" t="s">
        <v>76</v>
      </c>
      <c r="BZ1" s="6" t="s">
        <v>77</v>
      </c>
      <c r="CA1" s="269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8" t="s">
        <v>85</v>
      </c>
      <c r="CI1" s="7" t="s">
        <v>86</v>
      </c>
      <c r="CJ1" s="6" t="s">
        <v>87</v>
      </c>
      <c r="CK1" s="6" t="s">
        <v>88</v>
      </c>
      <c r="CL1" s="269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8" t="s">
        <v>96</v>
      </c>
      <c r="CT1" s="9" t="s">
        <v>97</v>
      </c>
      <c r="CU1" s="10" t="s">
        <v>98</v>
      </c>
      <c r="CV1" s="10" t="s">
        <v>99</v>
      </c>
      <c r="CW1" s="270" t="s">
        <v>100</v>
      </c>
      <c r="CX1" s="10" t="s">
        <v>101</v>
      </c>
      <c r="CY1" s="10" t="s">
        <v>102</v>
      </c>
      <c r="CZ1" s="10" t="s">
        <v>103</v>
      </c>
      <c r="DA1" s="10" t="s">
        <v>104</v>
      </c>
      <c r="DB1" s="10" t="s">
        <v>105</v>
      </c>
      <c r="DC1" s="10" t="s">
        <v>106</v>
      </c>
      <c r="DD1" s="11" t="s">
        <v>107</v>
      </c>
      <c r="DE1" s="9" t="s">
        <v>108</v>
      </c>
      <c r="DF1" s="10" t="s">
        <v>109</v>
      </c>
      <c r="DG1" s="10" t="s">
        <v>110</v>
      </c>
      <c r="DH1" s="270" t="s">
        <v>111</v>
      </c>
      <c r="DI1" s="10" t="s">
        <v>112</v>
      </c>
      <c r="DJ1" s="10" t="s">
        <v>113</v>
      </c>
      <c r="DK1" s="10" t="s">
        <v>114</v>
      </c>
      <c r="DL1" s="10" t="s">
        <v>115</v>
      </c>
      <c r="DM1" s="10" t="s">
        <v>116</v>
      </c>
      <c r="DN1" s="10" t="s">
        <v>117</v>
      </c>
      <c r="DO1" s="11" t="s">
        <v>118</v>
      </c>
      <c r="DP1" s="12" t="s">
        <v>119</v>
      </c>
      <c r="DQ1" s="13" t="s">
        <v>120</v>
      </c>
      <c r="DR1" s="13" t="s">
        <v>121</v>
      </c>
      <c r="DS1" s="13" t="s">
        <v>122</v>
      </c>
      <c r="DT1" s="14" t="s">
        <v>123</v>
      </c>
      <c r="DU1" s="12" t="s">
        <v>124</v>
      </c>
      <c r="DV1" s="13" t="s">
        <v>125</v>
      </c>
      <c r="DW1" s="13" t="s">
        <v>126</v>
      </c>
      <c r="DX1" s="13" t="s">
        <v>127</v>
      </c>
      <c r="DY1" s="14" t="s">
        <v>128</v>
      </c>
      <c r="DZ1" s="12" t="s">
        <v>129</v>
      </c>
      <c r="EA1" s="13" t="s">
        <v>130</v>
      </c>
      <c r="EB1" s="13" t="s">
        <v>131</v>
      </c>
      <c r="EC1" s="14" t="s">
        <v>132</v>
      </c>
      <c r="ED1" s="14" t="s">
        <v>133</v>
      </c>
      <c r="EE1" s="14" t="s">
        <v>134</v>
      </c>
    </row>
    <row r="2" spans="1:135" ht="15.75" x14ac:dyDescent="0.25">
      <c r="A2" s="15" t="s">
        <v>444</v>
      </c>
      <c r="B2" s="16" t="s">
        <v>135</v>
      </c>
      <c r="C2" s="17" t="s">
        <v>136</v>
      </c>
      <c r="D2" s="210" t="s">
        <v>137</v>
      </c>
      <c r="E2" s="264" t="s">
        <v>138</v>
      </c>
      <c r="F2" s="265">
        <v>262</v>
      </c>
      <c r="G2" s="18">
        <v>0</v>
      </c>
      <c r="H2" s="18">
        <v>0</v>
      </c>
      <c r="I2" s="211">
        <v>28450.947446071208</v>
      </c>
      <c r="J2" s="211">
        <v>17639.10647600373</v>
      </c>
      <c r="K2" s="211">
        <v>0.99618320610687028</v>
      </c>
      <c r="L2" s="212">
        <v>261</v>
      </c>
      <c r="M2" s="212">
        <v>262</v>
      </c>
      <c r="N2" s="211">
        <v>95373.974454309602</v>
      </c>
      <c r="O2" s="211">
        <v>11600</v>
      </c>
      <c r="P2" s="211">
        <v>12649.253731343282</v>
      </c>
      <c r="Q2" s="211">
        <v>12624.633431085043</v>
      </c>
      <c r="R2" s="211">
        <v>56800.000000000015</v>
      </c>
      <c r="S2" s="211">
        <v>51737.804878048781</v>
      </c>
      <c r="T2" s="211">
        <v>47857.142857142855</v>
      </c>
      <c r="U2" s="265">
        <v>281</v>
      </c>
      <c r="V2" s="18">
        <v>0</v>
      </c>
      <c r="W2" s="18">
        <v>0</v>
      </c>
      <c r="X2" s="211">
        <v>11897.553365106025</v>
      </c>
      <c r="Y2" s="211">
        <v>5589.7356727037177</v>
      </c>
      <c r="Z2" s="211">
        <v>27154.858278897202</v>
      </c>
      <c r="AA2" s="211">
        <v>4710</v>
      </c>
      <c r="AB2" s="211">
        <v>4591.5178571428569</v>
      </c>
      <c r="AC2" s="211">
        <v>3886.1164427383237</v>
      </c>
      <c r="AD2" s="211">
        <v>20450.000000000004</v>
      </c>
      <c r="AE2" s="211">
        <v>19736.413043478264</v>
      </c>
      <c r="AF2" s="211">
        <v>14908.551389263557</v>
      </c>
      <c r="AG2" s="265">
        <v>290</v>
      </c>
      <c r="AH2" s="18">
        <v>0</v>
      </c>
      <c r="AI2" s="18">
        <v>1</v>
      </c>
      <c r="AJ2" s="18">
        <v>289</v>
      </c>
      <c r="AK2" s="211">
        <v>40736.910981085923</v>
      </c>
      <c r="AL2" s="211">
        <v>26769.203681902236</v>
      </c>
      <c r="AM2" s="211">
        <v>210771.292065204</v>
      </c>
      <c r="AN2" s="211">
        <v>15240.909090909092</v>
      </c>
      <c r="AO2" s="211">
        <v>19621.666666666672</v>
      </c>
      <c r="AP2" s="211">
        <v>17948.94894894895</v>
      </c>
      <c r="AQ2" s="211">
        <v>72391.666666666686</v>
      </c>
      <c r="AR2" s="211">
        <v>94629.464285714275</v>
      </c>
      <c r="AS2" s="211">
        <v>96631.578947368442</v>
      </c>
      <c r="AT2" s="265">
        <v>286</v>
      </c>
      <c r="AU2" s="18">
        <v>0</v>
      </c>
      <c r="AV2" s="18">
        <v>0</v>
      </c>
      <c r="AW2" s="18">
        <v>286</v>
      </c>
      <c r="AX2" s="211">
        <v>14937.670684813053</v>
      </c>
      <c r="AY2" s="211">
        <v>12271.540107160306</v>
      </c>
      <c r="AZ2" s="211">
        <v>46260.662064397118</v>
      </c>
      <c r="BA2" s="211">
        <v>5360</v>
      </c>
      <c r="BB2" s="211">
        <v>5982.1899736147761</v>
      </c>
      <c r="BC2" s="211">
        <v>6042.3377818683848</v>
      </c>
      <c r="BD2" s="211">
        <v>36704.000000000007</v>
      </c>
      <c r="BE2" s="211">
        <v>43057.714958775032</v>
      </c>
      <c r="BF2" s="211">
        <v>42731.456415809422</v>
      </c>
      <c r="BG2" s="50">
        <v>284</v>
      </c>
      <c r="BH2" s="18">
        <v>31</v>
      </c>
      <c r="BI2" s="18">
        <v>31</v>
      </c>
      <c r="BJ2" s="18">
        <v>42</v>
      </c>
      <c r="BK2" s="239">
        <v>38</v>
      </c>
      <c r="BL2" s="50">
        <v>578</v>
      </c>
      <c r="BM2" s="18">
        <v>0</v>
      </c>
      <c r="BN2" s="18">
        <v>0</v>
      </c>
      <c r="BO2" s="18">
        <v>1.2813892733564018</v>
      </c>
      <c r="BP2" s="18">
        <v>0.23449480968858144</v>
      </c>
      <c r="BQ2" s="18">
        <v>1.0468944636678204</v>
      </c>
      <c r="BR2" s="213">
        <v>563</v>
      </c>
      <c r="BS2" s="18">
        <v>0</v>
      </c>
      <c r="BT2" s="18">
        <v>0</v>
      </c>
      <c r="BU2" s="18">
        <v>2.7281136767317928</v>
      </c>
      <c r="BV2" s="18">
        <v>0.25694138543516859</v>
      </c>
      <c r="BW2" s="21">
        <v>2.4711722912966247</v>
      </c>
      <c r="BX2" s="214">
        <v>1080</v>
      </c>
      <c r="BY2" s="18">
        <v>71</v>
      </c>
      <c r="BZ2" s="19">
        <v>4</v>
      </c>
      <c r="CA2" s="265">
        <v>71</v>
      </c>
      <c r="CB2" s="18">
        <v>2.1503521126760567</v>
      </c>
      <c r="CC2" s="18">
        <v>0</v>
      </c>
      <c r="CD2" s="20">
        <v>1</v>
      </c>
      <c r="CE2" s="18">
        <v>71</v>
      </c>
      <c r="CF2" s="18">
        <v>71</v>
      </c>
      <c r="CG2" s="20">
        <v>1</v>
      </c>
      <c r="CH2" s="21">
        <v>71</v>
      </c>
      <c r="CI2" s="214">
        <v>1077</v>
      </c>
      <c r="CJ2" s="18">
        <v>72</v>
      </c>
      <c r="CK2" s="19">
        <v>3.9930555588669248</v>
      </c>
      <c r="CL2" s="265">
        <v>72</v>
      </c>
      <c r="CM2" s="18">
        <v>2.3171944444444441</v>
      </c>
      <c r="CN2" s="18">
        <v>0</v>
      </c>
      <c r="CO2" s="20">
        <v>1</v>
      </c>
      <c r="CP2" s="18">
        <v>69</v>
      </c>
      <c r="CQ2" s="18">
        <v>72</v>
      </c>
      <c r="CR2" s="20">
        <v>0.95833333333333337</v>
      </c>
      <c r="CS2" s="21">
        <v>72</v>
      </c>
      <c r="CT2" s="214">
        <v>1080</v>
      </c>
      <c r="CU2" s="18">
        <v>70</v>
      </c>
      <c r="CV2" s="19">
        <v>3.9000000953674316</v>
      </c>
      <c r="CW2" s="265">
        <v>72</v>
      </c>
      <c r="CX2" s="18">
        <v>2.3131250000000003</v>
      </c>
      <c r="CY2" s="18">
        <v>0</v>
      </c>
      <c r="CZ2" s="20">
        <v>1</v>
      </c>
      <c r="DA2" s="18">
        <v>71</v>
      </c>
      <c r="DB2" s="18">
        <v>70</v>
      </c>
      <c r="DC2" s="20">
        <v>0.98611111111111116</v>
      </c>
      <c r="DD2" s="21">
        <v>71</v>
      </c>
      <c r="DE2" s="214">
        <v>1080</v>
      </c>
      <c r="DF2" s="18">
        <v>72</v>
      </c>
      <c r="DG2" s="19">
        <v>4.0999999046325684</v>
      </c>
      <c r="DH2" s="265">
        <v>72</v>
      </c>
      <c r="DI2" s="18">
        <v>2.1432361111111118</v>
      </c>
      <c r="DJ2" s="18">
        <v>0</v>
      </c>
      <c r="DK2" s="20">
        <v>1</v>
      </c>
      <c r="DL2" s="18">
        <v>72</v>
      </c>
      <c r="DM2" s="18">
        <v>72</v>
      </c>
      <c r="DN2" s="20">
        <v>1</v>
      </c>
      <c r="DO2" s="21">
        <v>72</v>
      </c>
      <c r="DP2" s="22">
        <v>20</v>
      </c>
      <c r="DQ2" s="23">
        <v>172693</v>
      </c>
      <c r="DR2" s="87">
        <v>0.9375</v>
      </c>
      <c r="DS2" s="87">
        <v>13.973333333333333</v>
      </c>
      <c r="DT2" s="79"/>
      <c r="DU2" s="88" t="s">
        <v>139</v>
      </c>
      <c r="DV2" s="88" t="s">
        <v>140</v>
      </c>
      <c r="DW2" s="18" t="s">
        <v>141</v>
      </c>
      <c r="DX2" s="18" t="s">
        <v>142</v>
      </c>
      <c r="DY2" s="25" t="s">
        <v>143</v>
      </c>
      <c r="DZ2" s="26" t="s">
        <v>144</v>
      </c>
      <c r="EA2" s="27">
        <v>214</v>
      </c>
      <c r="EB2" s="27">
        <v>1</v>
      </c>
      <c r="EC2" s="25" t="s">
        <v>145</v>
      </c>
      <c r="ED2" s="25" t="s">
        <v>146</v>
      </c>
      <c r="EE2" s="47" t="s">
        <v>147</v>
      </c>
    </row>
    <row r="3" spans="1:135" ht="15.75" x14ac:dyDescent="0.25">
      <c r="A3" s="29" t="s">
        <v>444</v>
      </c>
      <c r="B3" s="30" t="s">
        <v>135</v>
      </c>
      <c r="C3" s="31" t="s">
        <v>136</v>
      </c>
      <c r="D3" s="54" t="s">
        <v>137</v>
      </c>
      <c r="E3" s="43" t="s">
        <v>138</v>
      </c>
      <c r="F3" s="158">
        <v>267</v>
      </c>
      <c r="G3" s="32">
        <v>0</v>
      </c>
      <c r="H3" s="32">
        <v>0</v>
      </c>
      <c r="I3" s="155">
        <v>38372.033719527899</v>
      </c>
      <c r="J3" s="155">
        <v>15395.529581949124</v>
      </c>
      <c r="K3" s="155">
        <v>0.99625468164794007</v>
      </c>
      <c r="L3" s="143">
        <v>266</v>
      </c>
      <c r="M3" s="143">
        <v>266</v>
      </c>
      <c r="N3" s="155">
        <v>69232.567134022713</v>
      </c>
      <c r="O3" s="155">
        <v>15711.111111111111</v>
      </c>
      <c r="P3" s="155">
        <v>14819.587628865978</v>
      </c>
      <c r="Q3" s="155">
        <v>12291.145833333334</v>
      </c>
      <c r="R3" s="155">
        <v>57825</v>
      </c>
      <c r="S3" s="155">
        <v>58425.110132158596</v>
      </c>
      <c r="T3" s="155">
        <v>50221.502590673583</v>
      </c>
      <c r="U3" s="158">
        <v>285</v>
      </c>
      <c r="V3" s="32">
        <v>0</v>
      </c>
      <c r="W3" s="32">
        <v>1</v>
      </c>
      <c r="X3" s="155">
        <v>12644.380035407612</v>
      </c>
      <c r="Y3" s="155">
        <v>5101.7818794704017</v>
      </c>
      <c r="Z3" s="155">
        <v>20332.804327581362</v>
      </c>
      <c r="AA3" s="155">
        <v>5675.0000000000009</v>
      </c>
      <c r="AB3" s="155">
        <v>5241.4242292661747</v>
      </c>
      <c r="AC3" s="155">
        <v>4360.5150214592277</v>
      </c>
      <c r="AD3" s="155">
        <v>18485.714285714283</v>
      </c>
      <c r="AE3" s="155">
        <v>19824.912891986063</v>
      </c>
      <c r="AF3" s="155">
        <v>17259.133389974515</v>
      </c>
      <c r="AG3" s="158">
        <v>287</v>
      </c>
      <c r="AH3" s="32">
        <v>0</v>
      </c>
      <c r="AI3" s="32">
        <v>1</v>
      </c>
      <c r="AJ3" s="32">
        <v>286</v>
      </c>
      <c r="AK3" s="155">
        <v>53950.162160330881</v>
      </c>
      <c r="AL3" s="155">
        <v>28047.592894612913</v>
      </c>
      <c r="AM3" s="155">
        <v>126545.4765910984</v>
      </c>
      <c r="AN3" s="155">
        <v>20020</v>
      </c>
      <c r="AO3" s="155">
        <v>20239.130434782608</v>
      </c>
      <c r="AP3" s="155">
        <v>14995.780590717299</v>
      </c>
      <c r="AQ3" s="155">
        <v>91350.000000000029</v>
      </c>
      <c r="AR3" s="155">
        <v>89806.358381502883</v>
      </c>
      <c r="AS3" s="155">
        <v>81546.42857142858</v>
      </c>
      <c r="AT3" s="158">
        <v>286</v>
      </c>
      <c r="AU3" s="32">
        <v>0</v>
      </c>
      <c r="AV3" s="32">
        <v>0</v>
      </c>
      <c r="AW3" s="32">
        <v>285</v>
      </c>
      <c r="AX3" s="155">
        <v>22623.18798077419</v>
      </c>
      <c r="AY3" s="155">
        <v>12670.287429090251</v>
      </c>
      <c r="AZ3" s="155">
        <v>42709.515102214646</v>
      </c>
      <c r="BA3" s="155">
        <v>4720.0000000000009</v>
      </c>
      <c r="BB3" s="155">
        <v>8586.8596881959911</v>
      </c>
      <c r="BC3" s="155">
        <v>7363.7192342752978</v>
      </c>
      <c r="BD3" s="155">
        <v>37813.333333333343</v>
      </c>
      <c r="BE3" s="155">
        <v>37504.098360655742</v>
      </c>
      <c r="BF3" s="155">
        <v>36728.883638511521</v>
      </c>
      <c r="BG3" s="52">
        <v>204</v>
      </c>
      <c r="BH3" s="32">
        <v>53</v>
      </c>
      <c r="BI3" s="32">
        <v>53</v>
      </c>
      <c r="BJ3" s="32">
        <v>48</v>
      </c>
      <c r="BK3" s="205">
        <v>47</v>
      </c>
      <c r="BL3" s="52">
        <v>580</v>
      </c>
      <c r="BM3" s="32">
        <v>0</v>
      </c>
      <c r="BN3" s="32">
        <v>0</v>
      </c>
      <c r="BO3" s="32">
        <v>1.0848862068965512</v>
      </c>
      <c r="BP3" s="32">
        <v>0.20384999999999995</v>
      </c>
      <c r="BQ3" s="32">
        <v>0.88094827586206892</v>
      </c>
      <c r="BR3" s="206">
        <v>574</v>
      </c>
      <c r="BS3" s="32">
        <v>0</v>
      </c>
      <c r="BT3" s="32">
        <v>0</v>
      </c>
      <c r="BU3" s="32">
        <v>2.9038484320557494</v>
      </c>
      <c r="BV3" s="32">
        <v>0.31014982578397216</v>
      </c>
      <c r="BW3" s="35">
        <v>2.5936986062717762</v>
      </c>
      <c r="BX3" s="207">
        <v>1069</v>
      </c>
      <c r="BY3" s="32">
        <v>69</v>
      </c>
      <c r="BZ3" s="33">
        <v>3.9942857129233222</v>
      </c>
      <c r="CA3" s="158">
        <v>70</v>
      </c>
      <c r="CB3" s="32">
        <v>2.2634142857142856</v>
      </c>
      <c r="CC3" s="32">
        <v>0</v>
      </c>
      <c r="CD3" s="34">
        <v>1</v>
      </c>
      <c r="CE3" s="32">
        <v>69</v>
      </c>
      <c r="CF3" s="32">
        <v>69</v>
      </c>
      <c r="CG3" s="34">
        <v>0.98571428571428577</v>
      </c>
      <c r="CH3" s="35">
        <v>70</v>
      </c>
      <c r="CI3" s="207">
        <v>1058</v>
      </c>
      <c r="CJ3" s="32">
        <v>70</v>
      </c>
      <c r="CK3" s="33">
        <v>3.9583333366447024</v>
      </c>
      <c r="CL3" s="158">
        <v>72</v>
      </c>
      <c r="CM3" s="32">
        <v>2.7798611111111113</v>
      </c>
      <c r="CN3" s="32">
        <v>0</v>
      </c>
      <c r="CO3" s="34">
        <v>1</v>
      </c>
      <c r="CP3" s="32">
        <v>65</v>
      </c>
      <c r="CQ3" s="32">
        <v>70</v>
      </c>
      <c r="CR3" s="34">
        <v>0.90277777777777779</v>
      </c>
      <c r="CS3" s="35">
        <v>72</v>
      </c>
      <c r="CT3" s="207">
        <v>1067</v>
      </c>
      <c r="CU3" s="32">
        <v>70</v>
      </c>
      <c r="CV3" s="33">
        <v>3.8708334234025745</v>
      </c>
      <c r="CW3" s="158">
        <v>74</v>
      </c>
      <c r="CX3" s="32">
        <v>2.6738378378378376</v>
      </c>
      <c r="CY3" s="32">
        <v>0</v>
      </c>
      <c r="CZ3" s="34">
        <v>1</v>
      </c>
      <c r="DA3" s="32">
        <v>70</v>
      </c>
      <c r="DB3" s="32">
        <v>70</v>
      </c>
      <c r="DC3" s="34">
        <v>0.94594594594594594</v>
      </c>
      <c r="DD3" s="35">
        <v>73</v>
      </c>
      <c r="DE3" s="207">
        <v>1078</v>
      </c>
      <c r="DF3" s="32">
        <v>72</v>
      </c>
      <c r="DG3" s="33">
        <v>4.0972221295038862</v>
      </c>
      <c r="DH3" s="158">
        <v>72</v>
      </c>
      <c r="DI3" s="32">
        <v>2.2855138888888895</v>
      </c>
      <c r="DJ3" s="32">
        <v>0</v>
      </c>
      <c r="DK3" s="34">
        <v>1</v>
      </c>
      <c r="DL3" s="32">
        <v>71</v>
      </c>
      <c r="DM3" s="32">
        <v>72</v>
      </c>
      <c r="DN3" s="34">
        <v>0.98611111111111116</v>
      </c>
      <c r="DO3" s="35">
        <v>72</v>
      </c>
      <c r="DP3" s="36">
        <v>20</v>
      </c>
      <c r="DQ3" s="37">
        <v>172693</v>
      </c>
      <c r="DR3" s="103">
        <v>0.9375</v>
      </c>
      <c r="DS3" s="103">
        <v>14.24</v>
      </c>
      <c r="DT3" s="96"/>
      <c r="DU3" s="24" t="s">
        <v>139</v>
      </c>
      <c r="DV3" s="24" t="s">
        <v>140</v>
      </c>
      <c r="DW3" s="32" t="s">
        <v>141</v>
      </c>
      <c r="DX3" s="32" t="s">
        <v>142</v>
      </c>
      <c r="DY3" s="38" t="s">
        <v>143</v>
      </c>
      <c r="DZ3" s="39" t="s">
        <v>158</v>
      </c>
      <c r="EA3" s="40">
        <v>214</v>
      </c>
      <c r="EB3" s="40">
        <v>7</v>
      </c>
      <c r="EC3" s="38" t="s">
        <v>145</v>
      </c>
      <c r="ED3" s="38" t="s">
        <v>150</v>
      </c>
      <c r="EE3" s="28" t="s">
        <v>147</v>
      </c>
    </row>
    <row r="4" spans="1:135" ht="15.75" x14ac:dyDescent="0.25">
      <c r="A4" s="29" t="s">
        <v>444</v>
      </c>
      <c r="B4" s="30" t="s">
        <v>135</v>
      </c>
      <c r="C4" s="31" t="s">
        <v>136</v>
      </c>
      <c r="D4" s="54" t="s">
        <v>137</v>
      </c>
      <c r="E4" s="43" t="s">
        <v>138</v>
      </c>
      <c r="F4" s="158">
        <v>264</v>
      </c>
      <c r="G4" s="32">
        <v>0</v>
      </c>
      <c r="H4" s="32">
        <v>0</v>
      </c>
      <c r="I4" s="155">
        <v>19079.275473138216</v>
      </c>
      <c r="J4" s="155">
        <v>6157.2464116405617</v>
      </c>
      <c r="K4" s="155">
        <v>0.98484848484848486</v>
      </c>
      <c r="L4" s="143">
        <v>260</v>
      </c>
      <c r="M4" s="143">
        <v>264</v>
      </c>
      <c r="N4" s="155">
        <v>38262.753521873361</v>
      </c>
      <c r="O4" s="155">
        <v>10800</v>
      </c>
      <c r="P4" s="155">
        <v>6839.2370572207092</v>
      </c>
      <c r="Q4" s="155">
        <v>6905.5479138010087</v>
      </c>
      <c r="R4" s="155">
        <v>26825</v>
      </c>
      <c r="S4" s="155">
        <v>23793.352601156068</v>
      </c>
      <c r="T4" s="155">
        <v>20591.860465116282</v>
      </c>
      <c r="U4" s="158">
        <v>286</v>
      </c>
      <c r="V4" s="32">
        <v>0</v>
      </c>
      <c r="W4" s="32">
        <v>3</v>
      </c>
      <c r="X4" s="155">
        <v>11095.214230958771</v>
      </c>
      <c r="Y4" s="155">
        <v>5749.8563073629639</v>
      </c>
      <c r="Z4" s="155">
        <v>21620.395882986722</v>
      </c>
      <c r="AA4" s="155">
        <v>3104.5454545454545</v>
      </c>
      <c r="AB4" s="155">
        <v>2488.0287310454905</v>
      </c>
      <c r="AC4" s="155">
        <v>2202.9090909090914</v>
      </c>
      <c r="AD4" s="155">
        <v>19038.888888888891</v>
      </c>
      <c r="AE4" s="155">
        <v>15427.689594356261</v>
      </c>
      <c r="AF4" s="155">
        <v>13418.823529411764</v>
      </c>
      <c r="AG4" s="158">
        <v>288</v>
      </c>
      <c r="AH4" s="32">
        <v>0</v>
      </c>
      <c r="AI4" s="32">
        <v>0</v>
      </c>
      <c r="AJ4" s="32">
        <v>288</v>
      </c>
      <c r="AK4" s="155">
        <v>50650.678611284129</v>
      </c>
      <c r="AL4" s="155">
        <v>25970.3829254671</v>
      </c>
      <c r="AM4" s="155">
        <v>133352.54170991681</v>
      </c>
      <c r="AN4" s="155">
        <v>18977.777777777777</v>
      </c>
      <c r="AO4" s="155">
        <v>14496.153846153848</v>
      </c>
      <c r="AP4" s="155">
        <v>12957.692307692309</v>
      </c>
      <c r="AQ4" s="155">
        <v>83649.999999999985</v>
      </c>
      <c r="AR4" s="155">
        <v>78631.034482758623</v>
      </c>
      <c r="AS4" s="155">
        <v>73364.130434782623</v>
      </c>
      <c r="AT4" s="158">
        <v>286</v>
      </c>
      <c r="AU4" s="32">
        <v>0</v>
      </c>
      <c r="AV4" s="32">
        <v>0</v>
      </c>
      <c r="AW4" s="32">
        <v>284</v>
      </c>
      <c r="AX4" s="155">
        <v>17879.432947350873</v>
      </c>
      <c r="AY4" s="155">
        <v>11192.030745230455</v>
      </c>
      <c r="AZ4" s="155">
        <v>40404.056043852004</v>
      </c>
      <c r="BA4" s="155">
        <v>2542.2222222222222</v>
      </c>
      <c r="BB4" s="155">
        <v>4234.5430107526881</v>
      </c>
      <c r="BC4" s="155">
        <v>3881.7546090273363</v>
      </c>
      <c r="BD4" s="155">
        <v>33724.444444444453</v>
      </c>
      <c r="BE4" s="155">
        <v>38043.396226415098</v>
      </c>
      <c r="BF4" s="155">
        <v>37127.62384550798</v>
      </c>
      <c r="BG4" s="52">
        <v>281</v>
      </c>
      <c r="BH4" s="32">
        <v>37</v>
      </c>
      <c r="BI4" s="32">
        <v>38</v>
      </c>
      <c r="BJ4" s="32">
        <v>47</v>
      </c>
      <c r="BK4" s="205">
        <v>44</v>
      </c>
      <c r="BL4" s="52">
        <v>581</v>
      </c>
      <c r="BM4" s="32">
        <v>0</v>
      </c>
      <c r="BN4" s="32">
        <v>1</v>
      </c>
      <c r="BO4" s="32">
        <v>1.3032086206896554</v>
      </c>
      <c r="BP4" s="32">
        <v>0.24152586206896554</v>
      </c>
      <c r="BQ4" s="32">
        <v>1.0616827586206896</v>
      </c>
      <c r="BR4" s="206">
        <v>566</v>
      </c>
      <c r="BS4" s="32">
        <v>0</v>
      </c>
      <c r="BT4" s="32">
        <v>2</v>
      </c>
      <c r="BU4" s="32">
        <v>2.8254840425531929</v>
      </c>
      <c r="BV4" s="32">
        <v>0.30036879432624114</v>
      </c>
      <c r="BW4" s="35">
        <v>2.5251152482269501</v>
      </c>
      <c r="BX4" s="207">
        <v>1074</v>
      </c>
      <c r="BY4" s="32">
        <v>72</v>
      </c>
      <c r="BZ4" s="33">
        <v>3.9916666646798453</v>
      </c>
      <c r="CA4" s="158">
        <v>72</v>
      </c>
      <c r="CB4" s="32">
        <v>2.2236805555555557</v>
      </c>
      <c r="CC4" s="32">
        <v>0</v>
      </c>
      <c r="CD4" s="34">
        <v>1</v>
      </c>
      <c r="CE4" s="32">
        <v>71</v>
      </c>
      <c r="CF4" s="32">
        <v>72</v>
      </c>
      <c r="CG4" s="34">
        <v>0.98611111111111116</v>
      </c>
      <c r="CH4" s="35">
        <v>72</v>
      </c>
      <c r="CI4" s="207">
        <v>1078</v>
      </c>
      <c r="CJ4" s="32">
        <v>70</v>
      </c>
      <c r="CK4" s="33">
        <v>3.9900000027247837</v>
      </c>
      <c r="CL4" s="158">
        <v>70</v>
      </c>
      <c r="CM4" s="32">
        <v>2.298142857142857</v>
      </c>
      <c r="CN4" s="32">
        <v>0</v>
      </c>
      <c r="CO4" s="34">
        <v>1</v>
      </c>
      <c r="CP4" s="32">
        <v>67</v>
      </c>
      <c r="CQ4" s="32">
        <v>70</v>
      </c>
      <c r="CR4" s="34">
        <v>0.95714285714285718</v>
      </c>
      <c r="CS4" s="35">
        <v>70</v>
      </c>
      <c r="CT4" s="207">
        <v>1080</v>
      </c>
      <c r="CU4" s="32">
        <v>70</v>
      </c>
      <c r="CV4" s="33">
        <v>3.9000000953674316</v>
      </c>
      <c r="CW4" s="158">
        <v>72</v>
      </c>
      <c r="CX4" s="32">
        <v>2.3215000000000003</v>
      </c>
      <c r="CY4" s="32">
        <v>0</v>
      </c>
      <c r="CZ4" s="34">
        <v>1</v>
      </c>
      <c r="DA4" s="32">
        <v>71</v>
      </c>
      <c r="DB4" s="32">
        <v>70</v>
      </c>
      <c r="DC4" s="34">
        <v>0.98611111111111116</v>
      </c>
      <c r="DD4" s="35">
        <v>71</v>
      </c>
      <c r="DE4" s="207">
        <v>1080</v>
      </c>
      <c r="DF4" s="32">
        <v>70</v>
      </c>
      <c r="DG4" s="33">
        <v>4.0999999046325684</v>
      </c>
      <c r="DH4" s="158">
        <v>70</v>
      </c>
      <c r="DI4" s="32">
        <v>2.1278571428571427</v>
      </c>
      <c r="DJ4" s="32">
        <v>0</v>
      </c>
      <c r="DK4" s="34">
        <v>1</v>
      </c>
      <c r="DL4" s="32">
        <v>70</v>
      </c>
      <c r="DM4" s="32">
        <v>70</v>
      </c>
      <c r="DN4" s="34">
        <v>1</v>
      </c>
      <c r="DO4" s="35">
        <v>70</v>
      </c>
      <c r="DP4" s="36">
        <v>20</v>
      </c>
      <c r="DQ4" s="37">
        <v>172693</v>
      </c>
      <c r="DR4" s="103">
        <v>0.9375</v>
      </c>
      <c r="DS4" s="103">
        <v>14.08</v>
      </c>
      <c r="DT4" s="96"/>
      <c r="DU4" s="24" t="s">
        <v>139</v>
      </c>
      <c r="DV4" s="24" t="s">
        <v>140</v>
      </c>
      <c r="DW4" s="32" t="s">
        <v>141</v>
      </c>
      <c r="DX4" s="32" t="s">
        <v>142</v>
      </c>
      <c r="DY4" s="38" t="s">
        <v>143</v>
      </c>
      <c r="DZ4" s="39" t="s">
        <v>160</v>
      </c>
      <c r="EA4" s="40">
        <v>214</v>
      </c>
      <c r="EB4" s="40">
        <v>3</v>
      </c>
      <c r="EC4" s="38" t="s">
        <v>145</v>
      </c>
      <c r="ED4" s="38" t="s">
        <v>146</v>
      </c>
      <c r="EE4" s="28" t="s">
        <v>147</v>
      </c>
    </row>
    <row r="5" spans="1:135" ht="15.75" x14ac:dyDescent="0.25">
      <c r="A5" s="29" t="s">
        <v>444</v>
      </c>
      <c r="B5" s="30" t="s">
        <v>135</v>
      </c>
      <c r="C5" s="31" t="s">
        <v>136</v>
      </c>
      <c r="D5" s="54" t="s">
        <v>137</v>
      </c>
      <c r="E5" s="43" t="s">
        <v>138</v>
      </c>
      <c r="F5" s="266">
        <v>128</v>
      </c>
      <c r="G5" s="58">
        <v>0</v>
      </c>
      <c r="H5" s="58">
        <v>0</v>
      </c>
      <c r="I5" s="133">
        <v>10798.48245182708</v>
      </c>
      <c r="J5" s="133">
        <v>5422.8437421678027</v>
      </c>
      <c r="K5" s="133">
        <v>0.984375</v>
      </c>
      <c r="L5" s="167">
        <v>126</v>
      </c>
      <c r="M5" s="167">
        <v>128</v>
      </c>
      <c r="N5" s="133">
        <v>35880.587573017357</v>
      </c>
      <c r="O5" s="133">
        <v>4329.411764705882</v>
      </c>
      <c r="P5" s="133">
        <v>3917.3850574712651</v>
      </c>
      <c r="Q5" s="133">
        <v>3994.9892627057984</v>
      </c>
      <c r="R5" s="133">
        <v>15923.809523809525</v>
      </c>
      <c r="S5" s="133">
        <v>14616.931479642502</v>
      </c>
      <c r="T5" s="133">
        <v>14657.401129943504</v>
      </c>
      <c r="U5" s="266">
        <v>132</v>
      </c>
      <c r="V5" s="58">
        <v>0</v>
      </c>
      <c r="W5" s="58">
        <v>4</v>
      </c>
      <c r="X5" s="133">
        <v>6234.8830337704949</v>
      </c>
      <c r="Y5" s="133">
        <v>3425.5092406926692</v>
      </c>
      <c r="Z5" s="133">
        <v>12396.533822448</v>
      </c>
      <c r="AA5" s="133">
        <v>1322.2222222222222</v>
      </c>
      <c r="AB5" s="133">
        <v>1690.4015056461733</v>
      </c>
      <c r="AC5" s="133">
        <v>1628.9731051344743</v>
      </c>
      <c r="AD5" s="133">
        <v>10683.333333333334</v>
      </c>
      <c r="AE5" s="133">
        <v>9915.6099033816427</v>
      </c>
      <c r="AF5" s="133">
        <v>9788.668383578246</v>
      </c>
      <c r="AG5" s="266">
        <v>134</v>
      </c>
      <c r="AH5" s="58">
        <v>0</v>
      </c>
      <c r="AI5" s="58">
        <v>0</v>
      </c>
      <c r="AJ5" s="58">
        <v>134</v>
      </c>
      <c r="AK5" s="133">
        <v>32578.387362634694</v>
      </c>
      <c r="AL5" s="133">
        <v>21513.571503527532</v>
      </c>
      <c r="AM5" s="133">
        <v>86494.81237007759</v>
      </c>
      <c r="AN5" s="133">
        <v>9261.538461538461</v>
      </c>
      <c r="AO5" s="133">
        <v>7089.1156462585031</v>
      </c>
      <c r="AP5" s="133">
        <v>6068.5929648241208</v>
      </c>
      <c r="AQ5" s="133">
        <v>64866.666666666672</v>
      </c>
      <c r="AR5" s="133">
        <v>44597.777777777796</v>
      </c>
      <c r="AS5" s="133">
        <v>37809.267241379319</v>
      </c>
      <c r="AT5" s="266">
        <v>135</v>
      </c>
      <c r="AU5" s="58">
        <v>0</v>
      </c>
      <c r="AV5" s="58">
        <v>0</v>
      </c>
      <c r="AW5" s="58">
        <v>134</v>
      </c>
      <c r="AX5" s="133">
        <v>13468.272231540686</v>
      </c>
      <c r="AY5" s="133">
        <v>9670.7106540834302</v>
      </c>
      <c r="AZ5" s="133">
        <v>32958.914866873361</v>
      </c>
      <c r="BA5" s="133">
        <v>1560</v>
      </c>
      <c r="BB5" s="133">
        <v>2714.0733399405353</v>
      </c>
      <c r="BC5" s="133">
        <v>2361.6090948841279</v>
      </c>
      <c r="BD5" s="133">
        <v>27133.333333333332</v>
      </c>
      <c r="BE5" s="133">
        <v>26100.235849056608</v>
      </c>
      <c r="BF5" s="133">
        <v>24063.019693654271</v>
      </c>
      <c r="BG5" s="166">
        <v>127</v>
      </c>
      <c r="BH5" s="58">
        <v>84</v>
      </c>
      <c r="BI5" s="58">
        <v>87</v>
      </c>
      <c r="BJ5" s="32">
        <v>76</v>
      </c>
      <c r="BK5" s="205">
        <v>53</v>
      </c>
      <c r="BL5" s="43">
        <v>264</v>
      </c>
      <c r="BM5" s="140">
        <v>2</v>
      </c>
      <c r="BN5" s="98">
        <v>1</v>
      </c>
      <c r="BO5" s="98">
        <v>2.1697203065134096</v>
      </c>
      <c r="BP5" s="98">
        <v>0.39267432950191566</v>
      </c>
      <c r="BQ5" s="98">
        <v>1.7770459770114941</v>
      </c>
      <c r="BR5" s="208">
        <v>268</v>
      </c>
      <c r="BS5" s="98">
        <v>0</v>
      </c>
      <c r="BT5" s="98">
        <v>0</v>
      </c>
      <c r="BU5" s="98">
        <v>3.5738432835820895</v>
      </c>
      <c r="BV5" s="98">
        <v>0.41823880597014929</v>
      </c>
      <c r="BW5" s="99">
        <v>3.1556044776119405</v>
      </c>
      <c r="BX5" s="209">
        <v>1072</v>
      </c>
      <c r="BY5" s="58">
        <v>35</v>
      </c>
      <c r="BZ5" s="141">
        <v>3.9857142857142858</v>
      </c>
      <c r="CA5" s="266">
        <v>35</v>
      </c>
      <c r="CB5" s="58">
        <v>2.2398571428571423</v>
      </c>
      <c r="CC5" s="58">
        <v>0</v>
      </c>
      <c r="CD5" s="142">
        <v>1</v>
      </c>
      <c r="CE5" s="58">
        <v>34</v>
      </c>
      <c r="CF5" s="58">
        <v>35</v>
      </c>
      <c r="CG5" s="142">
        <v>0.97142857142857142</v>
      </c>
      <c r="CH5" s="144">
        <v>35</v>
      </c>
      <c r="CI5" s="209">
        <v>1080</v>
      </c>
      <c r="CJ5" s="58">
        <v>34</v>
      </c>
      <c r="CK5" s="141">
        <v>4</v>
      </c>
      <c r="CL5" s="266">
        <v>34</v>
      </c>
      <c r="CM5" s="58">
        <v>2.3717352941176473</v>
      </c>
      <c r="CN5" s="58">
        <v>0</v>
      </c>
      <c r="CO5" s="142">
        <v>1</v>
      </c>
      <c r="CP5" s="58">
        <v>34</v>
      </c>
      <c r="CQ5" s="58">
        <v>34</v>
      </c>
      <c r="CR5" s="142">
        <v>1</v>
      </c>
      <c r="CS5" s="144">
        <v>34</v>
      </c>
      <c r="CT5" s="209">
        <v>1064</v>
      </c>
      <c r="CU5" s="58">
        <v>33</v>
      </c>
      <c r="CV5" s="141">
        <v>3.9090909885637686</v>
      </c>
      <c r="CW5" s="266">
        <v>33</v>
      </c>
      <c r="CX5" s="58">
        <v>2.5694242424242422</v>
      </c>
      <c r="CY5" s="58">
        <v>0</v>
      </c>
      <c r="CZ5" s="142">
        <v>1</v>
      </c>
      <c r="DA5" s="58">
        <v>33</v>
      </c>
      <c r="DB5" s="58">
        <v>33</v>
      </c>
      <c r="DC5" s="142">
        <v>1</v>
      </c>
      <c r="DD5" s="144">
        <v>33</v>
      </c>
      <c r="DE5" s="209">
        <v>1047</v>
      </c>
      <c r="DF5" s="58">
        <v>32</v>
      </c>
      <c r="DG5" s="141">
        <v>4.0515150662624473</v>
      </c>
      <c r="DH5" s="266">
        <v>33</v>
      </c>
      <c r="DI5" s="58">
        <v>2.470181818181818</v>
      </c>
      <c r="DJ5" s="58">
        <v>0</v>
      </c>
      <c r="DK5" s="142">
        <v>1</v>
      </c>
      <c r="DL5" s="58">
        <v>29</v>
      </c>
      <c r="DM5" s="58">
        <v>32</v>
      </c>
      <c r="DN5" s="142">
        <v>0.87878787878787878</v>
      </c>
      <c r="DO5" s="144">
        <v>33</v>
      </c>
      <c r="DP5" s="36">
        <v>20</v>
      </c>
      <c r="DQ5" s="37">
        <v>172693</v>
      </c>
      <c r="DR5" s="103">
        <v>0.9375</v>
      </c>
      <c r="DS5" s="103">
        <v>6.8266666666666671</v>
      </c>
      <c r="DT5" s="107"/>
      <c r="DU5" s="24" t="s">
        <v>139</v>
      </c>
      <c r="DV5" s="24" t="s">
        <v>140</v>
      </c>
      <c r="DW5" s="32" t="s">
        <v>141</v>
      </c>
      <c r="DX5" s="32" t="s">
        <v>142</v>
      </c>
      <c r="DY5" s="38" t="s">
        <v>143</v>
      </c>
      <c r="DZ5" s="39" t="s">
        <v>161</v>
      </c>
      <c r="EA5" s="58">
        <v>214</v>
      </c>
      <c r="EB5" s="58">
        <v>4</v>
      </c>
      <c r="EC5" s="38" t="s">
        <v>145</v>
      </c>
      <c r="ED5" s="38" t="s">
        <v>150</v>
      </c>
      <c r="EE5" s="28" t="s">
        <v>147</v>
      </c>
    </row>
    <row r="6" spans="1:135" ht="15.75" x14ac:dyDescent="0.25">
      <c r="A6" s="29" t="s">
        <v>444</v>
      </c>
      <c r="B6" s="30" t="s">
        <v>135</v>
      </c>
      <c r="C6" s="31" t="s">
        <v>136</v>
      </c>
      <c r="D6" s="54" t="s">
        <v>137</v>
      </c>
      <c r="E6" s="43" t="s">
        <v>148</v>
      </c>
      <c r="F6" s="158">
        <v>389</v>
      </c>
      <c r="G6" s="32">
        <v>0</v>
      </c>
      <c r="H6" s="32">
        <v>0</v>
      </c>
      <c r="I6" s="155">
        <v>29651.09159753619</v>
      </c>
      <c r="J6" s="155">
        <v>17656.987868154451</v>
      </c>
      <c r="K6" s="155">
        <v>0.95886889460154245</v>
      </c>
      <c r="L6" s="143">
        <v>373</v>
      </c>
      <c r="M6" s="143">
        <v>373</v>
      </c>
      <c r="N6" s="155">
        <v>88646.252351326402</v>
      </c>
      <c r="O6" s="155">
        <v>11064.285714285716</v>
      </c>
      <c r="P6" s="155">
        <v>12649.253731343282</v>
      </c>
      <c r="Q6" s="155">
        <v>12624.633431085043</v>
      </c>
      <c r="R6" s="155">
        <v>54066.666666666686</v>
      </c>
      <c r="S6" s="155">
        <v>51737.804878048781</v>
      </c>
      <c r="T6" s="155">
        <v>47857.142857142855</v>
      </c>
      <c r="U6" s="158">
        <v>388</v>
      </c>
      <c r="V6" s="32">
        <v>0</v>
      </c>
      <c r="W6" s="32">
        <v>0</v>
      </c>
      <c r="X6" s="155">
        <v>14240.593373338246</v>
      </c>
      <c r="Y6" s="155">
        <v>5541.6279474008006</v>
      </c>
      <c r="Z6" s="155">
        <v>27871.087742731521</v>
      </c>
      <c r="AA6" s="155">
        <v>7380.0000000000009</v>
      </c>
      <c r="AB6" s="155">
        <v>4591.5178571428569</v>
      </c>
      <c r="AC6" s="155">
        <v>3886.1164427383237</v>
      </c>
      <c r="AD6" s="155">
        <v>22728.571428571428</v>
      </c>
      <c r="AE6" s="155">
        <v>19736.413043478264</v>
      </c>
      <c r="AF6" s="155">
        <v>14908.551389263557</v>
      </c>
      <c r="AG6" s="158">
        <v>395</v>
      </c>
      <c r="AH6" s="32">
        <v>0</v>
      </c>
      <c r="AI6" s="32">
        <v>0</v>
      </c>
      <c r="AJ6" s="32">
        <v>395</v>
      </c>
      <c r="AK6" s="155">
        <v>46031.366058710191</v>
      </c>
      <c r="AL6" s="155">
        <v>25809.836269692383</v>
      </c>
      <c r="AM6" s="155">
        <v>165813.11856317919</v>
      </c>
      <c r="AN6" s="155">
        <v>22859.375</v>
      </c>
      <c r="AO6" s="155">
        <v>19621.666666666672</v>
      </c>
      <c r="AP6" s="155">
        <v>17948.94894894895</v>
      </c>
      <c r="AQ6" s="155">
        <v>84291.666666666672</v>
      </c>
      <c r="AR6" s="155">
        <v>94629.464285714275</v>
      </c>
      <c r="AS6" s="155">
        <v>96631.578947368442</v>
      </c>
      <c r="AT6" s="158">
        <v>388</v>
      </c>
      <c r="AU6" s="32">
        <v>0</v>
      </c>
      <c r="AV6" s="32">
        <v>0</v>
      </c>
      <c r="AW6" s="32">
        <v>388</v>
      </c>
      <c r="AX6" s="155">
        <v>19790.990283177754</v>
      </c>
      <c r="AY6" s="155">
        <v>14706.187101014819</v>
      </c>
      <c r="AZ6" s="155">
        <v>47899.397799882565</v>
      </c>
      <c r="BA6" s="155">
        <v>7258.7341772151894</v>
      </c>
      <c r="BB6" s="155">
        <v>5982.1899736147761</v>
      </c>
      <c r="BC6" s="155">
        <v>6042.3377818683848</v>
      </c>
      <c r="BD6" s="155">
        <v>42194.28571428571</v>
      </c>
      <c r="BE6" s="155">
        <v>43057.714958775032</v>
      </c>
      <c r="BF6" s="155">
        <v>42731.456415809422</v>
      </c>
      <c r="BG6" s="52">
        <v>385</v>
      </c>
      <c r="BH6" s="32">
        <v>31</v>
      </c>
      <c r="BI6" s="32">
        <v>34</v>
      </c>
      <c r="BJ6" s="32">
        <v>42</v>
      </c>
      <c r="BK6" s="32">
        <v>38</v>
      </c>
      <c r="BL6" s="52">
        <v>788</v>
      </c>
      <c r="BM6" s="32">
        <v>0</v>
      </c>
      <c r="BN6" s="32">
        <v>0</v>
      </c>
      <c r="BO6" s="32">
        <v>1.30023730964467</v>
      </c>
      <c r="BP6" s="32">
        <v>0.30680329949238583</v>
      </c>
      <c r="BQ6" s="32">
        <v>0.99343401015228461</v>
      </c>
      <c r="BR6" s="206">
        <v>780</v>
      </c>
      <c r="BS6" s="32">
        <v>0</v>
      </c>
      <c r="BT6" s="32">
        <v>0</v>
      </c>
      <c r="BU6" s="32">
        <v>2.7819512820512831</v>
      </c>
      <c r="BV6" s="32">
        <v>0.28748076923076926</v>
      </c>
      <c r="BW6" s="35">
        <v>2.4944705128205125</v>
      </c>
      <c r="BX6" s="207">
        <v>1080</v>
      </c>
      <c r="BY6" s="32">
        <v>93</v>
      </c>
      <c r="BZ6" s="33">
        <v>4</v>
      </c>
      <c r="CA6" s="158">
        <v>93</v>
      </c>
      <c r="CB6" s="32">
        <v>2.1912258064516132</v>
      </c>
      <c r="CC6" s="32">
        <v>0</v>
      </c>
      <c r="CD6" s="34">
        <v>1</v>
      </c>
      <c r="CE6" s="32">
        <v>93</v>
      </c>
      <c r="CF6" s="32">
        <v>93</v>
      </c>
      <c r="CG6" s="34">
        <v>1</v>
      </c>
      <c r="CH6" s="35">
        <v>93</v>
      </c>
      <c r="CI6" s="207">
        <v>1080</v>
      </c>
      <c r="CJ6" s="32">
        <v>91</v>
      </c>
      <c r="CK6" s="33">
        <v>3.9923076944036797</v>
      </c>
      <c r="CL6" s="158">
        <v>94</v>
      </c>
      <c r="CM6" s="32">
        <v>2.3535591397849465</v>
      </c>
      <c r="CN6" s="32">
        <v>1</v>
      </c>
      <c r="CO6" s="34">
        <v>0.98936170212765961</v>
      </c>
      <c r="CP6" s="32">
        <v>89</v>
      </c>
      <c r="CQ6" s="32">
        <v>91</v>
      </c>
      <c r="CR6" s="34">
        <v>0.94680851063829785</v>
      </c>
      <c r="CS6" s="35">
        <v>93</v>
      </c>
      <c r="CT6" s="207">
        <v>1075</v>
      </c>
      <c r="CU6" s="32">
        <v>96</v>
      </c>
      <c r="CV6" s="33">
        <v>3.9062500894069672</v>
      </c>
      <c r="CW6" s="158">
        <v>96</v>
      </c>
      <c r="CX6" s="32">
        <v>2.3171354166666664</v>
      </c>
      <c r="CY6" s="32">
        <v>0</v>
      </c>
      <c r="CZ6" s="34">
        <v>1</v>
      </c>
      <c r="DA6" s="32">
        <v>96</v>
      </c>
      <c r="DB6" s="32">
        <v>96</v>
      </c>
      <c r="DC6" s="34">
        <v>1</v>
      </c>
      <c r="DD6" s="35">
        <v>96</v>
      </c>
      <c r="DE6" s="207">
        <v>1078</v>
      </c>
      <c r="DF6" s="32">
        <v>90</v>
      </c>
      <c r="DG6" s="33">
        <v>4.0977776845296221</v>
      </c>
      <c r="DH6" s="158">
        <v>90</v>
      </c>
      <c r="DI6" s="32">
        <v>2.2093333333333338</v>
      </c>
      <c r="DJ6" s="32">
        <v>0</v>
      </c>
      <c r="DK6" s="34">
        <v>1</v>
      </c>
      <c r="DL6" s="32">
        <v>89</v>
      </c>
      <c r="DM6" s="32">
        <v>90</v>
      </c>
      <c r="DN6" s="34">
        <v>0.98888888888888893</v>
      </c>
      <c r="DO6" s="35">
        <v>90</v>
      </c>
      <c r="DP6" s="36">
        <v>24</v>
      </c>
      <c r="DQ6" s="37">
        <v>334757</v>
      </c>
      <c r="DR6" s="103">
        <v>0.94791666666599994</v>
      </c>
      <c r="DS6" s="103">
        <v>17.098901098913124</v>
      </c>
      <c r="DT6" s="96"/>
      <c r="DU6" s="24" t="s">
        <v>139</v>
      </c>
      <c r="DV6" s="24" t="s">
        <v>140</v>
      </c>
      <c r="DW6" s="32" t="s">
        <v>141</v>
      </c>
      <c r="DX6" s="32" t="s">
        <v>142</v>
      </c>
      <c r="DY6" s="38" t="s">
        <v>143</v>
      </c>
      <c r="DZ6" s="39" t="s">
        <v>144</v>
      </c>
      <c r="EA6" s="40">
        <v>214</v>
      </c>
      <c r="EB6" s="40">
        <v>1</v>
      </c>
      <c r="EC6" s="38" t="s">
        <v>145</v>
      </c>
      <c r="ED6" s="38" t="s">
        <v>146</v>
      </c>
      <c r="EE6" s="28" t="s">
        <v>147</v>
      </c>
    </row>
    <row r="7" spans="1:135" ht="15.75" x14ac:dyDescent="0.25">
      <c r="A7" s="29" t="s">
        <v>444</v>
      </c>
      <c r="B7" s="30" t="s">
        <v>135</v>
      </c>
      <c r="C7" s="31" t="s">
        <v>136</v>
      </c>
      <c r="D7" s="54" t="s">
        <v>137</v>
      </c>
      <c r="E7" s="43" t="s">
        <v>148</v>
      </c>
      <c r="F7" s="158">
        <v>366</v>
      </c>
      <c r="G7" s="32">
        <v>0</v>
      </c>
      <c r="H7" s="32">
        <v>0</v>
      </c>
      <c r="I7" s="155">
        <v>46729.06090695216</v>
      </c>
      <c r="J7" s="155">
        <v>20133.809488271476</v>
      </c>
      <c r="K7" s="155">
        <v>0.95342465753424654</v>
      </c>
      <c r="L7" s="143">
        <v>348</v>
      </c>
      <c r="M7" s="143">
        <v>349</v>
      </c>
      <c r="N7" s="155">
        <v>96563.290833121602</v>
      </c>
      <c r="O7" s="155">
        <v>23125</v>
      </c>
      <c r="P7" s="155">
        <v>14819.587628865978</v>
      </c>
      <c r="Q7" s="155">
        <v>12291.145833333334</v>
      </c>
      <c r="R7" s="155">
        <v>71375</v>
      </c>
      <c r="S7" s="155">
        <v>58425.110132158596</v>
      </c>
      <c r="T7" s="155">
        <v>50221.502590673583</v>
      </c>
      <c r="U7" s="158">
        <v>364</v>
      </c>
      <c r="V7" s="32">
        <v>0</v>
      </c>
      <c r="W7" s="32">
        <v>0</v>
      </c>
      <c r="X7" s="155">
        <v>16878.652029405879</v>
      </c>
      <c r="Y7" s="155">
        <v>6241.7305205381999</v>
      </c>
      <c r="Z7" s="155">
        <v>24681.031683632322</v>
      </c>
      <c r="AA7" s="155">
        <v>6116.6666666666661</v>
      </c>
      <c r="AB7" s="155">
        <v>5241.4242292661747</v>
      </c>
      <c r="AC7" s="155">
        <v>4360.5150214592277</v>
      </c>
      <c r="AD7" s="155">
        <v>22512</v>
      </c>
      <c r="AE7" s="155">
        <v>19824.912891986063</v>
      </c>
      <c r="AF7" s="155">
        <v>17259.133389974515</v>
      </c>
      <c r="AG7" s="158">
        <v>370</v>
      </c>
      <c r="AH7" s="32">
        <v>0</v>
      </c>
      <c r="AI7" s="32">
        <v>0</v>
      </c>
      <c r="AJ7" s="32">
        <v>370</v>
      </c>
      <c r="AK7" s="155">
        <v>65715.740519269501</v>
      </c>
      <c r="AL7" s="155">
        <v>30883.290961091188</v>
      </c>
      <c r="AM7" s="155">
        <v>157867.22262323281</v>
      </c>
      <c r="AN7" s="155">
        <v>29166.666666666668</v>
      </c>
      <c r="AO7" s="155">
        <v>20239.130434782608</v>
      </c>
      <c r="AP7" s="155">
        <v>14995.780590717299</v>
      </c>
      <c r="AQ7" s="155">
        <v>108000</v>
      </c>
      <c r="AR7" s="155">
        <v>89806.358381502883</v>
      </c>
      <c r="AS7" s="155">
        <v>81546.42857142858</v>
      </c>
      <c r="AT7" s="158">
        <v>367</v>
      </c>
      <c r="AU7" s="32">
        <v>0</v>
      </c>
      <c r="AV7" s="32">
        <v>0</v>
      </c>
      <c r="AW7" s="32">
        <v>367</v>
      </c>
      <c r="AX7" s="155">
        <v>28383.734230395552</v>
      </c>
      <c r="AY7" s="155">
        <v>9349.1570019845585</v>
      </c>
      <c r="AZ7" s="155">
        <v>40644.724630361437</v>
      </c>
      <c r="BA7" s="155">
        <v>12940.000000000002</v>
      </c>
      <c r="BB7" s="155">
        <v>8586.8596881959911</v>
      </c>
      <c r="BC7" s="155">
        <v>7363.7192342752978</v>
      </c>
      <c r="BD7" s="155">
        <v>36633.513513513513</v>
      </c>
      <c r="BE7" s="155">
        <v>37504.098360655742</v>
      </c>
      <c r="BF7" s="155">
        <v>36728.883638511521</v>
      </c>
      <c r="BG7" s="52">
        <v>112</v>
      </c>
      <c r="BH7" s="32">
        <v>43</v>
      </c>
      <c r="BI7" s="32">
        <v>43</v>
      </c>
      <c r="BJ7" s="32">
        <v>48</v>
      </c>
      <c r="BK7" s="32">
        <v>47</v>
      </c>
      <c r="BL7" s="52">
        <v>741</v>
      </c>
      <c r="BM7" s="32">
        <v>0</v>
      </c>
      <c r="BN7" s="32">
        <v>1</v>
      </c>
      <c r="BO7" s="32">
        <v>0.93699999999999983</v>
      </c>
      <c r="BP7" s="32">
        <v>0.16084864864864865</v>
      </c>
      <c r="BQ7" s="32">
        <v>0.77615135135135149</v>
      </c>
      <c r="BR7" s="206">
        <v>727</v>
      </c>
      <c r="BS7" s="32">
        <v>0</v>
      </c>
      <c r="BT7" s="32">
        <v>0</v>
      </c>
      <c r="BU7" s="32">
        <v>2.8796409903713891</v>
      </c>
      <c r="BV7" s="32">
        <v>0.28924896836313624</v>
      </c>
      <c r="BW7" s="35">
        <v>2.5903920220082535</v>
      </c>
      <c r="BX7" s="207">
        <v>1080</v>
      </c>
      <c r="BY7" s="32">
        <v>91</v>
      </c>
      <c r="BZ7" s="33">
        <v>3.997802197278201</v>
      </c>
      <c r="CA7" s="158">
        <v>91</v>
      </c>
      <c r="CB7" s="32">
        <v>2.223813186813187</v>
      </c>
      <c r="CC7" s="32">
        <v>0</v>
      </c>
      <c r="CD7" s="34">
        <v>1</v>
      </c>
      <c r="CE7" s="32">
        <v>90</v>
      </c>
      <c r="CF7" s="32">
        <v>91</v>
      </c>
      <c r="CG7" s="34">
        <v>0.98901098901098905</v>
      </c>
      <c r="CH7" s="35">
        <v>91</v>
      </c>
      <c r="CI7" s="207">
        <v>1080</v>
      </c>
      <c r="CJ7" s="32">
        <v>88</v>
      </c>
      <c r="CK7" s="33">
        <v>3.9988636374473572</v>
      </c>
      <c r="CL7" s="158">
        <v>90</v>
      </c>
      <c r="CM7" s="32">
        <v>2.4919555555555561</v>
      </c>
      <c r="CN7" s="32">
        <v>0</v>
      </c>
      <c r="CO7" s="34">
        <v>1</v>
      </c>
      <c r="CP7" s="32">
        <v>87</v>
      </c>
      <c r="CQ7" s="32">
        <v>88</v>
      </c>
      <c r="CR7" s="34">
        <v>0.96666666666666667</v>
      </c>
      <c r="CS7" s="35">
        <v>88</v>
      </c>
      <c r="CT7" s="207">
        <v>1078</v>
      </c>
      <c r="CU7" s="32">
        <v>95</v>
      </c>
      <c r="CV7" s="33">
        <v>3.9021053565175912</v>
      </c>
      <c r="CW7" s="158">
        <v>95</v>
      </c>
      <c r="CX7" s="32">
        <v>2.3485684210526321</v>
      </c>
      <c r="CY7" s="32">
        <v>0</v>
      </c>
      <c r="CZ7" s="34">
        <v>1</v>
      </c>
      <c r="DA7" s="32">
        <v>95</v>
      </c>
      <c r="DB7" s="32">
        <v>95</v>
      </c>
      <c r="DC7" s="34">
        <v>1</v>
      </c>
      <c r="DD7" s="35">
        <v>95</v>
      </c>
      <c r="DE7" s="207">
        <v>1069</v>
      </c>
      <c r="DF7" s="32">
        <v>89</v>
      </c>
      <c r="DG7" s="33">
        <v>4.0822221332126194</v>
      </c>
      <c r="DH7" s="158">
        <v>90</v>
      </c>
      <c r="DI7" s="32">
        <v>2.3528555555555548</v>
      </c>
      <c r="DJ7" s="32">
        <v>0</v>
      </c>
      <c r="DK7" s="34">
        <v>1</v>
      </c>
      <c r="DL7" s="32">
        <v>86</v>
      </c>
      <c r="DM7" s="32">
        <v>89</v>
      </c>
      <c r="DN7" s="34">
        <v>0.9555555555555556</v>
      </c>
      <c r="DO7" s="35">
        <v>90</v>
      </c>
      <c r="DP7" s="36">
        <v>24</v>
      </c>
      <c r="DQ7" s="37">
        <v>334757</v>
      </c>
      <c r="DR7" s="103">
        <v>0.94791666666599994</v>
      </c>
      <c r="DS7" s="103">
        <v>16.087912087923403</v>
      </c>
      <c r="DT7" s="96"/>
      <c r="DU7" s="24" t="s">
        <v>139</v>
      </c>
      <c r="DV7" s="24" t="s">
        <v>140</v>
      </c>
      <c r="DW7" s="32" t="s">
        <v>141</v>
      </c>
      <c r="DX7" s="32" t="s">
        <v>142</v>
      </c>
      <c r="DY7" s="38" t="s">
        <v>143</v>
      </c>
      <c r="DZ7" s="39" t="s">
        <v>158</v>
      </c>
      <c r="EA7" s="40">
        <v>214</v>
      </c>
      <c r="EB7" s="40">
        <v>7</v>
      </c>
      <c r="EC7" s="38" t="s">
        <v>145</v>
      </c>
      <c r="ED7" s="38" t="s">
        <v>159</v>
      </c>
      <c r="EE7" s="28" t="s">
        <v>147</v>
      </c>
    </row>
    <row r="8" spans="1:135" ht="15.75" x14ac:dyDescent="0.25">
      <c r="A8" s="29" t="s">
        <v>444</v>
      </c>
      <c r="B8" s="30" t="s">
        <v>135</v>
      </c>
      <c r="C8" s="31" t="s">
        <v>136</v>
      </c>
      <c r="D8" s="54" t="s">
        <v>137</v>
      </c>
      <c r="E8" s="43" t="s">
        <v>148</v>
      </c>
      <c r="F8" s="158">
        <v>422</v>
      </c>
      <c r="G8" s="32">
        <v>0</v>
      </c>
      <c r="H8" s="32">
        <v>0</v>
      </c>
      <c r="I8" s="155">
        <v>16080.87907062768</v>
      </c>
      <c r="J8" s="155">
        <v>6734.122029063531</v>
      </c>
      <c r="K8" s="155">
        <v>0.95011876484560565</v>
      </c>
      <c r="L8" s="143">
        <v>400</v>
      </c>
      <c r="M8" s="143">
        <v>403</v>
      </c>
      <c r="N8" s="155">
        <v>39137.283809688161</v>
      </c>
      <c r="O8" s="155">
        <v>6810.0000000000009</v>
      </c>
      <c r="P8" s="155">
        <v>6839.2370572207092</v>
      </c>
      <c r="Q8" s="155">
        <v>6905.5479138010087</v>
      </c>
      <c r="R8" s="155">
        <v>24408.333333333336</v>
      </c>
      <c r="S8" s="155">
        <v>23793.352601156068</v>
      </c>
      <c r="T8" s="155">
        <v>20591.860465116282</v>
      </c>
      <c r="U8" s="158">
        <v>425</v>
      </c>
      <c r="V8" s="32">
        <v>0</v>
      </c>
      <c r="W8" s="32">
        <v>2</v>
      </c>
      <c r="X8" s="155">
        <v>10622.286524757939</v>
      </c>
      <c r="Y8" s="155">
        <v>4935.4504776369968</v>
      </c>
      <c r="Z8" s="155">
        <v>23820.167746039599</v>
      </c>
      <c r="AA8" s="155">
        <v>3608.3333333333339</v>
      </c>
      <c r="AB8" s="155">
        <v>2488.0287310454905</v>
      </c>
      <c r="AC8" s="155">
        <v>2202.9090909090914</v>
      </c>
      <c r="AD8" s="155">
        <v>16695.833333333332</v>
      </c>
      <c r="AE8" s="155">
        <v>15427.689594356261</v>
      </c>
      <c r="AF8" s="155">
        <v>13418.823529411764</v>
      </c>
      <c r="AG8" s="158">
        <v>421</v>
      </c>
      <c r="AH8" s="32">
        <v>0</v>
      </c>
      <c r="AI8" s="32">
        <v>0</v>
      </c>
      <c r="AJ8" s="32">
        <v>421</v>
      </c>
      <c r="AK8" s="155">
        <v>52121.930441094366</v>
      </c>
      <c r="AL8" s="155">
        <v>29024.151422491661</v>
      </c>
      <c r="AM8" s="155">
        <v>124781.6599271656</v>
      </c>
      <c r="AN8" s="155">
        <v>15775</v>
      </c>
      <c r="AO8" s="155">
        <v>14496.153846153848</v>
      </c>
      <c r="AP8" s="155">
        <v>12957.692307692309</v>
      </c>
      <c r="AQ8" s="155">
        <v>94450.000000000015</v>
      </c>
      <c r="AR8" s="155">
        <v>78631.034482758623</v>
      </c>
      <c r="AS8" s="155">
        <v>73364.130434782623</v>
      </c>
      <c r="AT8" s="158">
        <v>420</v>
      </c>
      <c r="AU8" s="32">
        <v>0</v>
      </c>
      <c r="AV8" s="32">
        <v>0</v>
      </c>
      <c r="AW8" s="32">
        <v>419</v>
      </c>
      <c r="AX8" s="155">
        <v>22900.721821752195</v>
      </c>
      <c r="AY8" s="155">
        <v>12258.227033905612</v>
      </c>
      <c r="AZ8" s="155">
        <v>43630.410826861844</v>
      </c>
      <c r="BA8" s="155">
        <v>4666.666666666667</v>
      </c>
      <c r="BB8" s="155">
        <v>4234.5430107526881</v>
      </c>
      <c r="BC8" s="155">
        <v>3881.7546090273363</v>
      </c>
      <c r="BD8" s="155">
        <v>38276.923076923078</v>
      </c>
      <c r="BE8" s="155">
        <v>38043.396226415098</v>
      </c>
      <c r="BF8" s="155">
        <v>37127.62384550798</v>
      </c>
      <c r="BG8" s="52">
        <v>420</v>
      </c>
      <c r="BH8" s="32">
        <v>51</v>
      </c>
      <c r="BI8" s="32">
        <v>53</v>
      </c>
      <c r="BJ8" s="32">
        <v>47</v>
      </c>
      <c r="BK8" s="32">
        <v>44</v>
      </c>
      <c r="BL8" s="52">
        <v>855</v>
      </c>
      <c r="BM8" s="32">
        <v>0</v>
      </c>
      <c r="BN8" s="32">
        <v>0</v>
      </c>
      <c r="BO8" s="32">
        <v>1.5263450292397662</v>
      </c>
      <c r="BP8" s="32">
        <v>0.27560467836257302</v>
      </c>
      <c r="BQ8" s="32">
        <v>1.250740350877193</v>
      </c>
      <c r="BR8" s="206">
        <v>839</v>
      </c>
      <c r="BS8" s="32">
        <v>0</v>
      </c>
      <c r="BT8" s="32">
        <v>1</v>
      </c>
      <c r="BU8" s="32">
        <v>2.9397171837708833</v>
      </c>
      <c r="BV8" s="32">
        <v>0.29923747016706448</v>
      </c>
      <c r="BW8" s="35">
        <v>2.6404797136038187</v>
      </c>
      <c r="BX8" s="207">
        <v>1080</v>
      </c>
      <c r="BY8" s="32">
        <v>96</v>
      </c>
      <c r="BZ8" s="33">
        <v>4</v>
      </c>
      <c r="CA8" s="158">
        <v>96</v>
      </c>
      <c r="CB8" s="32">
        <v>2.3342604166666665</v>
      </c>
      <c r="CC8" s="32">
        <v>0</v>
      </c>
      <c r="CD8" s="34">
        <v>1</v>
      </c>
      <c r="CE8" s="32">
        <v>96</v>
      </c>
      <c r="CF8" s="32">
        <v>96</v>
      </c>
      <c r="CG8" s="34">
        <v>1</v>
      </c>
      <c r="CH8" s="35">
        <v>96</v>
      </c>
      <c r="CI8" s="207">
        <v>1080</v>
      </c>
      <c r="CJ8" s="32">
        <v>101</v>
      </c>
      <c r="CK8" s="33">
        <v>3.995049509671655</v>
      </c>
      <c r="CL8" s="158">
        <v>101</v>
      </c>
      <c r="CM8" s="32">
        <v>2.5526930693069305</v>
      </c>
      <c r="CN8" s="32">
        <v>0</v>
      </c>
      <c r="CO8" s="34">
        <v>1</v>
      </c>
      <c r="CP8" s="32">
        <v>93</v>
      </c>
      <c r="CQ8" s="32">
        <v>101</v>
      </c>
      <c r="CR8" s="34">
        <v>0.92079207920792083</v>
      </c>
      <c r="CS8" s="35">
        <v>101</v>
      </c>
      <c r="CT8" s="207">
        <v>1074</v>
      </c>
      <c r="CU8" s="32">
        <v>100</v>
      </c>
      <c r="CV8" s="33">
        <v>3.9010000896453856</v>
      </c>
      <c r="CW8" s="158">
        <v>103</v>
      </c>
      <c r="CX8" s="32">
        <v>2.5497128712871286</v>
      </c>
      <c r="CY8" s="32">
        <v>2</v>
      </c>
      <c r="CZ8" s="34">
        <v>0.98058252427184467</v>
      </c>
      <c r="DA8" s="32">
        <v>99</v>
      </c>
      <c r="DB8" s="32">
        <v>100</v>
      </c>
      <c r="DC8" s="34">
        <v>0.96116504854368934</v>
      </c>
      <c r="DD8" s="35">
        <v>101</v>
      </c>
      <c r="DE8" s="207">
        <v>1078</v>
      </c>
      <c r="DF8" s="32">
        <v>100</v>
      </c>
      <c r="DG8" s="33">
        <v>4.0989999055862425</v>
      </c>
      <c r="DH8" s="158">
        <v>100</v>
      </c>
      <c r="DI8" s="32">
        <v>2.3289399999999998</v>
      </c>
      <c r="DJ8" s="32">
        <v>0</v>
      </c>
      <c r="DK8" s="34">
        <v>1</v>
      </c>
      <c r="DL8" s="32">
        <v>100</v>
      </c>
      <c r="DM8" s="32">
        <v>100</v>
      </c>
      <c r="DN8" s="34">
        <v>1</v>
      </c>
      <c r="DO8" s="35">
        <v>100</v>
      </c>
      <c r="DP8" s="36">
        <v>24</v>
      </c>
      <c r="DQ8" s="37">
        <v>334757</v>
      </c>
      <c r="DR8" s="103">
        <v>0.94791666666599994</v>
      </c>
      <c r="DS8" s="103">
        <v>18.549450549463597</v>
      </c>
      <c r="DT8" s="96"/>
      <c r="DU8" s="24" t="s">
        <v>139</v>
      </c>
      <c r="DV8" s="24" t="s">
        <v>140</v>
      </c>
      <c r="DW8" s="32" t="s">
        <v>141</v>
      </c>
      <c r="DX8" s="32" t="s">
        <v>142</v>
      </c>
      <c r="DY8" s="38" t="s">
        <v>143</v>
      </c>
      <c r="DZ8" s="39" t="s">
        <v>160</v>
      </c>
      <c r="EA8" s="40">
        <v>214</v>
      </c>
      <c r="EB8" s="40">
        <v>3</v>
      </c>
      <c r="EC8" s="38" t="s">
        <v>145</v>
      </c>
      <c r="ED8" s="38" t="s">
        <v>146</v>
      </c>
      <c r="EE8" s="28" t="s">
        <v>147</v>
      </c>
    </row>
    <row r="9" spans="1:135" ht="15.75" x14ac:dyDescent="0.25">
      <c r="A9" s="29" t="s">
        <v>444</v>
      </c>
      <c r="B9" s="30" t="s">
        <v>135</v>
      </c>
      <c r="C9" s="31" t="s">
        <v>136</v>
      </c>
      <c r="D9" s="54" t="s">
        <v>137</v>
      </c>
      <c r="E9" s="43" t="s">
        <v>148</v>
      </c>
      <c r="F9" s="158">
        <v>417</v>
      </c>
      <c r="G9" s="32">
        <v>6</v>
      </c>
      <c r="H9" s="32">
        <v>0</v>
      </c>
      <c r="I9" s="155">
        <v>11151.684532530568</v>
      </c>
      <c r="J9" s="155">
        <v>4047.5073303922818</v>
      </c>
      <c r="K9" s="155">
        <v>0.98540145985401462</v>
      </c>
      <c r="L9" s="143">
        <v>405</v>
      </c>
      <c r="M9" s="143">
        <v>408</v>
      </c>
      <c r="N9" s="155">
        <v>36128.304496126722</v>
      </c>
      <c r="O9" s="155">
        <v>5184.6153846153848</v>
      </c>
      <c r="P9" s="155">
        <v>3917.3850574712651</v>
      </c>
      <c r="Q9" s="155">
        <v>3994.9892627057984</v>
      </c>
      <c r="R9" s="155">
        <v>15558.536585365853</v>
      </c>
      <c r="S9" s="155">
        <v>14616.931479642502</v>
      </c>
      <c r="T9" s="155">
        <v>14657.401129943504</v>
      </c>
      <c r="U9" s="158">
        <v>416</v>
      </c>
      <c r="V9" s="32">
        <v>0</v>
      </c>
      <c r="W9" s="32">
        <v>6</v>
      </c>
      <c r="X9" s="155">
        <v>8718.7920942321143</v>
      </c>
      <c r="Y9" s="155">
        <v>2499.4888856735934</v>
      </c>
      <c r="Z9" s="155">
        <v>12285.01343506904</v>
      </c>
      <c r="AA9" s="155">
        <v>5125</v>
      </c>
      <c r="AB9" s="155">
        <v>1690.4015056461733</v>
      </c>
      <c r="AC9" s="155">
        <v>1628.9731051344743</v>
      </c>
      <c r="AD9" s="155">
        <v>11378.048780487805</v>
      </c>
      <c r="AE9" s="155">
        <v>9915.6099033816427</v>
      </c>
      <c r="AF9" s="155">
        <v>9788.668383578246</v>
      </c>
      <c r="AG9" s="158">
        <v>419</v>
      </c>
      <c r="AH9" s="32">
        <v>7</v>
      </c>
      <c r="AI9" s="32">
        <v>0</v>
      </c>
      <c r="AJ9" s="32">
        <v>412</v>
      </c>
      <c r="AK9" s="155">
        <v>36724.925788139029</v>
      </c>
      <c r="AL9" s="155">
        <v>16735.563679364855</v>
      </c>
      <c r="AM9" s="155">
        <v>86543.883755661605</v>
      </c>
      <c r="AN9" s="155">
        <v>17054.545454545456</v>
      </c>
      <c r="AO9" s="155">
        <v>7089.1156462585031</v>
      </c>
      <c r="AP9" s="155">
        <v>6068.5929648241208</v>
      </c>
      <c r="AQ9" s="155">
        <v>59290</v>
      </c>
      <c r="AR9" s="155">
        <v>44597.777777777796</v>
      </c>
      <c r="AS9" s="155">
        <v>37809.267241379319</v>
      </c>
      <c r="AT9" s="158">
        <v>423</v>
      </c>
      <c r="AU9" s="32">
        <v>0</v>
      </c>
      <c r="AV9" s="32">
        <v>8</v>
      </c>
      <c r="AW9" s="32">
        <v>415</v>
      </c>
      <c r="AX9" s="155">
        <v>20710.341189062055</v>
      </c>
      <c r="AY9" s="155">
        <v>8289.7273779759544</v>
      </c>
      <c r="AZ9" s="155">
        <v>31807.550161940642</v>
      </c>
      <c r="BA9" s="155">
        <v>7750</v>
      </c>
      <c r="BB9" s="155">
        <v>2714.0733399405353</v>
      </c>
      <c r="BC9" s="155">
        <v>2361.6090948841279</v>
      </c>
      <c r="BD9" s="155">
        <v>30118.518518518522</v>
      </c>
      <c r="BE9" s="155">
        <v>26100.235849056608</v>
      </c>
      <c r="BF9" s="155">
        <v>24063.019693654271</v>
      </c>
      <c r="BG9" s="52">
        <v>416</v>
      </c>
      <c r="BH9" s="32">
        <v>82</v>
      </c>
      <c r="BI9" s="32">
        <v>84</v>
      </c>
      <c r="BJ9" s="32">
        <v>76</v>
      </c>
      <c r="BK9" s="32">
        <v>53</v>
      </c>
      <c r="BL9" s="52">
        <v>843</v>
      </c>
      <c r="BM9" s="32">
        <v>10</v>
      </c>
      <c r="BN9" s="32">
        <v>2</v>
      </c>
      <c r="BO9" s="32">
        <v>1.9851768953068585</v>
      </c>
      <c r="BP9" s="32">
        <v>0.37644885679903739</v>
      </c>
      <c r="BQ9" s="32">
        <v>1.608728038507822</v>
      </c>
      <c r="BR9" s="206">
        <v>821</v>
      </c>
      <c r="BS9" s="32">
        <v>0</v>
      </c>
      <c r="BT9" s="32">
        <v>17</v>
      </c>
      <c r="BU9" s="32">
        <v>3.531079601990049</v>
      </c>
      <c r="BV9" s="32">
        <v>0.41589054726368146</v>
      </c>
      <c r="BW9" s="35">
        <v>3.1151890547263683</v>
      </c>
      <c r="BX9" s="207">
        <v>1080</v>
      </c>
      <c r="BY9" s="32">
        <v>105</v>
      </c>
      <c r="BZ9" s="33">
        <v>4</v>
      </c>
      <c r="CA9" s="158">
        <v>105</v>
      </c>
      <c r="CB9" s="32">
        <v>1.9598285714285715</v>
      </c>
      <c r="CC9" s="32">
        <v>0</v>
      </c>
      <c r="CD9" s="34">
        <v>1</v>
      </c>
      <c r="CE9" s="32">
        <v>105</v>
      </c>
      <c r="CF9" s="32">
        <v>105</v>
      </c>
      <c r="CG9" s="34">
        <v>1</v>
      </c>
      <c r="CH9" s="35">
        <v>105</v>
      </c>
      <c r="CI9" s="207">
        <v>1077</v>
      </c>
      <c r="CJ9" s="32">
        <v>100</v>
      </c>
      <c r="CK9" s="33">
        <v>3.9970000028610229</v>
      </c>
      <c r="CL9" s="158">
        <v>101</v>
      </c>
      <c r="CM9" s="32">
        <v>2.155237623762376</v>
      </c>
      <c r="CN9" s="32">
        <v>0</v>
      </c>
      <c r="CO9" s="34">
        <v>1</v>
      </c>
      <c r="CP9" s="32">
        <v>97</v>
      </c>
      <c r="CQ9" s="32">
        <v>100</v>
      </c>
      <c r="CR9" s="34">
        <v>0.96039603960396036</v>
      </c>
      <c r="CS9" s="35">
        <v>100</v>
      </c>
      <c r="CT9" s="207">
        <v>1080</v>
      </c>
      <c r="CU9" s="32">
        <v>107</v>
      </c>
      <c r="CV9" s="33">
        <v>3.9000000953674316</v>
      </c>
      <c r="CW9" s="158">
        <v>108</v>
      </c>
      <c r="CX9" s="32">
        <v>2.1574722222222227</v>
      </c>
      <c r="CY9" s="32">
        <v>0</v>
      </c>
      <c r="CZ9" s="34">
        <v>1</v>
      </c>
      <c r="DA9" s="32">
        <v>108</v>
      </c>
      <c r="DB9" s="32">
        <v>107</v>
      </c>
      <c r="DC9" s="34">
        <v>1</v>
      </c>
      <c r="DD9" s="35">
        <v>108</v>
      </c>
      <c r="DE9" s="207">
        <v>1078</v>
      </c>
      <c r="DF9" s="32">
        <v>101</v>
      </c>
      <c r="DG9" s="33">
        <v>4.0990098065668992</v>
      </c>
      <c r="DH9" s="158">
        <v>102</v>
      </c>
      <c r="DI9" s="32">
        <v>1.9386274509803929</v>
      </c>
      <c r="DJ9" s="32">
        <v>0</v>
      </c>
      <c r="DK9" s="34">
        <v>1</v>
      </c>
      <c r="DL9" s="32">
        <v>102</v>
      </c>
      <c r="DM9" s="32">
        <v>101</v>
      </c>
      <c r="DN9" s="34">
        <v>1</v>
      </c>
      <c r="DO9" s="35">
        <v>102</v>
      </c>
      <c r="DP9" s="36">
        <v>24</v>
      </c>
      <c r="DQ9" s="37">
        <v>334757</v>
      </c>
      <c r="DR9" s="103">
        <v>0.94791666666599994</v>
      </c>
      <c r="DS9" s="103">
        <v>18.329670329683221</v>
      </c>
      <c r="DT9" s="96"/>
      <c r="DU9" s="24" t="s">
        <v>139</v>
      </c>
      <c r="DV9" s="24" t="s">
        <v>140</v>
      </c>
      <c r="DW9" s="32" t="s">
        <v>141</v>
      </c>
      <c r="DX9" s="32" t="s">
        <v>142</v>
      </c>
      <c r="DY9" s="38" t="s">
        <v>143</v>
      </c>
      <c r="DZ9" s="39" t="s">
        <v>161</v>
      </c>
      <c r="EA9" s="40">
        <v>214</v>
      </c>
      <c r="EB9" s="40">
        <v>4</v>
      </c>
      <c r="EC9" s="38" t="s">
        <v>145</v>
      </c>
      <c r="ED9" s="38" t="s">
        <v>150</v>
      </c>
      <c r="EE9" s="28" t="s">
        <v>147</v>
      </c>
    </row>
    <row r="10" spans="1:135" ht="15.75" x14ac:dyDescent="0.25">
      <c r="A10" s="29" t="s">
        <v>444</v>
      </c>
      <c r="B10" s="30" t="s">
        <v>135</v>
      </c>
      <c r="C10" s="31" t="s">
        <v>136</v>
      </c>
      <c r="D10" s="54" t="s">
        <v>137</v>
      </c>
      <c r="E10" s="43" t="s">
        <v>149</v>
      </c>
      <c r="F10" s="158">
        <v>144</v>
      </c>
      <c r="G10" s="32">
        <v>0</v>
      </c>
      <c r="H10" s="32">
        <v>0</v>
      </c>
      <c r="I10" s="155">
        <v>39119.18859036221</v>
      </c>
      <c r="J10" s="155">
        <v>19678.45642426375</v>
      </c>
      <c r="K10" s="155">
        <v>0.95833333333333337</v>
      </c>
      <c r="L10" s="143">
        <v>138</v>
      </c>
      <c r="M10" s="143">
        <v>138</v>
      </c>
      <c r="N10" s="155">
        <v>109795.6644851936</v>
      </c>
      <c r="O10" s="155">
        <v>15360</v>
      </c>
      <c r="P10" s="155">
        <v>12649.253731343282</v>
      </c>
      <c r="Q10" s="155">
        <v>12624.633431085043</v>
      </c>
      <c r="R10" s="155">
        <v>66800</v>
      </c>
      <c r="S10" s="155">
        <v>51737.804878048781</v>
      </c>
      <c r="T10" s="155">
        <v>47857.142857142855</v>
      </c>
      <c r="U10" s="158">
        <v>146</v>
      </c>
      <c r="V10" s="32">
        <v>0</v>
      </c>
      <c r="W10" s="32">
        <v>0</v>
      </c>
      <c r="X10" s="155">
        <v>19213.389087439838</v>
      </c>
      <c r="Y10" s="155">
        <v>5411.9710640670919</v>
      </c>
      <c r="Z10" s="155">
        <v>27497.0008982912</v>
      </c>
      <c r="AA10" s="155">
        <v>11075</v>
      </c>
      <c r="AB10" s="155">
        <v>4591.5178571428569</v>
      </c>
      <c r="AC10" s="155">
        <v>3886.1164427383237</v>
      </c>
      <c r="AD10" s="155">
        <v>25094.444444444445</v>
      </c>
      <c r="AE10" s="155">
        <v>19736.413043478264</v>
      </c>
      <c r="AF10" s="155">
        <v>14908.551389263557</v>
      </c>
      <c r="AG10" s="158">
        <v>135</v>
      </c>
      <c r="AH10" s="32">
        <v>0</v>
      </c>
      <c r="AI10" s="32">
        <v>0</v>
      </c>
      <c r="AJ10" s="32">
        <v>135</v>
      </c>
      <c r="AK10" s="155">
        <v>72894.021352683936</v>
      </c>
      <c r="AL10" s="155">
        <v>32398.67267582631</v>
      </c>
      <c r="AM10" s="155">
        <v>181905.25306993921</v>
      </c>
      <c r="AN10" s="155">
        <v>33541.666666666664</v>
      </c>
      <c r="AO10" s="155">
        <v>19621.666666666672</v>
      </c>
      <c r="AP10" s="155">
        <v>17948.94894894895</v>
      </c>
      <c r="AQ10" s="155">
        <v>120750</v>
      </c>
      <c r="AR10" s="155">
        <v>94629.464285714275</v>
      </c>
      <c r="AS10" s="155">
        <v>96631.578947368442</v>
      </c>
      <c r="AT10" s="158">
        <v>140</v>
      </c>
      <c r="AU10" s="32">
        <v>0</v>
      </c>
      <c r="AV10" s="32">
        <v>0</v>
      </c>
      <c r="AW10" s="32">
        <v>140</v>
      </c>
      <c r="AX10" s="155">
        <v>33299.087897593367</v>
      </c>
      <c r="AY10" s="155">
        <v>10399.911455074092</v>
      </c>
      <c r="AZ10" s="155">
        <v>47611.887095095764</v>
      </c>
      <c r="BA10" s="155">
        <v>18080.000000000004</v>
      </c>
      <c r="BB10" s="155">
        <v>5982.1899736147761</v>
      </c>
      <c r="BC10" s="155">
        <v>6042.3377818683848</v>
      </c>
      <c r="BD10" s="155">
        <v>44800</v>
      </c>
      <c r="BE10" s="155">
        <v>43057.714958775032</v>
      </c>
      <c r="BF10" s="155">
        <v>42731.456415809422</v>
      </c>
      <c r="BG10" s="52">
        <v>145</v>
      </c>
      <c r="BH10" s="32">
        <v>28</v>
      </c>
      <c r="BI10" s="32">
        <v>29</v>
      </c>
      <c r="BJ10" s="32">
        <v>42</v>
      </c>
      <c r="BK10" s="32">
        <v>38</v>
      </c>
      <c r="BL10" s="52">
        <v>277</v>
      </c>
      <c r="BM10" s="32">
        <v>0</v>
      </c>
      <c r="BN10" s="32">
        <v>0</v>
      </c>
      <c r="BO10" s="32">
        <v>1.1566173285198558</v>
      </c>
      <c r="BP10" s="32">
        <v>0.26028519855595666</v>
      </c>
      <c r="BQ10" s="32">
        <v>0.89633212996389866</v>
      </c>
      <c r="BR10" s="206">
        <v>286</v>
      </c>
      <c r="BS10" s="32">
        <v>0</v>
      </c>
      <c r="BT10" s="32">
        <v>0</v>
      </c>
      <c r="BU10" s="32">
        <v>2.6192552447552448</v>
      </c>
      <c r="BV10" s="32">
        <v>0.27755594405594419</v>
      </c>
      <c r="BW10" s="35">
        <v>2.3416993006993008</v>
      </c>
      <c r="BX10" s="206">
        <v>1080</v>
      </c>
      <c r="BY10" s="32">
        <v>38</v>
      </c>
      <c r="BZ10" s="33">
        <v>4</v>
      </c>
      <c r="CA10" s="158">
        <v>38</v>
      </c>
      <c r="CB10" s="32">
        <v>2.0808684210526316</v>
      </c>
      <c r="CC10" s="32">
        <v>0</v>
      </c>
      <c r="CD10" s="34">
        <v>1</v>
      </c>
      <c r="CE10" s="32">
        <v>38</v>
      </c>
      <c r="CF10" s="32">
        <v>38</v>
      </c>
      <c r="CG10" s="34">
        <v>1</v>
      </c>
      <c r="CH10" s="35">
        <v>38</v>
      </c>
      <c r="CI10" s="206">
        <v>1080</v>
      </c>
      <c r="CJ10" s="32">
        <v>39</v>
      </c>
      <c r="CK10" s="33">
        <v>3.9948717997624326</v>
      </c>
      <c r="CL10" s="158">
        <v>39</v>
      </c>
      <c r="CM10" s="32">
        <v>2.2019487179487176</v>
      </c>
      <c r="CN10" s="32">
        <v>0</v>
      </c>
      <c r="CO10" s="34">
        <v>1</v>
      </c>
      <c r="CP10" s="32">
        <v>38</v>
      </c>
      <c r="CQ10" s="32">
        <v>39</v>
      </c>
      <c r="CR10" s="34">
        <v>0.97435897435897434</v>
      </c>
      <c r="CS10" s="35">
        <v>39</v>
      </c>
      <c r="CT10" s="206">
        <v>1080</v>
      </c>
      <c r="CU10" s="32">
        <v>40</v>
      </c>
      <c r="CV10" s="33">
        <v>3.9000000953674316</v>
      </c>
      <c r="CW10" s="158">
        <v>40</v>
      </c>
      <c r="CX10" s="32">
        <v>2.2611750000000006</v>
      </c>
      <c r="CY10" s="32">
        <v>0</v>
      </c>
      <c r="CZ10" s="34">
        <v>1</v>
      </c>
      <c r="DA10" s="32">
        <v>40</v>
      </c>
      <c r="DB10" s="32">
        <v>40</v>
      </c>
      <c r="DC10" s="34">
        <v>1</v>
      </c>
      <c r="DD10" s="35">
        <v>40</v>
      </c>
      <c r="DE10" s="206">
        <v>1080</v>
      </c>
      <c r="DF10" s="32">
        <v>38</v>
      </c>
      <c r="DG10" s="33">
        <v>4.0999999046325684</v>
      </c>
      <c r="DH10" s="158">
        <v>38</v>
      </c>
      <c r="DI10" s="32">
        <v>2.000921052631579</v>
      </c>
      <c r="DJ10" s="32">
        <v>0</v>
      </c>
      <c r="DK10" s="34">
        <v>1</v>
      </c>
      <c r="DL10" s="32">
        <v>38</v>
      </c>
      <c r="DM10" s="32">
        <v>38</v>
      </c>
      <c r="DN10" s="34">
        <v>1</v>
      </c>
      <c r="DO10" s="35">
        <v>38</v>
      </c>
      <c r="DP10" s="36">
        <v>12.25</v>
      </c>
      <c r="DQ10" s="41">
        <v>178966</v>
      </c>
      <c r="DR10" s="42">
        <v>0.93877551020400007</v>
      </c>
      <c r="DS10" s="103">
        <v>12.52173913043587</v>
      </c>
      <c r="DT10" s="96"/>
      <c r="DU10" s="24" t="s">
        <v>139</v>
      </c>
      <c r="DV10" s="24" t="s">
        <v>140</v>
      </c>
      <c r="DW10" s="32" t="s">
        <v>141</v>
      </c>
      <c r="DX10" s="32" t="s">
        <v>142</v>
      </c>
      <c r="DY10" s="38" t="s">
        <v>143</v>
      </c>
      <c r="DZ10" s="39" t="s">
        <v>144</v>
      </c>
      <c r="EA10" s="40">
        <v>214</v>
      </c>
      <c r="EB10" s="40">
        <v>1</v>
      </c>
      <c r="EC10" s="38" t="s">
        <v>145</v>
      </c>
      <c r="ED10" s="40" t="s">
        <v>150</v>
      </c>
      <c r="EE10" s="28" t="s">
        <v>147</v>
      </c>
    </row>
    <row r="11" spans="1:135" ht="16.5" thickBot="1" x14ac:dyDescent="0.3">
      <c r="A11" s="29" t="s">
        <v>444</v>
      </c>
      <c r="B11" s="30" t="s">
        <v>135</v>
      </c>
      <c r="C11" s="31" t="s">
        <v>136</v>
      </c>
      <c r="D11" s="54" t="s">
        <v>137</v>
      </c>
      <c r="E11" s="43" t="s">
        <v>149</v>
      </c>
      <c r="F11" s="158">
        <v>138</v>
      </c>
      <c r="G11" s="32">
        <v>0</v>
      </c>
      <c r="H11" s="32">
        <v>0</v>
      </c>
      <c r="I11" s="155">
        <v>39472.7464853739</v>
      </c>
      <c r="J11" s="155">
        <v>19703.332342669637</v>
      </c>
      <c r="K11" s="155">
        <v>0.88405797101449279</v>
      </c>
      <c r="L11" s="143">
        <v>122</v>
      </c>
      <c r="M11" s="143">
        <v>122</v>
      </c>
      <c r="N11" s="155">
        <v>73840.135644642491</v>
      </c>
      <c r="O11" s="155">
        <v>1725</v>
      </c>
      <c r="P11" s="155">
        <v>14819.587628865978</v>
      </c>
      <c r="Q11" s="155">
        <v>12291.145833333334</v>
      </c>
      <c r="R11" s="155">
        <v>63466.666666666672</v>
      </c>
      <c r="S11" s="155">
        <v>58425.110132158596</v>
      </c>
      <c r="T11" s="155">
        <v>50221.502590673583</v>
      </c>
      <c r="U11" s="158">
        <v>138</v>
      </c>
      <c r="V11" s="32">
        <v>0</v>
      </c>
      <c r="W11" s="32">
        <v>0</v>
      </c>
      <c r="X11" s="155">
        <v>16842.394989332191</v>
      </c>
      <c r="Y11" s="155">
        <v>3642.740353552816</v>
      </c>
      <c r="Z11" s="155">
        <v>22388.27176700432</v>
      </c>
      <c r="AA11" s="155">
        <v>11466.666666666666</v>
      </c>
      <c r="AB11" s="155">
        <v>5241.4242292661747</v>
      </c>
      <c r="AC11" s="155">
        <v>4360.5150214592277</v>
      </c>
      <c r="AD11" s="155">
        <v>20266.666666666664</v>
      </c>
      <c r="AE11" s="155">
        <v>19824.912891986063</v>
      </c>
      <c r="AF11" s="155">
        <v>17259.133389974515</v>
      </c>
      <c r="AG11" s="158">
        <v>134</v>
      </c>
      <c r="AH11" s="32">
        <v>0</v>
      </c>
      <c r="AI11" s="32">
        <v>0</v>
      </c>
      <c r="AJ11" s="32">
        <v>134</v>
      </c>
      <c r="AK11" s="155">
        <v>67796.324392942814</v>
      </c>
      <c r="AL11" s="155">
        <v>24646.278055627114</v>
      </c>
      <c r="AM11" s="155">
        <v>143782.61695769519</v>
      </c>
      <c r="AN11" s="155">
        <v>36225</v>
      </c>
      <c r="AO11" s="155">
        <v>20239.130434782608</v>
      </c>
      <c r="AP11" s="155">
        <v>14995.780590717299</v>
      </c>
      <c r="AQ11" s="155">
        <v>97766.666666666672</v>
      </c>
      <c r="AR11" s="155">
        <v>89806.358381502883</v>
      </c>
      <c r="AS11" s="155">
        <v>81546.42857142858</v>
      </c>
      <c r="AT11" s="158">
        <v>140</v>
      </c>
      <c r="AU11" s="32">
        <v>0</v>
      </c>
      <c r="AV11" s="32">
        <v>0</v>
      </c>
      <c r="AW11" s="32">
        <v>140</v>
      </c>
      <c r="AX11" s="155">
        <v>28960.622461436014</v>
      </c>
      <c r="AY11" s="155">
        <v>7796.9630686264745</v>
      </c>
      <c r="AZ11" s="155">
        <v>37687.613882403595</v>
      </c>
      <c r="BA11" s="155">
        <v>16000</v>
      </c>
      <c r="BB11" s="155">
        <v>8586.8596881959911</v>
      </c>
      <c r="BC11" s="155">
        <v>7363.7192342752978</v>
      </c>
      <c r="BD11" s="155">
        <v>35377.777777777781</v>
      </c>
      <c r="BE11" s="155">
        <v>37504.098360655742</v>
      </c>
      <c r="BF11" s="155">
        <v>36728.883638511521</v>
      </c>
      <c r="BG11" s="52">
        <v>138</v>
      </c>
      <c r="BH11" s="32">
        <v>42</v>
      </c>
      <c r="BI11" s="32">
        <v>42</v>
      </c>
      <c r="BJ11" s="32">
        <v>48</v>
      </c>
      <c r="BK11" s="32">
        <v>47</v>
      </c>
      <c r="BL11" s="52">
        <v>272</v>
      </c>
      <c r="BM11" s="32">
        <v>0</v>
      </c>
      <c r="BN11" s="32">
        <v>0</v>
      </c>
      <c r="BO11" s="32">
        <v>0.96177573529411764</v>
      </c>
      <c r="BP11" s="32">
        <v>0.17074632352941177</v>
      </c>
      <c r="BQ11" s="32">
        <v>0.79102941176470587</v>
      </c>
      <c r="BR11" s="206">
        <v>275</v>
      </c>
      <c r="BS11" s="32">
        <v>0</v>
      </c>
      <c r="BT11" s="32">
        <v>0</v>
      </c>
      <c r="BU11" s="32">
        <v>2.7781963636363645</v>
      </c>
      <c r="BV11" s="32">
        <v>0.26353454545454547</v>
      </c>
      <c r="BW11" s="35">
        <v>2.5146618181818177</v>
      </c>
      <c r="BX11" s="206">
        <v>1076</v>
      </c>
      <c r="BY11" s="32">
        <v>38</v>
      </c>
      <c r="BZ11" s="33">
        <v>3.9921052581385563</v>
      </c>
      <c r="CA11" s="158">
        <v>38</v>
      </c>
      <c r="CB11" s="32">
        <v>2.1311052631578953</v>
      </c>
      <c r="CC11" s="32">
        <v>0</v>
      </c>
      <c r="CD11" s="34">
        <v>1</v>
      </c>
      <c r="CE11" s="32">
        <v>37</v>
      </c>
      <c r="CF11" s="32">
        <v>38</v>
      </c>
      <c r="CG11" s="34">
        <v>0.97368421052631582</v>
      </c>
      <c r="CH11" s="35">
        <v>38</v>
      </c>
      <c r="CI11" s="206">
        <v>1080</v>
      </c>
      <c r="CJ11" s="32">
        <v>41</v>
      </c>
      <c r="CK11" s="33">
        <v>4</v>
      </c>
      <c r="CL11" s="158">
        <v>41</v>
      </c>
      <c r="CM11" s="32">
        <v>2.1880975609756104</v>
      </c>
      <c r="CN11" s="32">
        <v>0</v>
      </c>
      <c r="CO11" s="34">
        <v>1</v>
      </c>
      <c r="CP11" s="32">
        <v>41</v>
      </c>
      <c r="CQ11" s="32">
        <v>41</v>
      </c>
      <c r="CR11" s="34">
        <v>1</v>
      </c>
      <c r="CS11" s="35">
        <v>41</v>
      </c>
      <c r="CT11" s="206">
        <v>1080</v>
      </c>
      <c r="CU11" s="32">
        <v>38</v>
      </c>
      <c r="CV11" s="33">
        <v>3.9000000953674316</v>
      </c>
      <c r="CW11" s="158">
        <v>38</v>
      </c>
      <c r="CX11" s="32">
        <v>2.2316842105263155</v>
      </c>
      <c r="CY11" s="32">
        <v>0</v>
      </c>
      <c r="CZ11" s="34">
        <v>1</v>
      </c>
      <c r="DA11" s="32">
        <v>38</v>
      </c>
      <c r="DB11" s="32">
        <v>38</v>
      </c>
      <c r="DC11" s="34">
        <v>1</v>
      </c>
      <c r="DD11" s="35">
        <v>38</v>
      </c>
      <c r="DE11" s="206">
        <v>1075</v>
      </c>
      <c r="DF11" s="32">
        <v>37</v>
      </c>
      <c r="DG11" s="33">
        <v>4.0972972045073641</v>
      </c>
      <c r="DH11" s="158">
        <v>37</v>
      </c>
      <c r="DI11" s="32">
        <v>2.2037567567567566</v>
      </c>
      <c r="DJ11" s="32">
        <v>0</v>
      </c>
      <c r="DK11" s="34">
        <v>1</v>
      </c>
      <c r="DL11" s="32">
        <v>37</v>
      </c>
      <c r="DM11" s="32">
        <v>37</v>
      </c>
      <c r="DN11" s="34">
        <v>1</v>
      </c>
      <c r="DO11" s="35">
        <v>37</v>
      </c>
      <c r="DP11" s="36">
        <v>12.25</v>
      </c>
      <c r="DQ11" s="41">
        <v>178966</v>
      </c>
      <c r="DR11" s="42">
        <v>0.93877551020400007</v>
      </c>
      <c r="DS11" s="103">
        <v>12.000000000001043</v>
      </c>
      <c r="DT11" s="96"/>
      <c r="DU11" s="24" t="s">
        <v>139</v>
      </c>
      <c r="DV11" s="24" t="s">
        <v>140</v>
      </c>
      <c r="DW11" s="32" t="s">
        <v>141</v>
      </c>
      <c r="DX11" s="32" t="s">
        <v>142</v>
      </c>
      <c r="DY11" s="38" t="s">
        <v>143</v>
      </c>
      <c r="DZ11" s="39" t="s">
        <v>158</v>
      </c>
      <c r="EA11" s="40">
        <v>214</v>
      </c>
      <c r="EB11" s="40">
        <v>7</v>
      </c>
      <c r="EC11" s="38" t="s">
        <v>145</v>
      </c>
      <c r="ED11" s="38" t="s">
        <v>159</v>
      </c>
      <c r="EE11" s="28" t="s">
        <v>147</v>
      </c>
    </row>
    <row r="12" spans="1:135" ht="15.75" x14ac:dyDescent="0.25">
      <c r="A12" s="29" t="s">
        <v>444</v>
      </c>
      <c r="B12" s="16" t="s">
        <v>135</v>
      </c>
      <c r="C12" s="17" t="s">
        <v>136</v>
      </c>
      <c r="D12" s="210" t="s">
        <v>137</v>
      </c>
      <c r="E12" s="84" t="s">
        <v>149</v>
      </c>
      <c r="F12" s="265">
        <v>160</v>
      </c>
      <c r="G12" s="18">
        <v>0</v>
      </c>
      <c r="H12" s="18">
        <v>0</v>
      </c>
      <c r="I12" s="211">
        <v>19661.795216013452</v>
      </c>
      <c r="J12" s="211">
        <v>7627.6454324232509</v>
      </c>
      <c r="K12" s="211">
        <v>0.95</v>
      </c>
      <c r="L12" s="212">
        <v>152</v>
      </c>
      <c r="M12" s="212">
        <v>152</v>
      </c>
      <c r="N12" s="211">
        <v>34471.252583825204</v>
      </c>
      <c r="O12" s="211">
        <v>10571.428571428571</v>
      </c>
      <c r="P12" s="211">
        <v>6839.2370572207092</v>
      </c>
      <c r="Q12" s="211">
        <v>6905.5479138010087</v>
      </c>
      <c r="R12" s="211">
        <v>29272.727272727272</v>
      </c>
      <c r="S12" s="211">
        <v>23793.352601156068</v>
      </c>
      <c r="T12" s="211">
        <v>20591.860465116282</v>
      </c>
      <c r="U12" s="265">
        <v>160</v>
      </c>
      <c r="V12" s="18">
        <v>0</v>
      </c>
      <c r="W12" s="18">
        <v>0</v>
      </c>
      <c r="X12" s="211">
        <v>14484.484493284715</v>
      </c>
      <c r="Y12" s="211">
        <v>5838.4837999056754</v>
      </c>
      <c r="Z12" s="211">
        <v>24242.971038676958</v>
      </c>
      <c r="AA12" s="211">
        <v>6166.666666666667</v>
      </c>
      <c r="AB12" s="211">
        <v>2488.0287310454905</v>
      </c>
      <c r="AC12" s="211">
        <v>2202.9090909090914</v>
      </c>
      <c r="AD12" s="211">
        <v>21357.142857142859</v>
      </c>
      <c r="AE12" s="211">
        <v>15427.689594356261</v>
      </c>
      <c r="AF12" s="211">
        <v>13418.823529411764</v>
      </c>
      <c r="AG12" s="265">
        <v>159</v>
      </c>
      <c r="AH12" s="18">
        <v>0</v>
      </c>
      <c r="AI12" s="18">
        <v>0</v>
      </c>
      <c r="AJ12" s="18">
        <v>159</v>
      </c>
      <c r="AK12" s="211">
        <v>48193.377205124139</v>
      </c>
      <c r="AL12" s="211">
        <v>25689.878301500918</v>
      </c>
      <c r="AM12" s="211">
        <v>121840.51909951361</v>
      </c>
      <c r="AN12" s="211">
        <v>19950</v>
      </c>
      <c r="AO12" s="211">
        <v>14496.153846153848</v>
      </c>
      <c r="AP12" s="211">
        <v>12957.692307692309</v>
      </c>
      <c r="AQ12" s="211">
        <v>89424.999999999985</v>
      </c>
      <c r="AR12" s="211">
        <v>78631.034482758623</v>
      </c>
      <c r="AS12" s="211">
        <v>73364.130434782623</v>
      </c>
      <c r="AT12" s="265">
        <v>162</v>
      </c>
      <c r="AU12" s="18">
        <v>0</v>
      </c>
      <c r="AV12" s="18">
        <v>0</v>
      </c>
      <c r="AW12" s="18">
        <v>162</v>
      </c>
      <c r="AX12" s="211">
        <v>23354.2871900559</v>
      </c>
      <c r="AY12" s="211">
        <v>10767.766796276965</v>
      </c>
      <c r="AZ12" s="211">
        <v>41085.745051606238</v>
      </c>
      <c r="BA12" s="211">
        <v>8080</v>
      </c>
      <c r="BB12" s="211">
        <v>4234.5430107526881</v>
      </c>
      <c r="BC12" s="211">
        <v>3881.7546090273363</v>
      </c>
      <c r="BD12" s="211">
        <v>36091.428571428572</v>
      </c>
      <c r="BE12" s="211">
        <v>38043.396226415098</v>
      </c>
      <c r="BF12" s="211">
        <v>37127.62384550798</v>
      </c>
      <c r="BG12" s="50">
        <v>160</v>
      </c>
      <c r="BH12" s="18">
        <v>33</v>
      </c>
      <c r="BI12" s="18">
        <v>33</v>
      </c>
      <c r="BJ12" s="18">
        <v>47</v>
      </c>
      <c r="BK12" s="21">
        <v>44</v>
      </c>
      <c r="BL12" s="50">
        <v>321</v>
      </c>
      <c r="BM12" s="18">
        <v>0</v>
      </c>
      <c r="BN12" s="18">
        <v>0</v>
      </c>
      <c r="BO12" s="18">
        <v>1.2341713395638632</v>
      </c>
      <c r="BP12" s="18">
        <v>0.22549844236760122</v>
      </c>
      <c r="BQ12" s="18">
        <v>1.0086728971962617</v>
      </c>
      <c r="BR12" s="213">
        <v>319</v>
      </c>
      <c r="BS12" s="18">
        <v>0</v>
      </c>
      <c r="BT12" s="18">
        <v>0</v>
      </c>
      <c r="BU12" s="18">
        <v>2.7939435736677112</v>
      </c>
      <c r="BV12" s="18">
        <v>0.30142633228840127</v>
      </c>
      <c r="BW12" s="21">
        <v>2.4925172413793102</v>
      </c>
      <c r="BX12" s="213">
        <v>1076</v>
      </c>
      <c r="BY12" s="18">
        <v>42</v>
      </c>
      <c r="BZ12" s="19">
        <v>4</v>
      </c>
      <c r="CA12" s="265">
        <v>42</v>
      </c>
      <c r="CB12" s="18">
        <v>1.9428333333333327</v>
      </c>
      <c r="CC12" s="18">
        <v>0</v>
      </c>
      <c r="CD12" s="20">
        <v>1</v>
      </c>
      <c r="CE12" s="18">
        <v>42</v>
      </c>
      <c r="CF12" s="18">
        <v>42</v>
      </c>
      <c r="CG12" s="20">
        <v>1</v>
      </c>
      <c r="CH12" s="21">
        <v>42</v>
      </c>
      <c r="CI12" s="213">
        <v>1080</v>
      </c>
      <c r="CJ12" s="18">
        <v>46</v>
      </c>
      <c r="CK12" s="19">
        <v>3.9978260890297266</v>
      </c>
      <c r="CL12" s="265">
        <v>46</v>
      </c>
      <c r="CM12" s="18">
        <v>2.1381521739130434</v>
      </c>
      <c r="CN12" s="18">
        <v>0</v>
      </c>
      <c r="CO12" s="20">
        <v>1</v>
      </c>
      <c r="CP12" s="18">
        <v>45</v>
      </c>
      <c r="CQ12" s="18">
        <v>46</v>
      </c>
      <c r="CR12" s="20">
        <v>0.97826086956521741</v>
      </c>
      <c r="CS12" s="21">
        <v>46</v>
      </c>
      <c r="CT12" s="213">
        <v>1080</v>
      </c>
      <c r="CU12" s="18">
        <v>42</v>
      </c>
      <c r="CV12" s="19">
        <v>3.9000000953674316</v>
      </c>
      <c r="CW12" s="265">
        <v>43</v>
      </c>
      <c r="CX12" s="18">
        <v>2.2102619047619045</v>
      </c>
      <c r="CY12" s="18">
        <v>1</v>
      </c>
      <c r="CZ12" s="20">
        <v>0.97674418604651159</v>
      </c>
      <c r="DA12" s="18">
        <v>41</v>
      </c>
      <c r="DB12" s="18">
        <v>42</v>
      </c>
      <c r="DC12" s="20">
        <v>0.95348837209302328</v>
      </c>
      <c r="DD12" s="21">
        <v>42</v>
      </c>
      <c r="DE12" s="213">
        <v>1080</v>
      </c>
      <c r="DF12" s="18">
        <v>44</v>
      </c>
      <c r="DG12" s="19">
        <v>4.0999999046325684</v>
      </c>
      <c r="DH12" s="265">
        <v>44</v>
      </c>
      <c r="DI12" s="18">
        <v>1.9990454545454546</v>
      </c>
      <c r="DJ12" s="18">
        <v>0</v>
      </c>
      <c r="DK12" s="20">
        <v>1</v>
      </c>
      <c r="DL12" s="18">
        <v>44</v>
      </c>
      <c r="DM12" s="18">
        <v>44</v>
      </c>
      <c r="DN12" s="20">
        <v>1</v>
      </c>
      <c r="DO12" s="21">
        <v>44</v>
      </c>
      <c r="DP12" s="22">
        <v>12.25</v>
      </c>
      <c r="DQ12" s="145">
        <v>178966</v>
      </c>
      <c r="DR12" s="146">
        <v>0.93877551020400007</v>
      </c>
      <c r="DS12" s="87">
        <v>13.913043478262079</v>
      </c>
      <c r="DT12" s="79"/>
      <c r="DU12" s="24" t="s">
        <v>139</v>
      </c>
      <c r="DV12" s="24" t="s">
        <v>140</v>
      </c>
      <c r="DW12" s="18" t="s">
        <v>141</v>
      </c>
      <c r="DX12" s="18" t="s">
        <v>142</v>
      </c>
      <c r="DY12" s="25" t="s">
        <v>143</v>
      </c>
      <c r="DZ12" s="26" t="s">
        <v>160</v>
      </c>
      <c r="EA12" s="27">
        <v>214</v>
      </c>
      <c r="EB12" s="27">
        <v>3</v>
      </c>
      <c r="EC12" s="25" t="s">
        <v>145</v>
      </c>
      <c r="ED12" s="25" t="s">
        <v>150</v>
      </c>
      <c r="EE12" s="47" t="s">
        <v>147</v>
      </c>
    </row>
    <row r="13" spans="1:135" ht="15.75" x14ac:dyDescent="0.25">
      <c r="A13" s="29" t="s">
        <v>444</v>
      </c>
      <c r="B13" s="30" t="s">
        <v>135</v>
      </c>
      <c r="C13" s="31" t="s">
        <v>136</v>
      </c>
      <c r="D13" s="54" t="s">
        <v>137</v>
      </c>
      <c r="E13" s="43" t="s">
        <v>149</v>
      </c>
      <c r="F13" s="158">
        <v>150</v>
      </c>
      <c r="G13" s="32">
        <v>0</v>
      </c>
      <c r="H13" s="32">
        <v>0</v>
      </c>
      <c r="I13" s="155">
        <v>12051.064033827397</v>
      </c>
      <c r="J13" s="155">
        <v>3936.8618761352727</v>
      </c>
      <c r="K13" s="155">
        <v>0.98</v>
      </c>
      <c r="L13" s="143">
        <v>147</v>
      </c>
      <c r="M13" s="143">
        <v>147</v>
      </c>
      <c r="N13" s="155">
        <v>26189.36969091856</v>
      </c>
      <c r="O13" s="155">
        <v>7000</v>
      </c>
      <c r="P13" s="155">
        <v>3917.3850574712651</v>
      </c>
      <c r="Q13" s="155">
        <v>3994.9892627057984</v>
      </c>
      <c r="R13" s="155">
        <v>15900</v>
      </c>
      <c r="S13" s="155">
        <v>14616.931479642502</v>
      </c>
      <c r="T13" s="155">
        <v>14657.401129943504</v>
      </c>
      <c r="U13" s="158">
        <v>149</v>
      </c>
      <c r="V13" s="32">
        <v>0</v>
      </c>
      <c r="W13" s="32">
        <v>1</v>
      </c>
      <c r="X13" s="155">
        <v>8054.6034752465766</v>
      </c>
      <c r="Y13" s="155">
        <v>2153.3286614737481</v>
      </c>
      <c r="Z13" s="155">
        <v>11476.349769015362</v>
      </c>
      <c r="AA13" s="155">
        <v>4950</v>
      </c>
      <c r="AB13" s="155">
        <v>1690.4015056461733</v>
      </c>
      <c r="AC13" s="155">
        <v>1628.9731051344743</v>
      </c>
      <c r="AD13" s="155">
        <v>10328.571428571429</v>
      </c>
      <c r="AE13" s="155">
        <v>9915.6099033816427</v>
      </c>
      <c r="AF13" s="155">
        <v>9788.668383578246</v>
      </c>
      <c r="AG13" s="158">
        <v>150</v>
      </c>
      <c r="AH13" s="32">
        <v>0</v>
      </c>
      <c r="AI13" s="32">
        <v>0</v>
      </c>
      <c r="AJ13" s="32">
        <v>150</v>
      </c>
      <c r="AK13" s="155">
        <v>38749.983498259571</v>
      </c>
      <c r="AL13" s="155">
        <v>16564.378170069464</v>
      </c>
      <c r="AM13" s="155">
        <v>75451.467960835522</v>
      </c>
      <c r="AN13" s="155">
        <v>19055.555555555558</v>
      </c>
      <c r="AO13" s="155">
        <v>7089.1156462585031</v>
      </c>
      <c r="AP13" s="155">
        <v>6068.5929648241208</v>
      </c>
      <c r="AQ13" s="155">
        <v>62125</v>
      </c>
      <c r="AR13" s="155">
        <v>44597.777777777796</v>
      </c>
      <c r="AS13" s="155">
        <v>37809.267241379319</v>
      </c>
      <c r="AT13" s="158">
        <v>158</v>
      </c>
      <c r="AU13" s="32">
        <v>0</v>
      </c>
      <c r="AV13" s="32">
        <v>0</v>
      </c>
      <c r="AW13" s="32">
        <v>158</v>
      </c>
      <c r="AX13" s="155">
        <v>16274.414299002899</v>
      </c>
      <c r="AY13" s="155">
        <v>7171.0797250569904</v>
      </c>
      <c r="AZ13" s="155">
        <v>29564.4470047248</v>
      </c>
      <c r="BA13" s="155">
        <v>6359.9999999999991</v>
      </c>
      <c r="BB13" s="155">
        <v>2714.0733399405353</v>
      </c>
      <c r="BC13" s="155">
        <v>2361.6090948841279</v>
      </c>
      <c r="BD13" s="155">
        <v>25220.000000000004</v>
      </c>
      <c r="BE13" s="155">
        <v>26100.235849056608</v>
      </c>
      <c r="BF13" s="155">
        <v>24063.019693654271</v>
      </c>
      <c r="BG13" s="52">
        <v>151</v>
      </c>
      <c r="BH13" s="32">
        <v>87</v>
      </c>
      <c r="BI13" s="32">
        <v>87</v>
      </c>
      <c r="BJ13" s="32">
        <v>76</v>
      </c>
      <c r="BK13" s="32">
        <v>53</v>
      </c>
      <c r="BL13" s="52">
        <v>303</v>
      </c>
      <c r="BM13" s="32">
        <v>0</v>
      </c>
      <c r="BN13" s="32">
        <v>0</v>
      </c>
      <c r="BO13" s="32">
        <v>1.9914455445544559</v>
      </c>
      <c r="BP13" s="32">
        <v>0.37044224422442251</v>
      </c>
      <c r="BQ13" s="32">
        <v>1.6210033003300333</v>
      </c>
      <c r="BR13" s="206">
        <v>302</v>
      </c>
      <c r="BS13" s="32">
        <v>0</v>
      </c>
      <c r="BT13" s="32">
        <v>0</v>
      </c>
      <c r="BU13" s="32">
        <v>3.5372880794702</v>
      </c>
      <c r="BV13" s="32">
        <v>0.40516225165562919</v>
      </c>
      <c r="BW13" s="35">
        <v>3.1321258278145692</v>
      </c>
      <c r="BX13" s="206">
        <v>1080</v>
      </c>
      <c r="BY13" s="32">
        <v>41</v>
      </c>
      <c r="BZ13" s="33">
        <v>4</v>
      </c>
      <c r="CA13" s="158">
        <v>41</v>
      </c>
      <c r="CB13" s="32">
        <v>1.8423414634146342</v>
      </c>
      <c r="CC13" s="32">
        <v>0</v>
      </c>
      <c r="CD13" s="34">
        <v>1</v>
      </c>
      <c r="CE13" s="32">
        <v>41</v>
      </c>
      <c r="CF13" s="32">
        <v>41</v>
      </c>
      <c r="CG13" s="34">
        <v>1</v>
      </c>
      <c r="CH13" s="35">
        <v>41</v>
      </c>
      <c r="CI13" s="206">
        <v>1080</v>
      </c>
      <c r="CJ13" s="32">
        <v>43</v>
      </c>
      <c r="CK13" s="33">
        <v>3.9930232624674953</v>
      </c>
      <c r="CL13" s="158">
        <v>44</v>
      </c>
      <c r="CM13" s="32">
        <v>2.196113636363636</v>
      </c>
      <c r="CN13" s="32">
        <v>0</v>
      </c>
      <c r="CO13" s="34">
        <v>1</v>
      </c>
      <c r="CP13" s="32">
        <v>41</v>
      </c>
      <c r="CQ13" s="32">
        <v>43</v>
      </c>
      <c r="CR13" s="34">
        <v>0.93181818181818177</v>
      </c>
      <c r="CS13" s="35">
        <v>43</v>
      </c>
      <c r="CT13" s="206">
        <v>1080</v>
      </c>
      <c r="CU13" s="32">
        <v>41</v>
      </c>
      <c r="CV13" s="33">
        <v>3.9000000953674316</v>
      </c>
      <c r="CW13" s="158">
        <v>42</v>
      </c>
      <c r="CX13" s="32">
        <v>2.1243809523809527</v>
      </c>
      <c r="CY13" s="32">
        <v>0</v>
      </c>
      <c r="CZ13" s="34">
        <v>1</v>
      </c>
      <c r="DA13" s="32">
        <v>42</v>
      </c>
      <c r="DB13" s="32">
        <v>41</v>
      </c>
      <c r="DC13" s="34">
        <v>1</v>
      </c>
      <c r="DD13" s="35">
        <v>42</v>
      </c>
      <c r="DE13" s="206">
        <v>1080</v>
      </c>
      <c r="DF13" s="32">
        <v>44</v>
      </c>
      <c r="DG13" s="33">
        <v>4.0999999046325684</v>
      </c>
      <c r="DH13" s="158">
        <v>44</v>
      </c>
      <c r="DI13" s="32">
        <v>1.9755227272727274</v>
      </c>
      <c r="DJ13" s="32">
        <v>0</v>
      </c>
      <c r="DK13" s="34">
        <v>1</v>
      </c>
      <c r="DL13" s="32">
        <v>44</v>
      </c>
      <c r="DM13" s="32">
        <v>44</v>
      </c>
      <c r="DN13" s="34">
        <v>1</v>
      </c>
      <c r="DO13" s="35">
        <v>44</v>
      </c>
      <c r="DP13" s="36">
        <v>12.25</v>
      </c>
      <c r="DQ13" s="41">
        <v>178966</v>
      </c>
      <c r="DR13" s="42">
        <v>0.93877551020400007</v>
      </c>
      <c r="DS13" s="103">
        <v>13.043478260870698</v>
      </c>
      <c r="DT13" s="96"/>
      <c r="DU13" s="24" t="s">
        <v>139</v>
      </c>
      <c r="DV13" s="24" t="s">
        <v>140</v>
      </c>
      <c r="DW13" s="32" t="s">
        <v>141</v>
      </c>
      <c r="DX13" s="32" t="s">
        <v>142</v>
      </c>
      <c r="DY13" s="38" t="s">
        <v>143</v>
      </c>
      <c r="DZ13" s="39" t="s">
        <v>161</v>
      </c>
      <c r="EA13" s="40">
        <v>214</v>
      </c>
      <c r="EB13" s="40">
        <v>4</v>
      </c>
      <c r="EC13" s="38" t="s">
        <v>145</v>
      </c>
      <c r="ED13" s="38" t="s">
        <v>150</v>
      </c>
      <c r="EE13" s="28" t="s">
        <v>147</v>
      </c>
    </row>
    <row r="14" spans="1:135" ht="15.75" x14ac:dyDescent="0.25">
      <c r="A14" s="29" t="s">
        <v>444</v>
      </c>
      <c r="B14" s="30" t="s">
        <v>135</v>
      </c>
      <c r="C14" s="31" t="s">
        <v>136</v>
      </c>
      <c r="D14" s="54" t="s">
        <v>137</v>
      </c>
      <c r="E14" s="43" t="s">
        <v>151</v>
      </c>
      <c r="F14" s="158">
        <v>190</v>
      </c>
      <c r="G14" s="32">
        <v>0</v>
      </c>
      <c r="H14" s="32">
        <v>0</v>
      </c>
      <c r="I14" s="155">
        <v>28254.02605931654</v>
      </c>
      <c r="J14" s="155">
        <v>19302.224849867216</v>
      </c>
      <c r="K14" s="155">
        <v>0.98947368421052628</v>
      </c>
      <c r="L14" s="143">
        <v>188</v>
      </c>
      <c r="M14" s="143">
        <v>189</v>
      </c>
      <c r="N14" s="155">
        <v>80400.9564102312</v>
      </c>
      <c r="O14" s="155">
        <v>9230.7692307692305</v>
      </c>
      <c r="P14" s="155">
        <v>12649.253731343282</v>
      </c>
      <c r="Q14" s="155">
        <v>12624.633431085043</v>
      </c>
      <c r="R14" s="155">
        <v>61500</v>
      </c>
      <c r="S14" s="155">
        <v>51737.804878048781</v>
      </c>
      <c r="T14" s="155">
        <v>47857.142857142855</v>
      </c>
      <c r="U14" s="158">
        <v>208</v>
      </c>
      <c r="V14" s="32">
        <v>0</v>
      </c>
      <c r="W14" s="32">
        <v>0</v>
      </c>
      <c r="X14" s="155">
        <v>11511.504547627574</v>
      </c>
      <c r="Y14" s="155">
        <v>4805.6428184531906</v>
      </c>
      <c r="Z14" s="155">
        <v>23820.097978515118</v>
      </c>
      <c r="AA14" s="155">
        <v>3975</v>
      </c>
      <c r="AB14" s="155">
        <v>4591.5178571428569</v>
      </c>
      <c r="AC14" s="155">
        <v>3886.1164427383237</v>
      </c>
      <c r="AD14" s="155">
        <v>16775.000000000004</v>
      </c>
      <c r="AE14" s="155">
        <v>19736.413043478264</v>
      </c>
      <c r="AF14" s="155">
        <v>14908.551389263557</v>
      </c>
      <c r="AG14" s="158">
        <v>210</v>
      </c>
      <c r="AH14" s="32">
        <v>0</v>
      </c>
      <c r="AI14" s="32">
        <v>0</v>
      </c>
      <c r="AJ14" s="32">
        <v>209</v>
      </c>
      <c r="AK14" s="155">
        <v>43293.668096932939</v>
      </c>
      <c r="AL14" s="155">
        <v>26134.789703666345</v>
      </c>
      <c r="AM14" s="155">
        <v>149265.517607268</v>
      </c>
      <c r="AN14" s="155">
        <v>17500</v>
      </c>
      <c r="AO14" s="155">
        <v>19621.666666666672</v>
      </c>
      <c r="AP14" s="155">
        <v>17948.94894894895</v>
      </c>
      <c r="AQ14" s="155">
        <v>87500</v>
      </c>
      <c r="AR14" s="155">
        <v>94629.464285714275</v>
      </c>
      <c r="AS14" s="155">
        <v>96631.578947368442</v>
      </c>
      <c r="AT14" s="158">
        <v>207</v>
      </c>
      <c r="AU14" s="32">
        <v>0</v>
      </c>
      <c r="AV14" s="32">
        <v>0</v>
      </c>
      <c r="AW14" s="32">
        <v>207</v>
      </c>
      <c r="AX14" s="155">
        <v>17144.463282584391</v>
      </c>
      <c r="AY14" s="155">
        <v>13944.106264880824</v>
      </c>
      <c r="AZ14" s="155">
        <v>46971.345621841676</v>
      </c>
      <c r="BA14" s="155">
        <v>6140.0000000000009</v>
      </c>
      <c r="BB14" s="155">
        <v>5982.1899736147761</v>
      </c>
      <c r="BC14" s="155">
        <v>6042.3377818683848</v>
      </c>
      <c r="BD14" s="155">
        <v>41040.000000000007</v>
      </c>
      <c r="BE14" s="155">
        <v>43057.714958775032</v>
      </c>
      <c r="BF14" s="155">
        <v>42731.456415809422</v>
      </c>
      <c r="BG14" s="52">
        <v>205</v>
      </c>
      <c r="BH14" s="32">
        <v>40</v>
      </c>
      <c r="BI14" s="32">
        <v>42</v>
      </c>
      <c r="BJ14" s="32">
        <v>42</v>
      </c>
      <c r="BK14" s="32">
        <v>38</v>
      </c>
      <c r="BL14" s="52">
        <v>419</v>
      </c>
      <c r="BM14" s="32">
        <v>0</v>
      </c>
      <c r="BN14" s="32">
        <v>0</v>
      </c>
      <c r="BO14" s="32">
        <v>1.4644439140811456</v>
      </c>
      <c r="BP14" s="32">
        <v>0.29443914081145584</v>
      </c>
      <c r="BQ14" s="32">
        <v>1.1700047732696899</v>
      </c>
      <c r="BR14" s="206">
        <v>416</v>
      </c>
      <c r="BS14" s="32">
        <v>2</v>
      </c>
      <c r="BT14" s="32">
        <v>0</v>
      </c>
      <c r="BU14" s="32">
        <v>2.8514371980676332</v>
      </c>
      <c r="BV14" s="32">
        <v>0.28681159420289859</v>
      </c>
      <c r="BW14" s="35">
        <v>2.564625603864735</v>
      </c>
      <c r="BX14" s="207">
        <v>1072</v>
      </c>
      <c r="BY14" s="32">
        <v>53</v>
      </c>
      <c r="BZ14" s="33">
        <v>3.9962264141946471</v>
      </c>
      <c r="CA14" s="158">
        <v>53</v>
      </c>
      <c r="CB14" s="32">
        <v>2.3166415094339623</v>
      </c>
      <c r="CC14" s="32">
        <v>0</v>
      </c>
      <c r="CD14" s="34">
        <v>1</v>
      </c>
      <c r="CE14" s="32">
        <v>53</v>
      </c>
      <c r="CF14" s="32">
        <v>53</v>
      </c>
      <c r="CG14" s="34">
        <v>1</v>
      </c>
      <c r="CH14" s="35">
        <v>53</v>
      </c>
      <c r="CI14" s="207">
        <v>1063</v>
      </c>
      <c r="CJ14" s="32">
        <v>52</v>
      </c>
      <c r="CK14" s="33">
        <v>3.9679245319006577</v>
      </c>
      <c r="CL14" s="158">
        <v>53</v>
      </c>
      <c r="CM14" s="32">
        <v>2.6098867924528304</v>
      </c>
      <c r="CN14" s="32">
        <v>0</v>
      </c>
      <c r="CO14" s="34">
        <v>1</v>
      </c>
      <c r="CP14" s="32">
        <v>50</v>
      </c>
      <c r="CQ14" s="32">
        <v>52</v>
      </c>
      <c r="CR14" s="34">
        <v>0.94339622641509435</v>
      </c>
      <c r="CS14" s="35">
        <v>53</v>
      </c>
      <c r="CT14" s="207">
        <v>1080</v>
      </c>
      <c r="CU14" s="32">
        <v>50</v>
      </c>
      <c r="CV14" s="33">
        <v>3.8980000925064089</v>
      </c>
      <c r="CW14" s="158">
        <v>51</v>
      </c>
      <c r="CX14" s="32">
        <v>2.3751199999999999</v>
      </c>
      <c r="CY14" s="32">
        <v>1</v>
      </c>
      <c r="CZ14" s="34">
        <v>0.98039215686274506</v>
      </c>
      <c r="DA14" s="32">
        <v>49</v>
      </c>
      <c r="DB14" s="32">
        <v>50</v>
      </c>
      <c r="DC14" s="34">
        <v>0.96078431372549022</v>
      </c>
      <c r="DD14" s="35">
        <v>50</v>
      </c>
      <c r="DE14" s="207">
        <v>1080</v>
      </c>
      <c r="DF14" s="32">
        <v>51</v>
      </c>
      <c r="DG14" s="33">
        <v>4.0999999046325684</v>
      </c>
      <c r="DH14" s="158">
        <v>51</v>
      </c>
      <c r="DI14" s="32">
        <v>2.3176274509803916</v>
      </c>
      <c r="DJ14" s="32">
        <v>0</v>
      </c>
      <c r="DK14" s="34">
        <v>1</v>
      </c>
      <c r="DL14" s="32">
        <v>50</v>
      </c>
      <c r="DM14" s="32">
        <v>51</v>
      </c>
      <c r="DN14" s="34">
        <v>0.98039215686274506</v>
      </c>
      <c r="DO14" s="35">
        <v>51</v>
      </c>
      <c r="DP14" s="43">
        <v>11.75</v>
      </c>
      <c r="DQ14" s="41">
        <v>217641</v>
      </c>
      <c r="DR14" s="103">
        <v>0.95744680850999997</v>
      </c>
      <c r="DS14" s="103">
        <v>16.888888888900151</v>
      </c>
      <c r="DT14" s="96"/>
      <c r="DU14" s="24" t="s">
        <v>139</v>
      </c>
      <c r="DV14" s="24" t="s">
        <v>140</v>
      </c>
      <c r="DW14" s="32" t="s">
        <v>141</v>
      </c>
      <c r="DX14" s="32" t="s">
        <v>142</v>
      </c>
      <c r="DY14" s="38" t="s">
        <v>143</v>
      </c>
      <c r="DZ14" s="39" t="s">
        <v>144</v>
      </c>
      <c r="EA14" s="40">
        <v>214</v>
      </c>
      <c r="EB14" s="40">
        <v>1</v>
      </c>
      <c r="EC14" s="38" t="s">
        <v>145</v>
      </c>
      <c r="ED14" s="38" t="s">
        <v>146</v>
      </c>
      <c r="EE14" s="28" t="s">
        <v>147</v>
      </c>
    </row>
    <row r="15" spans="1:135" ht="15.75" x14ac:dyDescent="0.25">
      <c r="A15" s="29" t="s">
        <v>444</v>
      </c>
      <c r="B15" s="30" t="s">
        <v>135</v>
      </c>
      <c r="C15" s="31" t="s">
        <v>136</v>
      </c>
      <c r="D15" s="54" t="s">
        <v>137</v>
      </c>
      <c r="E15" s="43" t="s">
        <v>151</v>
      </c>
      <c r="F15" s="158">
        <v>192</v>
      </c>
      <c r="G15" s="32">
        <v>1</v>
      </c>
      <c r="H15" s="32">
        <v>1</v>
      </c>
      <c r="I15" s="155">
        <v>39734.37692097362</v>
      </c>
      <c r="J15" s="155">
        <v>13617.690429013282</v>
      </c>
      <c r="K15" s="155">
        <v>1</v>
      </c>
      <c r="L15" s="143">
        <v>190</v>
      </c>
      <c r="M15" s="143">
        <v>190</v>
      </c>
      <c r="N15" s="155">
        <v>70424.678776633198</v>
      </c>
      <c r="O15" s="155">
        <v>21666.666666666668</v>
      </c>
      <c r="P15" s="155">
        <v>14819.587628865978</v>
      </c>
      <c r="Q15" s="155">
        <v>12291.145833333334</v>
      </c>
      <c r="R15" s="155">
        <v>57600</v>
      </c>
      <c r="S15" s="155">
        <v>58425.110132158596</v>
      </c>
      <c r="T15" s="155">
        <v>50221.502590673583</v>
      </c>
      <c r="U15" s="158">
        <v>208</v>
      </c>
      <c r="V15" s="32">
        <v>0</v>
      </c>
      <c r="W15" s="32">
        <v>0</v>
      </c>
      <c r="X15" s="155">
        <v>12544.167081013009</v>
      </c>
      <c r="Y15" s="155">
        <v>4456.4555740980213</v>
      </c>
      <c r="Z15" s="155">
        <v>19509.791171838398</v>
      </c>
      <c r="AA15" s="155">
        <v>4771.4285714285716</v>
      </c>
      <c r="AB15" s="155">
        <v>5241.4242292661747</v>
      </c>
      <c r="AC15" s="155">
        <v>4360.5150214592277</v>
      </c>
      <c r="AD15" s="155">
        <v>17205.000000000004</v>
      </c>
      <c r="AE15" s="155">
        <v>19824.912891986063</v>
      </c>
      <c r="AF15" s="155">
        <v>17259.133389974515</v>
      </c>
      <c r="AG15" s="158">
        <v>211</v>
      </c>
      <c r="AH15" s="32">
        <v>0</v>
      </c>
      <c r="AI15" s="32">
        <v>0</v>
      </c>
      <c r="AJ15" s="32">
        <v>211</v>
      </c>
      <c r="AK15" s="155">
        <v>54395.313929266529</v>
      </c>
      <c r="AL15" s="155">
        <v>22936.756238183676</v>
      </c>
      <c r="AM15" s="155">
        <v>103639.61270519359</v>
      </c>
      <c r="AN15" s="155">
        <v>26094.444444444445</v>
      </c>
      <c r="AO15" s="155">
        <v>20239.130434782608</v>
      </c>
      <c r="AP15" s="155">
        <v>14995.780590717299</v>
      </c>
      <c r="AQ15" s="155">
        <v>86730</v>
      </c>
      <c r="AR15" s="155">
        <v>89806.358381502883</v>
      </c>
      <c r="AS15" s="155">
        <v>81546.42857142858</v>
      </c>
      <c r="AT15" s="158">
        <v>209</v>
      </c>
      <c r="AU15" s="32">
        <v>0</v>
      </c>
      <c r="AV15" s="32">
        <v>0</v>
      </c>
      <c r="AW15" s="32">
        <v>208</v>
      </c>
      <c r="AX15" s="155">
        <v>22189.966429861543</v>
      </c>
      <c r="AY15" s="155">
        <v>10495.272960178274</v>
      </c>
      <c r="AZ15" s="155">
        <v>36856.011210297685</v>
      </c>
      <c r="BA15" s="155">
        <v>6906.6666666666679</v>
      </c>
      <c r="BB15" s="155">
        <v>8586.8596881959911</v>
      </c>
      <c r="BC15" s="155">
        <v>7363.7192342752978</v>
      </c>
      <c r="BD15" s="155">
        <v>34261.818181818184</v>
      </c>
      <c r="BE15" s="155">
        <v>37504.098360655742</v>
      </c>
      <c r="BF15" s="155">
        <v>36728.883638511521</v>
      </c>
      <c r="BG15" s="52">
        <v>17</v>
      </c>
      <c r="BH15" s="32">
        <v>55</v>
      </c>
      <c r="BI15" s="32">
        <v>56</v>
      </c>
      <c r="BJ15" s="32">
        <v>48</v>
      </c>
      <c r="BK15" s="32">
        <v>47</v>
      </c>
      <c r="BL15" s="52">
        <v>414</v>
      </c>
      <c r="BM15" s="32">
        <v>0</v>
      </c>
      <c r="BN15" s="32">
        <v>0</v>
      </c>
      <c r="BO15" s="32">
        <v>1.0746811594202894</v>
      </c>
      <c r="BP15" s="32">
        <v>0.21175845410628016</v>
      </c>
      <c r="BQ15" s="32">
        <v>0.86292270531400983</v>
      </c>
      <c r="BR15" s="206">
        <v>418</v>
      </c>
      <c r="BS15" s="32">
        <v>0</v>
      </c>
      <c r="BT15" s="32">
        <v>1</v>
      </c>
      <c r="BU15" s="32">
        <v>2.9051247002398073</v>
      </c>
      <c r="BV15" s="32">
        <v>0.28126139088729019</v>
      </c>
      <c r="BW15" s="35">
        <v>2.6238633093525183</v>
      </c>
      <c r="BX15" s="207">
        <v>1080</v>
      </c>
      <c r="BY15" s="32">
        <v>52</v>
      </c>
      <c r="BZ15" s="33">
        <v>4</v>
      </c>
      <c r="CA15" s="158">
        <v>52</v>
      </c>
      <c r="CB15" s="32">
        <v>2.308153846153846</v>
      </c>
      <c r="CC15" s="32">
        <v>0</v>
      </c>
      <c r="CD15" s="34">
        <v>1</v>
      </c>
      <c r="CE15" s="32">
        <v>52</v>
      </c>
      <c r="CF15" s="32">
        <v>52</v>
      </c>
      <c r="CG15" s="34">
        <v>1</v>
      </c>
      <c r="CH15" s="35">
        <v>52</v>
      </c>
      <c r="CI15" s="207">
        <v>1077</v>
      </c>
      <c r="CJ15" s="32">
        <v>53</v>
      </c>
      <c r="CK15" s="33">
        <v>3.9981132093465552</v>
      </c>
      <c r="CL15" s="158">
        <v>53</v>
      </c>
      <c r="CM15" s="32">
        <v>2.4337735849056612</v>
      </c>
      <c r="CN15" s="32">
        <v>0</v>
      </c>
      <c r="CO15" s="34">
        <v>1</v>
      </c>
      <c r="CP15" s="32">
        <v>52</v>
      </c>
      <c r="CQ15" s="32">
        <v>53</v>
      </c>
      <c r="CR15" s="34">
        <v>0.98113207547169812</v>
      </c>
      <c r="CS15" s="35">
        <v>53</v>
      </c>
      <c r="CT15" s="207">
        <v>1080</v>
      </c>
      <c r="CU15" s="32">
        <v>52</v>
      </c>
      <c r="CV15" s="33">
        <v>3.9000000953674316</v>
      </c>
      <c r="CW15" s="158">
        <v>52</v>
      </c>
      <c r="CX15" s="32">
        <v>2.4048846153846153</v>
      </c>
      <c r="CY15" s="32">
        <v>0</v>
      </c>
      <c r="CZ15" s="34">
        <v>1</v>
      </c>
      <c r="DA15" s="32">
        <v>52</v>
      </c>
      <c r="DB15" s="32">
        <v>52</v>
      </c>
      <c r="DC15" s="34">
        <v>1</v>
      </c>
      <c r="DD15" s="35">
        <v>52</v>
      </c>
      <c r="DE15" s="207">
        <v>1080</v>
      </c>
      <c r="DF15" s="32">
        <v>52</v>
      </c>
      <c r="DG15" s="33">
        <v>4.0999999046325684</v>
      </c>
      <c r="DH15" s="158">
        <v>52</v>
      </c>
      <c r="DI15" s="32">
        <v>2.3215961538461536</v>
      </c>
      <c r="DJ15" s="32">
        <v>0</v>
      </c>
      <c r="DK15" s="34">
        <v>1</v>
      </c>
      <c r="DL15" s="32">
        <v>52</v>
      </c>
      <c r="DM15" s="32">
        <v>52</v>
      </c>
      <c r="DN15" s="34">
        <v>1</v>
      </c>
      <c r="DO15" s="35">
        <v>52</v>
      </c>
      <c r="DP15" s="43">
        <v>11.75</v>
      </c>
      <c r="DQ15" s="41">
        <v>217641</v>
      </c>
      <c r="DR15" s="103">
        <v>0.95744680850999997</v>
      </c>
      <c r="DS15" s="103">
        <v>17.066666666678042</v>
      </c>
      <c r="DT15" s="96"/>
      <c r="DU15" s="24" t="s">
        <v>139</v>
      </c>
      <c r="DV15" s="24" t="s">
        <v>140</v>
      </c>
      <c r="DW15" s="32" t="s">
        <v>141</v>
      </c>
      <c r="DX15" s="32" t="s">
        <v>142</v>
      </c>
      <c r="DY15" s="38" t="s">
        <v>143</v>
      </c>
      <c r="DZ15" s="39" t="s">
        <v>158</v>
      </c>
      <c r="EA15" s="40">
        <v>214</v>
      </c>
      <c r="EB15" s="40">
        <v>7</v>
      </c>
      <c r="EC15" s="38" t="s">
        <v>145</v>
      </c>
      <c r="ED15" s="40" t="s">
        <v>159</v>
      </c>
      <c r="EE15" s="28" t="s">
        <v>147</v>
      </c>
    </row>
    <row r="16" spans="1:135" ht="15.75" x14ac:dyDescent="0.25">
      <c r="A16" s="29" t="s">
        <v>444</v>
      </c>
      <c r="B16" s="30" t="s">
        <v>135</v>
      </c>
      <c r="C16" s="31" t="s">
        <v>136</v>
      </c>
      <c r="D16" s="54" t="s">
        <v>137</v>
      </c>
      <c r="E16" s="43" t="s">
        <v>151</v>
      </c>
      <c r="F16" s="158">
        <v>200</v>
      </c>
      <c r="G16" s="32">
        <v>0</v>
      </c>
      <c r="H16" s="32">
        <v>0</v>
      </c>
      <c r="I16" s="155">
        <v>19926.896468563507</v>
      </c>
      <c r="J16" s="155">
        <v>8193.0231380549321</v>
      </c>
      <c r="K16" s="155">
        <v>1</v>
      </c>
      <c r="L16" s="143">
        <v>200</v>
      </c>
      <c r="M16" s="143">
        <v>200</v>
      </c>
      <c r="N16" s="155">
        <v>48054.008509561834</v>
      </c>
      <c r="O16" s="155">
        <v>9800</v>
      </c>
      <c r="P16" s="155">
        <v>6839.2370572207092</v>
      </c>
      <c r="Q16" s="155">
        <v>6905.5479138010087</v>
      </c>
      <c r="R16" s="155">
        <v>31500</v>
      </c>
      <c r="S16" s="155">
        <v>23793.352601156068</v>
      </c>
      <c r="T16" s="155">
        <v>20591.860465116282</v>
      </c>
      <c r="U16" s="158">
        <v>207</v>
      </c>
      <c r="V16" s="32">
        <v>0</v>
      </c>
      <c r="W16" s="32">
        <v>1</v>
      </c>
      <c r="X16" s="155">
        <v>11043.7670558096</v>
      </c>
      <c r="Y16" s="155">
        <v>4866.1798538359872</v>
      </c>
      <c r="Z16" s="155">
        <v>23820.167746039599</v>
      </c>
      <c r="AA16" s="155">
        <v>4160</v>
      </c>
      <c r="AB16" s="155">
        <v>2488.0287310454905</v>
      </c>
      <c r="AC16" s="155">
        <v>2202.9090909090914</v>
      </c>
      <c r="AD16" s="155">
        <v>17240.000000000004</v>
      </c>
      <c r="AE16" s="155">
        <v>15427.689594356261</v>
      </c>
      <c r="AF16" s="155">
        <v>13418.823529411764</v>
      </c>
      <c r="AG16" s="158">
        <v>209</v>
      </c>
      <c r="AH16" s="32">
        <v>0</v>
      </c>
      <c r="AI16" s="32">
        <v>0</v>
      </c>
      <c r="AJ16" s="32">
        <v>209</v>
      </c>
      <c r="AK16" s="155">
        <v>46186.351092242578</v>
      </c>
      <c r="AL16" s="155">
        <v>26945.655787987085</v>
      </c>
      <c r="AM16" s="155">
        <v>120769.5928733272</v>
      </c>
      <c r="AN16" s="155">
        <v>15429.166666666668</v>
      </c>
      <c r="AO16" s="155">
        <v>14496.153846153848</v>
      </c>
      <c r="AP16" s="155">
        <v>12957.692307692309</v>
      </c>
      <c r="AQ16" s="155">
        <v>85924.999999999985</v>
      </c>
      <c r="AR16" s="155">
        <v>78631.034482758623</v>
      </c>
      <c r="AS16" s="155">
        <v>73364.130434782623</v>
      </c>
      <c r="AT16" s="158">
        <v>209</v>
      </c>
      <c r="AU16" s="32">
        <v>0</v>
      </c>
      <c r="AV16" s="32">
        <v>1</v>
      </c>
      <c r="AW16" s="32">
        <v>208</v>
      </c>
      <c r="AX16" s="155">
        <v>21729.817545637201</v>
      </c>
      <c r="AY16" s="155">
        <v>12159.46565353764</v>
      </c>
      <c r="AZ16" s="155">
        <v>43969.82888261912</v>
      </c>
      <c r="BA16" s="155">
        <v>4960</v>
      </c>
      <c r="BB16" s="155">
        <v>4234.5430107526881</v>
      </c>
      <c r="BC16" s="155">
        <v>3881.7546090273363</v>
      </c>
      <c r="BD16" s="155">
        <v>38480.000000000007</v>
      </c>
      <c r="BE16" s="155">
        <v>38043.396226415098</v>
      </c>
      <c r="BF16" s="155">
        <v>37127.62384550798</v>
      </c>
      <c r="BG16" s="52">
        <v>204</v>
      </c>
      <c r="BH16" s="32">
        <v>43</v>
      </c>
      <c r="BI16" s="32">
        <v>43</v>
      </c>
      <c r="BJ16" s="32">
        <v>47</v>
      </c>
      <c r="BK16" s="32">
        <v>44</v>
      </c>
      <c r="BL16" s="52">
        <v>420</v>
      </c>
      <c r="BM16" s="32">
        <v>0</v>
      </c>
      <c r="BN16" s="32">
        <v>0</v>
      </c>
      <c r="BO16" s="32">
        <v>1.3962500000000002</v>
      </c>
      <c r="BP16" s="32">
        <v>0.21032619047619047</v>
      </c>
      <c r="BQ16" s="32">
        <v>1.1859238095238094</v>
      </c>
      <c r="BR16" s="206">
        <v>414</v>
      </c>
      <c r="BS16" s="32">
        <v>0</v>
      </c>
      <c r="BT16" s="32">
        <v>0</v>
      </c>
      <c r="BU16" s="32">
        <v>2.6974661835748797</v>
      </c>
      <c r="BV16" s="32">
        <v>0.22888164251207727</v>
      </c>
      <c r="BW16" s="35">
        <v>2.4685845410628016</v>
      </c>
      <c r="BX16" s="207">
        <v>1080</v>
      </c>
      <c r="BY16" s="32">
        <v>53</v>
      </c>
      <c r="BZ16" s="33">
        <v>4</v>
      </c>
      <c r="CA16" s="158">
        <v>53</v>
      </c>
      <c r="CB16" s="32">
        <v>2.0822452830188678</v>
      </c>
      <c r="CC16" s="32">
        <v>0</v>
      </c>
      <c r="CD16" s="34">
        <v>1</v>
      </c>
      <c r="CE16" s="32">
        <v>53</v>
      </c>
      <c r="CF16" s="32">
        <v>53</v>
      </c>
      <c r="CG16" s="34">
        <v>1</v>
      </c>
      <c r="CH16" s="35">
        <v>53</v>
      </c>
      <c r="CI16" s="207">
        <v>1080</v>
      </c>
      <c r="CJ16" s="32">
        <v>53</v>
      </c>
      <c r="CK16" s="33">
        <v>3.9924528328877575</v>
      </c>
      <c r="CL16" s="158">
        <v>54</v>
      </c>
      <c r="CM16" s="32">
        <v>2.3225471698113207</v>
      </c>
      <c r="CN16" s="32">
        <v>1</v>
      </c>
      <c r="CO16" s="34">
        <v>0.98148148148148151</v>
      </c>
      <c r="CP16" s="32">
        <v>50</v>
      </c>
      <c r="CQ16" s="32">
        <v>53</v>
      </c>
      <c r="CR16" s="34">
        <v>0.92592592592592593</v>
      </c>
      <c r="CS16" s="35">
        <v>53</v>
      </c>
      <c r="CT16" s="207">
        <v>1080</v>
      </c>
      <c r="CU16" s="32">
        <v>50</v>
      </c>
      <c r="CV16" s="33">
        <v>3.9000000953674316</v>
      </c>
      <c r="CW16" s="158">
        <v>51</v>
      </c>
      <c r="CX16" s="32">
        <v>2.3444901960784308</v>
      </c>
      <c r="CY16" s="32">
        <v>0</v>
      </c>
      <c r="CZ16" s="34">
        <v>1</v>
      </c>
      <c r="DA16" s="32">
        <v>51</v>
      </c>
      <c r="DB16" s="32">
        <v>50</v>
      </c>
      <c r="DC16" s="34">
        <v>1</v>
      </c>
      <c r="DD16" s="35">
        <v>51</v>
      </c>
      <c r="DE16" s="207">
        <v>1080</v>
      </c>
      <c r="DF16" s="32">
        <v>50</v>
      </c>
      <c r="DG16" s="33">
        <v>4.0999999046325684</v>
      </c>
      <c r="DH16" s="158">
        <v>51</v>
      </c>
      <c r="DI16" s="32">
        <v>2.1607647058823525</v>
      </c>
      <c r="DJ16" s="32">
        <v>0</v>
      </c>
      <c r="DK16" s="34">
        <v>1</v>
      </c>
      <c r="DL16" s="32">
        <v>51</v>
      </c>
      <c r="DM16" s="32">
        <v>50</v>
      </c>
      <c r="DN16" s="34">
        <v>1</v>
      </c>
      <c r="DO16" s="35">
        <v>51</v>
      </c>
      <c r="DP16" s="43">
        <v>11.75</v>
      </c>
      <c r="DQ16" s="41">
        <v>217641</v>
      </c>
      <c r="DR16" s="103">
        <v>0.95744680850999997</v>
      </c>
      <c r="DS16" s="103">
        <v>17.77777777778963</v>
      </c>
      <c r="DT16" s="96"/>
      <c r="DU16" s="24" t="s">
        <v>139</v>
      </c>
      <c r="DV16" s="24" t="s">
        <v>140</v>
      </c>
      <c r="DW16" s="32" t="s">
        <v>141</v>
      </c>
      <c r="DX16" s="32" t="s">
        <v>142</v>
      </c>
      <c r="DY16" s="38" t="s">
        <v>143</v>
      </c>
      <c r="DZ16" s="39" t="s">
        <v>160</v>
      </c>
      <c r="EA16" s="40">
        <v>214</v>
      </c>
      <c r="EB16" s="40">
        <v>3</v>
      </c>
      <c r="EC16" s="38" t="s">
        <v>145</v>
      </c>
      <c r="ED16" s="38" t="s">
        <v>146</v>
      </c>
      <c r="EE16" s="28" t="s">
        <v>147</v>
      </c>
    </row>
    <row r="17" spans="1:135" ht="15.75" x14ac:dyDescent="0.25">
      <c r="A17" s="29" t="s">
        <v>444</v>
      </c>
      <c r="B17" s="30" t="s">
        <v>135</v>
      </c>
      <c r="C17" s="31" t="s">
        <v>136</v>
      </c>
      <c r="D17" s="54" t="s">
        <v>137</v>
      </c>
      <c r="E17" s="43" t="s">
        <v>151</v>
      </c>
      <c r="F17" s="158">
        <v>169</v>
      </c>
      <c r="G17" s="32">
        <v>9</v>
      </c>
      <c r="H17" s="32">
        <v>0</v>
      </c>
      <c r="I17" s="155">
        <v>9049.5943715305912</v>
      </c>
      <c r="J17" s="155">
        <v>4758.0451564368141</v>
      </c>
      <c r="K17" s="155">
        <v>0.96875</v>
      </c>
      <c r="L17" s="143">
        <v>155</v>
      </c>
      <c r="M17" s="143">
        <v>160</v>
      </c>
      <c r="N17" s="155">
        <v>33484.994334833602</v>
      </c>
      <c r="O17" s="155">
        <v>4071.4285714285711</v>
      </c>
      <c r="P17" s="155">
        <v>3917.3850574712651</v>
      </c>
      <c r="Q17" s="155">
        <v>3994.9892627057984</v>
      </c>
      <c r="R17" s="155">
        <v>14000</v>
      </c>
      <c r="S17" s="155">
        <v>14616.931479642502</v>
      </c>
      <c r="T17" s="155">
        <v>14657.401129943504</v>
      </c>
      <c r="U17" s="158">
        <v>171</v>
      </c>
      <c r="V17" s="32">
        <v>0</v>
      </c>
      <c r="W17" s="32">
        <v>11</v>
      </c>
      <c r="X17" s="155">
        <v>6516.1675762600971</v>
      </c>
      <c r="Y17" s="155">
        <v>3070.3939783666101</v>
      </c>
      <c r="Z17" s="155">
        <v>12684.380121127841</v>
      </c>
      <c r="AA17" s="155">
        <v>2125</v>
      </c>
      <c r="AB17" s="155">
        <v>1690.4015056461733</v>
      </c>
      <c r="AC17" s="155">
        <v>1628.9731051344743</v>
      </c>
      <c r="AD17" s="155">
        <v>11000</v>
      </c>
      <c r="AE17" s="155">
        <v>9915.6099033816427</v>
      </c>
      <c r="AF17" s="155">
        <v>9788.668383578246</v>
      </c>
      <c r="AG17" s="158">
        <v>170</v>
      </c>
      <c r="AH17" s="32">
        <v>9</v>
      </c>
      <c r="AI17" s="32">
        <v>0</v>
      </c>
      <c r="AJ17" s="32">
        <v>161</v>
      </c>
      <c r="AK17" s="155">
        <v>19832.923453150335</v>
      </c>
      <c r="AL17" s="155">
        <v>8545.4904837987888</v>
      </c>
      <c r="AM17" s="155">
        <v>57053.92515523472</v>
      </c>
      <c r="AN17" s="155">
        <v>10056.666666666666</v>
      </c>
      <c r="AO17" s="155">
        <v>7089.1156462585031</v>
      </c>
      <c r="AP17" s="155">
        <v>6068.5929648241208</v>
      </c>
      <c r="AQ17" s="155">
        <v>29715.000000000004</v>
      </c>
      <c r="AR17" s="155">
        <v>44597.777777777796</v>
      </c>
      <c r="AS17" s="155">
        <v>37809.267241379319</v>
      </c>
      <c r="AT17" s="158">
        <v>171</v>
      </c>
      <c r="AU17" s="32">
        <v>0</v>
      </c>
      <c r="AV17" s="32">
        <v>10</v>
      </c>
      <c r="AW17" s="32">
        <v>158</v>
      </c>
      <c r="AX17" s="155">
        <v>14194.816475563093</v>
      </c>
      <c r="AY17" s="155">
        <v>8973.0805141291075</v>
      </c>
      <c r="AZ17" s="155">
        <v>31392.051062468319</v>
      </c>
      <c r="BA17" s="155">
        <v>2411.4285714285716</v>
      </c>
      <c r="BB17" s="155">
        <v>2714.0733399405353</v>
      </c>
      <c r="BC17" s="155">
        <v>2361.6090948841279</v>
      </c>
      <c r="BD17" s="155">
        <v>25840.000000000004</v>
      </c>
      <c r="BE17" s="155">
        <v>26100.235849056608</v>
      </c>
      <c r="BF17" s="155">
        <v>24063.019693654271</v>
      </c>
      <c r="BG17" s="52">
        <v>145</v>
      </c>
      <c r="BH17" s="32">
        <v>78</v>
      </c>
      <c r="BI17" s="32">
        <v>82</v>
      </c>
      <c r="BJ17" s="32">
        <v>76</v>
      </c>
      <c r="BK17" s="32">
        <v>53</v>
      </c>
      <c r="BL17" s="52">
        <v>343</v>
      </c>
      <c r="BM17" s="32">
        <v>16</v>
      </c>
      <c r="BN17" s="32">
        <v>1</v>
      </c>
      <c r="BO17" s="32">
        <v>1.975745398773006</v>
      </c>
      <c r="BP17" s="32">
        <v>0.30049079754601227</v>
      </c>
      <c r="BQ17" s="32">
        <v>1.675254601226994</v>
      </c>
      <c r="BR17" s="206">
        <v>333</v>
      </c>
      <c r="BS17" s="32">
        <v>8</v>
      </c>
      <c r="BT17" s="32">
        <v>14</v>
      </c>
      <c r="BU17" s="32">
        <v>3.609456591639872</v>
      </c>
      <c r="BV17" s="32">
        <v>0.39663987138263668</v>
      </c>
      <c r="BW17" s="35">
        <v>3.2128167202572357</v>
      </c>
      <c r="BX17" s="207">
        <v>1073</v>
      </c>
      <c r="BY17" s="32">
        <v>41</v>
      </c>
      <c r="BZ17" s="33">
        <v>3.9902439001129895</v>
      </c>
      <c r="CA17" s="158">
        <v>41</v>
      </c>
      <c r="CB17" s="32">
        <v>2.7512195121951222</v>
      </c>
      <c r="CC17" s="32">
        <v>0</v>
      </c>
      <c r="CD17" s="34">
        <v>1</v>
      </c>
      <c r="CE17" s="32">
        <v>40</v>
      </c>
      <c r="CF17" s="32">
        <v>41</v>
      </c>
      <c r="CG17" s="34">
        <v>0.97560975609756095</v>
      </c>
      <c r="CH17" s="35">
        <v>41</v>
      </c>
      <c r="CI17" s="207">
        <v>1069</v>
      </c>
      <c r="CJ17" s="32">
        <v>38</v>
      </c>
      <c r="CK17" s="33">
        <v>3.9717948803534875</v>
      </c>
      <c r="CL17" s="158">
        <v>40</v>
      </c>
      <c r="CM17" s="32">
        <v>3.3148250000000004</v>
      </c>
      <c r="CN17" s="32">
        <v>0</v>
      </c>
      <c r="CO17" s="34">
        <v>1</v>
      </c>
      <c r="CP17" s="32">
        <v>32</v>
      </c>
      <c r="CQ17" s="32">
        <v>38</v>
      </c>
      <c r="CR17" s="34">
        <v>0.8</v>
      </c>
      <c r="CS17" s="35">
        <v>40</v>
      </c>
      <c r="CT17" s="207">
        <v>1070</v>
      </c>
      <c r="CU17" s="32">
        <v>42</v>
      </c>
      <c r="CV17" s="33">
        <v>3.8928572336832681</v>
      </c>
      <c r="CW17" s="158">
        <v>42</v>
      </c>
      <c r="CX17" s="32">
        <v>3.1269047619047621</v>
      </c>
      <c r="CY17" s="32">
        <v>0</v>
      </c>
      <c r="CZ17" s="34">
        <v>1</v>
      </c>
      <c r="DA17" s="32">
        <v>41</v>
      </c>
      <c r="DB17" s="32">
        <v>42</v>
      </c>
      <c r="DC17" s="34">
        <v>0.97619047619047616</v>
      </c>
      <c r="DD17" s="35">
        <v>42</v>
      </c>
      <c r="DE17" s="207">
        <v>1080</v>
      </c>
      <c r="DF17" s="32">
        <v>38</v>
      </c>
      <c r="DG17" s="33">
        <v>4.0999999046325684</v>
      </c>
      <c r="DH17" s="158">
        <v>38</v>
      </c>
      <c r="DI17" s="32">
        <v>2.6826052631578943</v>
      </c>
      <c r="DJ17" s="32">
        <v>0</v>
      </c>
      <c r="DK17" s="34">
        <v>1</v>
      </c>
      <c r="DL17" s="32">
        <v>34</v>
      </c>
      <c r="DM17" s="32">
        <v>38</v>
      </c>
      <c r="DN17" s="34">
        <v>0.89473684210526316</v>
      </c>
      <c r="DO17" s="35">
        <v>38</v>
      </c>
      <c r="DP17" s="43">
        <v>11.75</v>
      </c>
      <c r="DQ17" s="41">
        <v>217641</v>
      </c>
      <c r="DR17" s="103">
        <v>0.95744680850999997</v>
      </c>
      <c r="DS17" s="103">
        <v>15.022222222232237</v>
      </c>
      <c r="DT17" s="96"/>
      <c r="DU17" s="24" t="s">
        <v>139</v>
      </c>
      <c r="DV17" s="24" t="s">
        <v>140</v>
      </c>
      <c r="DW17" s="32" t="s">
        <v>141</v>
      </c>
      <c r="DX17" s="32" t="s">
        <v>142</v>
      </c>
      <c r="DY17" s="38" t="s">
        <v>143</v>
      </c>
      <c r="DZ17" s="39" t="s">
        <v>161</v>
      </c>
      <c r="EA17" s="40">
        <v>214</v>
      </c>
      <c r="EB17" s="40">
        <v>4</v>
      </c>
      <c r="EC17" s="38" t="s">
        <v>145</v>
      </c>
      <c r="ED17" s="38" t="s">
        <v>150</v>
      </c>
      <c r="EE17" s="28" t="s">
        <v>147</v>
      </c>
    </row>
    <row r="18" spans="1:135" ht="15.75" x14ac:dyDescent="0.25">
      <c r="A18" s="29" t="s">
        <v>444</v>
      </c>
      <c r="B18" s="30" t="s">
        <v>135</v>
      </c>
      <c r="C18" s="31" t="s">
        <v>136</v>
      </c>
      <c r="D18" s="54" t="s">
        <v>137</v>
      </c>
      <c r="E18" s="43" t="s">
        <v>152</v>
      </c>
      <c r="F18" s="158">
        <v>303</v>
      </c>
      <c r="G18" s="32">
        <v>0</v>
      </c>
      <c r="H18" s="32">
        <v>0</v>
      </c>
      <c r="I18" s="155">
        <v>31863.923036602988</v>
      </c>
      <c r="J18" s="155">
        <v>17736.022003685077</v>
      </c>
      <c r="K18" s="155">
        <v>1</v>
      </c>
      <c r="L18" s="143">
        <v>303</v>
      </c>
      <c r="M18" s="143">
        <v>303</v>
      </c>
      <c r="N18" s="155">
        <v>72765.866626703602</v>
      </c>
      <c r="O18" s="155">
        <v>12136.842105263158</v>
      </c>
      <c r="P18" s="155">
        <v>12649.253731343282</v>
      </c>
      <c r="Q18" s="155">
        <v>12624.633431085043</v>
      </c>
      <c r="R18" s="155">
        <v>58783.333333333328</v>
      </c>
      <c r="S18" s="155">
        <v>51737.804878048781</v>
      </c>
      <c r="T18" s="155">
        <v>47857.142857142855</v>
      </c>
      <c r="U18" s="158">
        <v>312</v>
      </c>
      <c r="V18" s="32">
        <v>0</v>
      </c>
      <c r="W18" s="32">
        <v>0</v>
      </c>
      <c r="X18" s="155">
        <v>13315.118718428919</v>
      </c>
      <c r="Y18" s="155">
        <v>5009.4138027197732</v>
      </c>
      <c r="Z18" s="155">
        <v>25290.44815020536</v>
      </c>
      <c r="AA18" s="155">
        <v>6533.3333333333339</v>
      </c>
      <c r="AB18" s="155">
        <v>4591.5178571428569</v>
      </c>
      <c r="AC18" s="155">
        <v>3886.1164427383237</v>
      </c>
      <c r="AD18" s="155">
        <v>20550</v>
      </c>
      <c r="AE18" s="155">
        <v>19736.413043478264</v>
      </c>
      <c r="AF18" s="155">
        <v>14908.551389263557</v>
      </c>
      <c r="AG18" s="158">
        <v>315</v>
      </c>
      <c r="AH18" s="32">
        <v>0</v>
      </c>
      <c r="AI18" s="32">
        <v>0</v>
      </c>
      <c r="AJ18" s="32">
        <v>315</v>
      </c>
      <c r="AK18" s="155">
        <v>57851.612303582682</v>
      </c>
      <c r="AL18" s="155">
        <v>37332.892115227158</v>
      </c>
      <c r="AM18" s="155">
        <v>197934.15157043841</v>
      </c>
      <c r="AN18" s="155">
        <v>29750</v>
      </c>
      <c r="AO18" s="155">
        <v>19621.666666666672</v>
      </c>
      <c r="AP18" s="155">
        <v>17948.94894894895</v>
      </c>
      <c r="AQ18" s="155">
        <v>110250</v>
      </c>
      <c r="AR18" s="155">
        <v>94629.464285714275</v>
      </c>
      <c r="AS18" s="155">
        <v>96631.578947368442</v>
      </c>
      <c r="AT18" s="158">
        <v>315</v>
      </c>
      <c r="AU18" s="32">
        <v>0</v>
      </c>
      <c r="AV18" s="32">
        <v>0</v>
      </c>
      <c r="AW18" s="32">
        <v>315</v>
      </c>
      <c r="AX18" s="155">
        <v>18794.884608087825</v>
      </c>
      <c r="AY18" s="155">
        <v>14328.156078753702</v>
      </c>
      <c r="AZ18" s="155">
        <v>47124.169877447363</v>
      </c>
      <c r="BA18" s="155">
        <v>7260.4651162790697</v>
      </c>
      <c r="BB18" s="155">
        <v>5982.1899736147761</v>
      </c>
      <c r="BC18" s="155">
        <v>6042.3377818683848</v>
      </c>
      <c r="BD18" s="155">
        <v>42457.142857142855</v>
      </c>
      <c r="BE18" s="155">
        <v>43057.714958775032</v>
      </c>
      <c r="BF18" s="155">
        <v>42731.456415809422</v>
      </c>
      <c r="BG18" s="52">
        <v>315</v>
      </c>
      <c r="BH18" s="32">
        <v>37</v>
      </c>
      <c r="BI18" s="32">
        <v>37</v>
      </c>
      <c r="BJ18" s="32">
        <v>42</v>
      </c>
      <c r="BK18" s="32">
        <v>38</v>
      </c>
      <c r="BL18" s="52">
        <v>631</v>
      </c>
      <c r="BM18" s="32">
        <v>0</v>
      </c>
      <c r="BN18" s="32">
        <v>0</v>
      </c>
      <c r="BO18" s="32">
        <v>1.2988003169572109</v>
      </c>
      <c r="BP18" s="32">
        <v>0.30290966719492868</v>
      </c>
      <c r="BQ18" s="32">
        <v>0.99589064976228192</v>
      </c>
      <c r="BR18" s="206">
        <v>633</v>
      </c>
      <c r="BS18" s="32">
        <v>0</v>
      </c>
      <c r="BT18" s="32">
        <v>0</v>
      </c>
      <c r="BU18" s="32">
        <v>2.8141532385466026</v>
      </c>
      <c r="BV18" s="32">
        <v>0.28587677725118482</v>
      </c>
      <c r="BW18" s="35">
        <v>2.5282764612954183</v>
      </c>
      <c r="BX18" s="207">
        <v>1078</v>
      </c>
      <c r="BY18" s="32">
        <v>77</v>
      </c>
      <c r="BZ18" s="33">
        <v>4</v>
      </c>
      <c r="CA18" s="158">
        <v>77</v>
      </c>
      <c r="CB18" s="32">
        <v>2.1245194805194805</v>
      </c>
      <c r="CC18" s="32">
        <v>0</v>
      </c>
      <c r="CD18" s="34">
        <v>1</v>
      </c>
      <c r="CE18" s="32">
        <v>77</v>
      </c>
      <c r="CF18" s="32">
        <v>77</v>
      </c>
      <c r="CG18" s="34">
        <v>1</v>
      </c>
      <c r="CH18" s="35">
        <v>77</v>
      </c>
      <c r="CI18" s="207">
        <v>1080</v>
      </c>
      <c r="CJ18" s="32">
        <v>77</v>
      </c>
      <c r="CK18" s="33">
        <v>4</v>
      </c>
      <c r="CL18" s="158">
        <v>77</v>
      </c>
      <c r="CM18" s="32">
        <v>2.170961038961039</v>
      </c>
      <c r="CN18" s="32">
        <v>0</v>
      </c>
      <c r="CO18" s="34">
        <v>1</v>
      </c>
      <c r="CP18" s="32">
        <v>77</v>
      </c>
      <c r="CQ18" s="32">
        <v>77</v>
      </c>
      <c r="CR18" s="34">
        <v>1</v>
      </c>
      <c r="CS18" s="35">
        <v>77</v>
      </c>
      <c r="CT18" s="207">
        <v>1080</v>
      </c>
      <c r="CU18" s="32">
        <v>80</v>
      </c>
      <c r="CV18" s="33">
        <v>3.9000000953674316</v>
      </c>
      <c r="CW18" s="158">
        <v>80</v>
      </c>
      <c r="CX18" s="32">
        <v>2.2150750000000001</v>
      </c>
      <c r="CY18" s="32">
        <v>0</v>
      </c>
      <c r="CZ18" s="34">
        <v>1</v>
      </c>
      <c r="DA18" s="32">
        <v>80</v>
      </c>
      <c r="DB18" s="32">
        <v>80</v>
      </c>
      <c r="DC18" s="34">
        <v>1</v>
      </c>
      <c r="DD18" s="35">
        <v>80</v>
      </c>
      <c r="DE18" s="207">
        <v>1080</v>
      </c>
      <c r="DF18" s="32">
        <v>78</v>
      </c>
      <c r="DG18" s="33">
        <v>4.0999999046325684</v>
      </c>
      <c r="DH18" s="158">
        <v>78</v>
      </c>
      <c r="DI18" s="32">
        <v>2.1378205128205128</v>
      </c>
      <c r="DJ18" s="32">
        <v>0</v>
      </c>
      <c r="DK18" s="34">
        <v>1</v>
      </c>
      <c r="DL18" s="32">
        <v>78</v>
      </c>
      <c r="DM18" s="32">
        <v>78</v>
      </c>
      <c r="DN18" s="34">
        <v>1</v>
      </c>
      <c r="DO18" s="35">
        <v>78</v>
      </c>
      <c r="DP18" s="43">
        <v>10</v>
      </c>
      <c r="DQ18" s="41">
        <v>180185</v>
      </c>
      <c r="DR18" s="44">
        <v>1</v>
      </c>
      <c r="DS18" s="103">
        <v>30.3</v>
      </c>
      <c r="DT18" s="96"/>
      <c r="DU18" s="24" t="s">
        <v>139</v>
      </c>
      <c r="DV18" s="24" t="s">
        <v>140</v>
      </c>
      <c r="DW18" s="32" t="s">
        <v>141</v>
      </c>
      <c r="DX18" s="32" t="s">
        <v>142</v>
      </c>
      <c r="DY18" s="38" t="s">
        <v>143</v>
      </c>
      <c r="DZ18" s="39" t="s">
        <v>144</v>
      </c>
      <c r="EA18" s="40">
        <v>214</v>
      </c>
      <c r="EB18" s="40">
        <v>1</v>
      </c>
      <c r="EC18" s="38" t="s">
        <v>145</v>
      </c>
      <c r="ED18" s="38" t="s">
        <v>146</v>
      </c>
      <c r="EE18" s="28" t="s">
        <v>147</v>
      </c>
    </row>
    <row r="19" spans="1:135" ht="15.75" x14ac:dyDescent="0.25">
      <c r="A19" s="29" t="s">
        <v>444</v>
      </c>
      <c r="B19" s="30" t="s">
        <v>135</v>
      </c>
      <c r="C19" s="31" t="s">
        <v>136</v>
      </c>
      <c r="D19" s="54" t="s">
        <v>137</v>
      </c>
      <c r="E19" s="43" t="s">
        <v>152</v>
      </c>
      <c r="F19" s="158">
        <v>280</v>
      </c>
      <c r="G19" s="32">
        <v>0</v>
      </c>
      <c r="H19" s="32">
        <v>0</v>
      </c>
      <c r="I19" s="155">
        <v>39139.613878280412</v>
      </c>
      <c r="J19" s="155">
        <v>18800.916189504496</v>
      </c>
      <c r="K19" s="155">
        <v>1</v>
      </c>
      <c r="L19" s="143">
        <v>280</v>
      </c>
      <c r="M19" s="143">
        <v>280</v>
      </c>
      <c r="N19" s="155">
        <v>90115.656564384</v>
      </c>
      <c r="O19" s="155">
        <v>21076.923076923078</v>
      </c>
      <c r="P19" s="155">
        <v>14819.587628865978</v>
      </c>
      <c r="Q19" s="155">
        <v>12291.145833333334</v>
      </c>
      <c r="R19" s="155">
        <v>68500</v>
      </c>
      <c r="S19" s="155">
        <v>58425.110132158596</v>
      </c>
      <c r="T19" s="155">
        <v>50221.502590673583</v>
      </c>
      <c r="U19" s="158">
        <v>305</v>
      </c>
      <c r="V19" s="32">
        <v>0</v>
      </c>
      <c r="W19" s="32">
        <v>0</v>
      </c>
      <c r="X19" s="155">
        <v>17582.485298912761</v>
      </c>
      <c r="Y19" s="155">
        <v>5778.9285238286402</v>
      </c>
      <c r="Z19" s="155">
        <v>24755.586632250801</v>
      </c>
      <c r="AA19" s="155">
        <v>7875</v>
      </c>
      <c r="AB19" s="155">
        <v>5241.4242292661747</v>
      </c>
      <c r="AC19" s="155">
        <v>4360.5150214592277</v>
      </c>
      <c r="AD19" s="155">
        <v>22786.764705882353</v>
      </c>
      <c r="AE19" s="155">
        <v>19824.912891986063</v>
      </c>
      <c r="AF19" s="155">
        <v>17259.133389974515</v>
      </c>
      <c r="AG19" s="158">
        <v>310</v>
      </c>
      <c r="AH19" s="32">
        <v>0</v>
      </c>
      <c r="AI19" s="32">
        <v>0</v>
      </c>
      <c r="AJ19" s="32">
        <v>310</v>
      </c>
      <c r="AK19" s="155">
        <v>65994.644754025576</v>
      </c>
      <c r="AL19" s="155">
        <v>27552.78324218544</v>
      </c>
      <c r="AM19" s="155">
        <v>169026.68965510401</v>
      </c>
      <c r="AN19" s="155">
        <v>33833.333333333336</v>
      </c>
      <c r="AO19" s="155">
        <v>20239.130434782608</v>
      </c>
      <c r="AP19" s="155">
        <v>14995.780590717299</v>
      </c>
      <c r="AQ19" s="155">
        <v>102900</v>
      </c>
      <c r="AR19" s="155">
        <v>89806.358381502883</v>
      </c>
      <c r="AS19" s="155">
        <v>81546.42857142858</v>
      </c>
      <c r="AT19" s="158">
        <v>309</v>
      </c>
      <c r="AU19" s="32">
        <v>0</v>
      </c>
      <c r="AV19" s="32">
        <v>0</v>
      </c>
      <c r="AW19" s="32">
        <v>309</v>
      </c>
      <c r="AX19" s="155">
        <v>26837.179128027616</v>
      </c>
      <c r="AY19" s="155">
        <v>9064.4885524328256</v>
      </c>
      <c r="AZ19" s="155">
        <v>39692.114249838647</v>
      </c>
      <c r="BA19" s="155">
        <v>11986.666666666666</v>
      </c>
      <c r="BB19" s="155">
        <v>8586.8596881959911</v>
      </c>
      <c r="BC19" s="155">
        <v>7363.7192342752978</v>
      </c>
      <c r="BD19" s="155">
        <v>36145.882352941182</v>
      </c>
      <c r="BE19" s="155">
        <v>37504.098360655742</v>
      </c>
      <c r="BF19" s="155">
        <v>36728.883638511521</v>
      </c>
      <c r="BG19" s="52">
        <v>303</v>
      </c>
      <c r="BH19" s="32">
        <v>42</v>
      </c>
      <c r="BI19" s="32">
        <v>42</v>
      </c>
      <c r="BJ19" s="32">
        <v>48</v>
      </c>
      <c r="BK19" s="32">
        <v>47</v>
      </c>
      <c r="BL19" s="52">
        <v>612</v>
      </c>
      <c r="BM19" s="32">
        <v>0</v>
      </c>
      <c r="BN19" s="32">
        <v>1</v>
      </c>
      <c r="BO19" s="32">
        <v>0.84650409165302787</v>
      </c>
      <c r="BP19" s="32">
        <v>0.1500540098199673</v>
      </c>
      <c r="BQ19" s="32">
        <v>0.69645008183306045</v>
      </c>
      <c r="BR19" s="206">
        <v>620</v>
      </c>
      <c r="BS19" s="32">
        <v>0</v>
      </c>
      <c r="BT19" s="32">
        <v>1</v>
      </c>
      <c r="BU19" s="32">
        <v>2.8414442649434579</v>
      </c>
      <c r="BV19" s="32">
        <v>0.26187075928917608</v>
      </c>
      <c r="BW19" s="35">
        <v>2.5795735056542806</v>
      </c>
      <c r="BX19" s="207">
        <v>1080</v>
      </c>
      <c r="BY19" s="32">
        <v>77</v>
      </c>
      <c r="BZ19" s="33">
        <v>3.9974025967833282</v>
      </c>
      <c r="CA19" s="158">
        <v>77</v>
      </c>
      <c r="CB19" s="32">
        <v>2.0468051948051951</v>
      </c>
      <c r="CC19" s="32">
        <v>0</v>
      </c>
      <c r="CD19" s="34">
        <v>1</v>
      </c>
      <c r="CE19" s="32">
        <v>76</v>
      </c>
      <c r="CF19" s="32">
        <v>77</v>
      </c>
      <c r="CG19" s="34">
        <v>0.98701298701298701</v>
      </c>
      <c r="CH19" s="35">
        <v>77</v>
      </c>
      <c r="CI19" s="207">
        <v>1080</v>
      </c>
      <c r="CJ19" s="32">
        <v>76</v>
      </c>
      <c r="CK19" s="33">
        <v>3.9894736848379435</v>
      </c>
      <c r="CL19" s="158">
        <v>77</v>
      </c>
      <c r="CM19" s="32">
        <v>2.2473157894736846</v>
      </c>
      <c r="CN19" s="32">
        <v>1</v>
      </c>
      <c r="CO19" s="34">
        <v>0.98701298701298701</v>
      </c>
      <c r="CP19" s="32">
        <v>74</v>
      </c>
      <c r="CQ19" s="32">
        <v>76</v>
      </c>
      <c r="CR19" s="34">
        <v>0.96103896103896103</v>
      </c>
      <c r="CS19" s="35">
        <v>76</v>
      </c>
      <c r="CT19" s="207">
        <v>1080</v>
      </c>
      <c r="CU19" s="32">
        <v>77</v>
      </c>
      <c r="CV19" s="33">
        <v>3.8922078857174167</v>
      </c>
      <c r="CW19" s="158">
        <v>77</v>
      </c>
      <c r="CX19" s="32">
        <v>2.3008051948051946</v>
      </c>
      <c r="CY19" s="32">
        <v>0</v>
      </c>
      <c r="CZ19" s="34">
        <v>1</v>
      </c>
      <c r="DA19" s="32">
        <v>76</v>
      </c>
      <c r="DB19" s="32">
        <v>77</v>
      </c>
      <c r="DC19" s="34">
        <v>0.98701298701298701</v>
      </c>
      <c r="DD19" s="35">
        <v>77</v>
      </c>
      <c r="DE19" s="207">
        <v>1080</v>
      </c>
      <c r="DF19" s="32">
        <v>77</v>
      </c>
      <c r="DG19" s="33">
        <v>4.0999999046325684</v>
      </c>
      <c r="DH19" s="158">
        <v>77</v>
      </c>
      <c r="DI19" s="32">
        <v>2.0751818181818176</v>
      </c>
      <c r="DJ19" s="32">
        <v>0</v>
      </c>
      <c r="DK19" s="34">
        <v>1</v>
      </c>
      <c r="DL19" s="32">
        <v>77</v>
      </c>
      <c r="DM19" s="32">
        <v>77</v>
      </c>
      <c r="DN19" s="34">
        <v>1</v>
      </c>
      <c r="DO19" s="35">
        <v>77</v>
      </c>
      <c r="DP19" s="43">
        <v>10</v>
      </c>
      <c r="DQ19" s="41">
        <v>180185</v>
      </c>
      <c r="DR19" s="44">
        <v>1</v>
      </c>
      <c r="DS19" s="103">
        <v>28</v>
      </c>
      <c r="DT19" s="96"/>
      <c r="DU19" s="24" t="s">
        <v>139</v>
      </c>
      <c r="DV19" s="24" t="s">
        <v>140</v>
      </c>
      <c r="DW19" s="32" t="s">
        <v>141</v>
      </c>
      <c r="DX19" s="32" t="s">
        <v>142</v>
      </c>
      <c r="DY19" s="38" t="s">
        <v>143</v>
      </c>
      <c r="DZ19" s="39" t="s">
        <v>158</v>
      </c>
      <c r="EA19" s="40">
        <v>214</v>
      </c>
      <c r="EB19" s="40">
        <v>7</v>
      </c>
      <c r="EC19" s="38" t="s">
        <v>145</v>
      </c>
      <c r="ED19" s="38" t="s">
        <v>159</v>
      </c>
      <c r="EE19" s="28" t="s">
        <v>147</v>
      </c>
    </row>
    <row r="20" spans="1:135" ht="15.75" x14ac:dyDescent="0.25">
      <c r="A20" s="29" t="s">
        <v>444</v>
      </c>
      <c r="B20" s="30" t="s">
        <v>135</v>
      </c>
      <c r="C20" s="31" t="s">
        <v>136</v>
      </c>
      <c r="D20" s="54" t="s">
        <v>137</v>
      </c>
      <c r="E20" s="43" t="s">
        <v>152</v>
      </c>
      <c r="F20" s="158">
        <v>291</v>
      </c>
      <c r="G20" s="32">
        <v>0</v>
      </c>
      <c r="H20" s="32">
        <v>0</v>
      </c>
      <c r="I20" s="155">
        <v>21246.213005605896</v>
      </c>
      <c r="J20" s="155">
        <v>7280.7951135493468</v>
      </c>
      <c r="K20" s="155">
        <v>0.99656357388316152</v>
      </c>
      <c r="L20" s="143">
        <v>290</v>
      </c>
      <c r="M20" s="143">
        <v>291</v>
      </c>
      <c r="N20" s="155">
        <v>41761.910504942403</v>
      </c>
      <c r="O20" s="155">
        <v>11728.571428571429</v>
      </c>
      <c r="P20" s="155">
        <v>6839.2370572207092</v>
      </c>
      <c r="Q20" s="155">
        <v>6905.5479138010087</v>
      </c>
      <c r="R20" s="155">
        <v>30700.000000000007</v>
      </c>
      <c r="S20" s="155">
        <v>23793.352601156068</v>
      </c>
      <c r="T20" s="155">
        <v>20591.860465116282</v>
      </c>
      <c r="U20" s="158">
        <v>313</v>
      </c>
      <c r="V20" s="32">
        <v>0</v>
      </c>
      <c r="W20" s="32">
        <v>2</v>
      </c>
      <c r="X20" s="155">
        <v>11018.166845276095</v>
      </c>
      <c r="Y20" s="155">
        <v>5197.3415008527045</v>
      </c>
      <c r="Z20" s="155">
        <v>25606.633099389041</v>
      </c>
      <c r="AA20" s="155">
        <v>3762.5</v>
      </c>
      <c r="AB20" s="155">
        <v>2488.0287310454905</v>
      </c>
      <c r="AC20" s="155">
        <v>2202.9090909090914</v>
      </c>
      <c r="AD20" s="155">
        <v>17990.000000000004</v>
      </c>
      <c r="AE20" s="155">
        <v>15427.689594356261</v>
      </c>
      <c r="AF20" s="155">
        <v>13418.823529411764</v>
      </c>
      <c r="AG20" s="158">
        <v>320</v>
      </c>
      <c r="AH20" s="32">
        <v>0</v>
      </c>
      <c r="AI20" s="32">
        <v>0</v>
      </c>
      <c r="AJ20" s="32">
        <v>320</v>
      </c>
      <c r="AK20" s="155">
        <v>49263.24716020401</v>
      </c>
      <c r="AL20" s="155">
        <v>25571.867990115985</v>
      </c>
      <c r="AM20" s="155">
        <v>121250.6236146744</v>
      </c>
      <c r="AN20" s="155">
        <v>21000</v>
      </c>
      <c r="AO20" s="155">
        <v>14496.153846153848</v>
      </c>
      <c r="AP20" s="155">
        <v>12957.692307692309</v>
      </c>
      <c r="AQ20" s="155">
        <v>88666.666666666672</v>
      </c>
      <c r="AR20" s="155">
        <v>78631.034482758623</v>
      </c>
      <c r="AS20" s="155">
        <v>73364.130434782623</v>
      </c>
      <c r="AT20" s="158">
        <v>320</v>
      </c>
      <c r="AU20" s="32">
        <v>0</v>
      </c>
      <c r="AV20" s="32">
        <v>0</v>
      </c>
      <c r="AW20" s="32">
        <v>319</v>
      </c>
      <c r="AX20" s="155">
        <v>22564.378971840313</v>
      </c>
      <c r="AY20" s="155">
        <v>12535.92805351919</v>
      </c>
      <c r="AZ20" s="155">
        <v>45142.065206278159</v>
      </c>
      <c r="BA20" s="155">
        <v>5244.4444444444443</v>
      </c>
      <c r="BB20" s="155">
        <v>4234.5430107526881</v>
      </c>
      <c r="BC20" s="155">
        <v>3881.7546090273363</v>
      </c>
      <c r="BD20" s="155">
        <v>38559.999999999993</v>
      </c>
      <c r="BE20" s="155">
        <v>38043.396226415098</v>
      </c>
      <c r="BF20" s="155">
        <v>37127.62384550798</v>
      </c>
      <c r="BG20" s="52">
        <v>316</v>
      </c>
      <c r="BH20" s="32">
        <v>37</v>
      </c>
      <c r="BI20" s="32">
        <v>37</v>
      </c>
      <c r="BJ20" s="32">
        <v>47</v>
      </c>
      <c r="BK20" s="32">
        <v>44</v>
      </c>
      <c r="BL20" s="52">
        <v>635</v>
      </c>
      <c r="BM20" s="32">
        <v>0</v>
      </c>
      <c r="BN20" s="32">
        <v>1</v>
      </c>
      <c r="BO20" s="32">
        <v>1.3561924290220821</v>
      </c>
      <c r="BP20" s="32">
        <v>0.2327981072555205</v>
      </c>
      <c r="BQ20" s="32">
        <v>1.1233422712933754</v>
      </c>
      <c r="BR20" s="206">
        <v>636</v>
      </c>
      <c r="BS20" s="32">
        <v>0</v>
      </c>
      <c r="BT20" s="32">
        <v>1</v>
      </c>
      <c r="BU20" s="32">
        <v>2.8087291338582676</v>
      </c>
      <c r="BV20" s="32">
        <v>0.24191181102362211</v>
      </c>
      <c r="BW20" s="35">
        <v>2.5668173228346456</v>
      </c>
      <c r="BX20" s="207">
        <v>1080</v>
      </c>
      <c r="BY20" s="32">
        <v>81</v>
      </c>
      <c r="BZ20" s="33">
        <v>4</v>
      </c>
      <c r="CA20" s="158">
        <v>81</v>
      </c>
      <c r="CB20" s="32">
        <v>2.0554938271604937</v>
      </c>
      <c r="CC20" s="32">
        <v>0</v>
      </c>
      <c r="CD20" s="34">
        <v>1</v>
      </c>
      <c r="CE20" s="32">
        <v>81</v>
      </c>
      <c r="CF20" s="32">
        <v>81</v>
      </c>
      <c r="CG20" s="34">
        <v>1</v>
      </c>
      <c r="CH20" s="35">
        <v>81</v>
      </c>
      <c r="CI20" s="207">
        <v>1078</v>
      </c>
      <c r="CJ20" s="32">
        <v>81</v>
      </c>
      <c r="CK20" s="33">
        <v>3.9975308665522822</v>
      </c>
      <c r="CL20" s="158">
        <v>81</v>
      </c>
      <c r="CM20" s="32">
        <v>2.2113950617283944</v>
      </c>
      <c r="CN20" s="32">
        <v>0</v>
      </c>
      <c r="CO20" s="34">
        <v>1</v>
      </c>
      <c r="CP20" s="32">
        <v>79</v>
      </c>
      <c r="CQ20" s="32">
        <v>81</v>
      </c>
      <c r="CR20" s="34">
        <v>0.97530864197530864</v>
      </c>
      <c r="CS20" s="35">
        <v>81</v>
      </c>
      <c r="CT20" s="207">
        <v>1080</v>
      </c>
      <c r="CU20" s="32">
        <v>77</v>
      </c>
      <c r="CV20" s="33">
        <v>3.9000000953674316</v>
      </c>
      <c r="CW20" s="158">
        <v>79</v>
      </c>
      <c r="CX20" s="32">
        <v>2.2663205128205126</v>
      </c>
      <c r="CY20" s="32">
        <v>1</v>
      </c>
      <c r="CZ20" s="34">
        <v>0.98734177215189878</v>
      </c>
      <c r="DA20" s="32">
        <v>77</v>
      </c>
      <c r="DB20" s="32">
        <v>77</v>
      </c>
      <c r="DC20" s="34">
        <v>0.97468354430379744</v>
      </c>
      <c r="DD20" s="35">
        <v>77</v>
      </c>
      <c r="DE20" s="207">
        <v>1080</v>
      </c>
      <c r="DF20" s="32">
        <v>81</v>
      </c>
      <c r="DG20" s="33">
        <v>4.0999999046325684</v>
      </c>
      <c r="DH20" s="158">
        <v>81</v>
      </c>
      <c r="DI20" s="32">
        <v>2.1016913580246914</v>
      </c>
      <c r="DJ20" s="32">
        <v>0</v>
      </c>
      <c r="DK20" s="34">
        <v>1</v>
      </c>
      <c r="DL20" s="32">
        <v>81</v>
      </c>
      <c r="DM20" s="32">
        <v>81</v>
      </c>
      <c r="DN20" s="34">
        <v>1</v>
      </c>
      <c r="DO20" s="35">
        <v>81</v>
      </c>
      <c r="DP20" s="43">
        <v>10</v>
      </c>
      <c r="DQ20" s="41">
        <v>180185</v>
      </c>
      <c r="DR20" s="44">
        <v>1</v>
      </c>
      <c r="DS20" s="103">
        <v>29.1</v>
      </c>
      <c r="DT20" s="96"/>
      <c r="DU20" s="24" t="s">
        <v>139</v>
      </c>
      <c r="DV20" s="24" t="s">
        <v>140</v>
      </c>
      <c r="DW20" s="32" t="s">
        <v>141</v>
      </c>
      <c r="DX20" s="32" t="s">
        <v>142</v>
      </c>
      <c r="DY20" s="38" t="s">
        <v>143</v>
      </c>
      <c r="DZ20" s="39" t="s">
        <v>160</v>
      </c>
      <c r="EA20" s="40">
        <v>214</v>
      </c>
      <c r="EB20" s="40">
        <v>3</v>
      </c>
      <c r="EC20" s="38" t="s">
        <v>145</v>
      </c>
      <c r="ED20" s="38" t="s">
        <v>146</v>
      </c>
      <c r="EE20" s="28" t="s">
        <v>147</v>
      </c>
    </row>
    <row r="21" spans="1:135" ht="16.5" thickBot="1" x14ac:dyDescent="0.3">
      <c r="A21" s="29" t="s">
        <v>444</v>
      </c>
      <c r="B21" s="30" t="s">
        <v>135</v>
      </c>
      <c r="C21" s="31" t="s">
        <v>136</v>
      </c>
      <c r="D21" s="54" t="s">
        <v>137</v>
      </c>
      <c r="E21" s="43" t="s">
        <v>152</v>
      </c>
      <c r="F21" s="158">
        <v>283</v>
      </c>
      <c r="G21" s="32">
        <v>0</v>
      </c>
      <c r="H21" s="32">
        <v>0</v>
      </c>
      <c r="I21" s="155">
        <v>11916.133403483544</v>
      </c>
      <c r="J21" s="155">
        <v>4300.202608657306</v>
      </c>
      <c r="K21" s="155">
        <v>0.99293286219081267</v>
      </c>
      <c r="L21" s="143">
        <v>281</v>
      </c>
      <c r="M21" s="143">
        <v>283</v>
      </c>
      <c r="N21" s="155">
        <v>33123.48129441496</v>
      </c>
      <c r="O21" s="155">
        <v>5331.25</v>
      </c>
      <c r="P21" s="155">
        <v>3917.3850574712651</v>
      </c>
      <c r="Q21" s="155">
        <v>3994.9892627057984</v>
      </c>
      <c r="R21" s="155">
        <v>16856</v>
      </c>
      <c r="S21" s="155">
        <v>14616.931479642502</v>
      </c>
      <c r="T21" s="155">
        <v>14657.401129943504</v>
      </c>
      <c r="U21" s="158">
        <v>288</v>
      </c>
      <c r="V21" s="32">
        <v>0</v>
      </c>
      <c r="W21" s="32">
        <v>2</v>
      </c>
      <c r="X21" s="155">
        <v>7460.1858903136936</v>
      </c>
      <c r="Y21" s="155">
        <v>2910.8039119062778</v>
      </c>
      <c r="Z21" s="155">
        <v>12645.22415329976</v>
      </c>
      <c r="AA21" s="155">
        <v>3100</v>
      </c>
      <c r="AB21" s="155">
        <v>1690.4015056461733</v>
      </c>
      <c r="AC21" s="155">
        <v>1628.9731051344743</v>
      </c>
      <c r="AD21" s="155">
        <v>10878.947368421053</v>
      </c>
      <c r="AE21" s="155">
        <v>9915.6099033816427</v>
      </c>
      <c r="AF21" s="155">
        <v>9788.668383578246</v>
      </c>
      <c r="AG21" s="158">
        <v>293</v>
      </c>
      <c r="AH21" s="32">
        <v>0</v>
      </c>
      <c r="AI21" s="32">
        <v>0</v>
      </c>
      <c r="AJ21" s="32">
        <v>293</v>
      </c>
      <c r="AK21" s="155">
        <v>30914.407496355387</v>
      </c>
      <c r="AL21" s="155">
        <v>13755.417074785642</v>
      </c>
      <c r="AM21" s="155">
        <v>78410.814500838562</v>
      </c>
      <c r="AN21" s="155">
        <v>14413.636363636364</v>
      </c>
      <c r="AO21" s="155">
        <v>7089.1156462585031</v>
      </c>
      <c r="AP21" s="155">
        <v>6068.5929648241208</v>
      </c>
      <c r="AQ21" s="155">
        <v>48696.666666666664</v>
      </c>
      <c r="AR21" s="155">
        <v>44597.777777777796</v>
      </c>
      <c r="AS21" s="155">
        <v>37809.267241379319</v>
      </c>
      <c r="AT21" s="158">
        <v>291</v>
      </c>
      <c r="AU21" s="32">
        <v>0</v>
      </c>
      <c r="AV21" s="32">
        <v>0</v>
      </c>
      <c r="AW21" s="32">
        <v>290</v>
      </c>
      <c r="AX21" s="155">
        <v>16051.079801605838</v>
      </c>
      <c r="AY21" s="155">
        <v>8237.5656797382162</v>
      </c>
      <c r="AZ21" s="155">
        <v>31077.525598607601</v>
      </c>
      <c r="BA21" s="155">
        <v>4280</v>
      </c>
      <c r="BB21" s="155">
        <v>2714.0733399405353</v>
      </c>
      <c r="BC21" s="155">
        <v>2361.6090948841279</v>
      </c>
      <c r="BD21" s="155">
        <v>26552</v>
      </c>
      <c r="BE21" s="155">
        <v>26100.235849056608</v>
      </c>
      <c r="BF21" s="155">
        <v>24063.019693654271</v>
      </c>
      <c r="BG21" s="52">
        <v>277</v>
      </c>
      <c r="BH21" s="32">
        <v>79</v>
      </c>
      <c r="BI21" s="32">
        <v>79</v>
      </c>
      <c r="BJ21" s="32">
        <v>76</v>
      </c>
      <c r="BK21" s="32">
        <v>53</v>
      </c>
      <c r="BL21" s="52">
        <v>581</v>
      </c>
      <c r="BM21" s="32">
        <v>0</v>
      </c>
      <c r="BN21" s="32">
        <v>0</v>
      </c>
      <c r="BO21" s="32">
        <v>1.9084905335628228</v>
      </c>
      <c r="BP21" s="32">
        <v>0.3510447504302926</v>
      </c>
      <c r="BQ21" s="32">
        <v>1.5573752151462998</v>
      </c>
      <c r="BR21" s="206">
        <v>584</v>
      </c>
      <c r="BS21" s="32">
        <v>0</v>
      </c>
      <c r="BT21" s="32">
        <v>0</v>
      </c>
      <c r="BU21" s="32">
        <v>3.4474263698630137</v>
      </c>
      <c r="BV21" s="32">
        <v>0.41588698630137005</v>
      </c>
      <c r="BW21" s="35">
        <v>3.0315393835616442</v>
      </c>
      <c r="BX21" s="207">
        <v>1078</v>
      </c>
      <c r="BY21" s="32">
        <v>72</v>
      </c>
      <c r="BZ21" s="33">
        <v>4.0013888875643415</v>
      </c>
      <c r="CA21" s="158">
        <v>73</v>
      </c>
      <c r="CB21" s="32">
        <v>1.977208333333333</v>
      </c>
      <c r="CC21" s="32">
        <v>1</v>
      </c>
      <c r="CD21" s="34">
        <v>0.98630136986301364</v>
      </c>
      <c r="CE21" s="32">
        <v>72</v>
      </c>
      <c r="CF21" s="32">
        <v>72</v>
      </c>
      <c r="CG21" s="34">
        <v>0.98630136986301364</v>
      </c>
      <c r="CH21" s="35">
        <v>72</v>
      </c>
      <c r="CI21" s="207">
        <v>1080</v>
      </c>
      <c r="CJ21" s="32">
        <v>73</v>
      </c>
      <c r="CK21" s="33">
        <v>3.9958904148781138</v>
      </c>
      <c r="CL21" s="158">
        <v>73</v>
      </c>
      <c r="CM21" s="32">
        <v>2.1347260273972597</v>
      </c>
      <c r="CN21" s="32">
        <v>0</v>
      </c>
      <c r="CO21" s="34">
        <v>1</v>
      </c>
      <c r="CP21" s="32">
        <v>71</v>
      </c>
      <c r="CQ21" s="32">
        <v>73</v>
      </c>
      <c r="CR21" s="34">
        <v>0.9726027397260274</v>
      </c>
      <c r="CS21" s="35">
        <v>73</v>
      </c>
      <c r="CT21" s="207">
        <v>1080</v>
      </c>
      <c r="CU21" s="32">
        <v>71</v>
      </c>
      <c r="CV21" s="33">
        <v>3.9000000953674316</v>
      </c>
      <c r="CW21" s="158">
        <v>71</v>
      </c>
      <c r="CX21" s="32">
        <v>2.2206760563380281</v>
      </c>
      <c r="CY21" s="32">
        <v>0</v>
      </c>
      <c r="CZ21" s="34">
        <v>1</v>
      </c>
      <c r="DA21" s="32">
        <v>71</v>
      </c>
      <c r="DB21" s="32">
        <v>71</v>
      </c>
      <c r="DC21" s="34">
        <v>1</v>
      </c>
      <c r="DD21" s="35">
        <v>71</v>
      </c>
      <c r="DE21" s="207">
        <v>1080</v>
      </c>
      <c r="DF21" s="32">
        <v>73</v>
      </c>
      <c r="DG21" s="33">
        <v>4.0999999046325684</v>
      </c>
      <c r="DH21" s="158">
        <v>73</v>
      </c>
      <c r="DI21" s="32">
        <v>1.9978082191780822</v>
      </c>
      <c r="DJ21" s="32">
        <v>0</v>
      </c>
      <c r="DK21" s="34">
        <v>1</v>
      </c>
      <c r="DL21" s="32">
        <v>73</v>
      </c>
      <c r="DM21" s="32">
        <v>73</v>
      </c>
      <c r="DN21" s="34">
        <v>1</v>
      </c>
      <c r="DO21" s="35">
        <v>73</v>
      </c>
      <c r="DP21" s="43">
        <v>10</v>
      </c>
      <c r="DQ21" s="41">
        <v>180185</v>
      </c>
      <c r="DR21" s="44">
        <v>1</v>
      </c>
      <c r="DS21" s="103">
        <v>28.3</v>
      </c>
      <c r="DT21" s="96"/>
      <c r="DU21" s="24" t="s">
        <v>139</v>
      </c>
      <c r="DV21" s="24" t="s">
        <v>140</v>
      </c>
      <c r="DW21" s="32" t="s">
        <v>141</v>
      </c>
      <c r="DX21" s="32" t="s">
        <v>142</v>
      </c>
      <c r="DY21" s="38" t="s">
        <v>143</v>
      </c>
      <c r="DZ21" s="39" t="s">
        <v>161</v>
      </c>
      <c r="EA21" s="40">
        <v>214</v>
      </c>
      <c r="EB21" s="40">
        <v>4</v>
      </c>
      <c r="EC21" s="38" t="s">
        <v>145</v>
      </c>
      <c r="ED21" s="38" t="s">
        <v>150</v>
      </c>
      <c r="EE21" s="28" t="s">
        <v>147</v>
      </c>
    </row>
    <row r="22" spans="1:135" ht="15.75" x14ac:dyDescent="0.25">
      <c r="A22" s="29" t="s">
        <v>444</v>
      </c>
      <c r="B22" s="16" t="s">
        <v>135</v>
      </c>
      <c r="C22" s="17" t="s">
        <v>136</v>
      </c>
      <c r="D22" s="210" t="s">
        <v>137</v>
      </c>
      <c r="E22" s="84" t="s">
        <v>153</v>
      </c>
      <c r="F22" s="265">
        <v>191</v>
      </c>
      <c r="G22" s="18">
        <v>0</v>
      </c>
      <c r="H22" s="18">
        <v>0</v>
      </c>
      <c r="I22" s="211">
        <v>34351.739047948526</v>
      </c>
      <c r="J22" s="211">
        <v>20785.684189451513</v>
      </c>
      <c r="K22" s="211">
        <v>0.96842105263157896</v>
      </c>
      <c r="L22" s="212">
        <v>184</v>
      </c>
      <c r="M22" s="212">
        <v>184</v>
      </c>
      <c r="N22" s="211">
        <v>88093.963827897591</v>
      </c>
      <c r="O22" s="211">
        <v>11333.333333333334</v>
      </c>
      <c r="P22" s="211">
        <v>12649.253731343282</v>
      </c>
      <c r="Q22" s="211">
        <v>12624.633431085043</v>
      </c>
      <c r="R22" s="211">
        <v>66800</v>
      </c>
      <c r="S22" s="211">
        <v>51737.804878048781</v>
      </c>
      <c r="T22" s="211">
        <v>47857.142857142855</v>
      </c>
      <c r="U22" s="265">
        <v>193</v>
      </c>
      <c r="V22" s="18">
        <v>0</v>
      </c>
      <c r="W22" s="18">
        <v>0</v>
      </c>
      <c r="X22" s="211">
        <v>13896.323841231042</v>
      </c>
      <c r="Y22" s="211">
        <v>6237.2754752422725</v>
      </c>
      <c r="Z22" s="211">
        <v>26720.301278877199</v>
      </c>
      <c r="AA22" s="211">
        <v>4825</v>
      </c>
      <c r="AB22" s="211">
        <v>4591.5178571428569</v>
      </c>
      <c r="AC22" s="211">
        <v>3886.1164427383237</v>
      </c>
      <c r="AD22" s="211">
        <v>22837.500000000004</v>
      </c>
      <c r="AE22" s="211">
        <v>19736.413043478264</v>
      </c>
      <c r="AF22" s="211">
        <v>14908.551389263557</v>
      </c>
      <c r="AG22" s="265">
        <v>194</v>
      </c>
      <c r="AH22" s="18">
        <v>0</v>
      </c>
      <c r="AI22" s="18">
        <v>0</v>
      </c>
      <c r="AJ22" s="18">
        <v>194</v>
      </c>
      <c r="AK22" s="211">
        <v>52549.986086722383</v>
      </c>
      <c r="AL22" s="211">
        <v>29320.109614170564</v>
      </c>
      <c r="AM22" s="211">
        <v>175562.46557804881</v>
      </c>
      <c r="AN22" s="211">
        <v>28612.5</v>
      </c>
      <c r="AO22" s="211">
        <v>19621.666666666672</v>
      </c>
      <c r="AP22" s="211">
        <v>17948.94894894895</v>
      </c>
      <c r="AQ22" s="211">
        <v>102024.99999999999</v>
      </c>
      <c r="AR22" s="211">
        <v>94629.464285714275</v>
      </c>
      <c r="AS22" s="211">
        <v>96631.578947368442</v>
      </c>
      <c r="AT22" s="265">
        <v>191</v>
      </c>
      <c r="AU22" s="18">
        <v>0</v>
      </c>
      <c r="AV22" s="18">
        <v>0</v>
      </c>
      <c r="AW22" s="18">
        <v>191</v>
      </c>
      <c r="AX22" s="211">
        <v>17983.544302321574</v>
      </c>
      <c r="AY22" s="211">
        <v>14869.40982624651</v>
      </c>
      <c r="AZ22" s="211">
        <v>47552.44835049416</v>
      </c>
      <c r="BA22" s="211">
        <v>4560.0000000000009</v>
      </c>
      <c r="BB22" s="211">
        <v>5982.1899736147761</v>
      </c>
      <c r="BC22" s="211">
        <v>6042.3377818683848</v>
      </c>
      <c r="BD22" s="211">
        <v>43920.000000000007</v>
      </c>
      <c r="BE22" s="211">
        <v>43057.714958775032</v>
      </c>
      <c r="BF22" s="211">
        <v>42731.456415809422</v>
      </c>
      <c r="BG22" s="50">
        <v>193</v>
      </c>
      <c r="BH22" s="18">
        <v>30</v>
      </c>
      <c r="BI22" s="18">
        <v>30</v>
      </c>
      <c r="BJ22" s="18">
        <v>42</v>
      </c>
      <c r="BK22" s="21">
        <v>38</v>
      </c>
      <c r="BL22" s="50">
        <v>381</v>
      </c>
      <c r="BM22" s="18">
        <v>0</v>
      </c>
      <c r="BN22" s="18">
        <v>0</v>
      </c>
      <c r="BO22" s="18">
        <v>1.2915144356955379</v>
      </c>
      <c r="BP22" s="18">
        <v>0.29838845144356962</v>
      </c>
      <c r="BQ22" s="18">
        <v>0.99312598425196863</v>
      </c>
      <c r="BR22" s="213">
        <v>385</v>
      </c>
      <c r="BS22" s="18">
        <v>0</v>
      </c>
      <c r="BT22" s="18">
        <v>0</v>
      </c>
      <c r="BU22" s="18">
        <v>2.7735220779220779</v>
      </c>
      <c r="BV22" s="18">
        <v>0.26556623376623373</v>
      </c>
      <c r="BW22" s="21">
        <v>2.5079558441558443</v>
      </c>
      <c r="BX22" s="214">
        <v>1080</v>
      </c>
      <c r="BY22" s="18">
        <v>47</v>
      </c>
      <c r="BZ22" s="19">
        <v>4</v>
      </c>
      <c r="CA22" s="265">
        <v>47</v>
      </c>
      <c r="CB22" s="18">
        <v>2.0688297872340429</v>
      </c>
      <c r="CC22" s="18">
        <v>0</v>
      </c>
      <c r="CD22" s="20">
        <v>1</v>
      </c>
      <c r="CE22" s="18">
        <v>47</v>
      </c>
      <c r="CF22" s="18">
        <v>47</v>
      </c>
      <c r="CG22" s="20">
        <v>1</v>
      </c>
      <c r="CH22" s="21">
        <v>47</v>
      </c>
      <c r="CI22" s="214">
        <v>1075</v>
      </c>
      <c r="CJ22" s="18">
        <v>48</v>
      </c>
      <c r="CK22" s="19">
        <v>3.9937500009934106</v>
      </c>
      <c r="CL22" s="265">
        <v>48</v>
      </c>
      <c r="CM22" s="18">
        <v>2.153458333333333</v>
      </c>
      <c r="CN22" s="18">
        <v>0</v>
      </c>
      <c r="CO22" s="20">
        <v>1</v>
      </c>
      <c r="CP22" s="18">
        <v>47</v>
      </c>
      <c r="CQ22" s="18">
        <v>48</v>
      </c>
      <c r="CR22" s="20">
        <v>0.97916666666666663</v>
      </c>
      <c r="CS22" s="21">
        <v>48</v>
      </c>
      <c r="CT22" s="214">
        <v>1080</v>
      </c>
      <c r="CU22" s="18">
        <v>47</v>
      </c>
      <c r="CV22" s="19">
        <v>3.9000000953674316</v>
      </c>
      <c r="CW22" s="265">
        <v>47</v>
      </c>
      <c r="CX22" s="18">
        <v>2.1471276595744686</v>
      </c>
      <c r="CY22" s="18">
        <v>0</v>
      </c>
      <c r="CZ22" s="20">
        <v>1</v>
      </c>
      <c r="DA22" s="18">
        <v>47</v>
      </c>
      <c r="DB22" s="18">
        <v>47</v>
      </c>
      <c r="DC22" s="20">
        <v>1</v>
      </c>
      <c r="DD22" s="21">
        <v>47</v>
      </c>
      <c r="DE22" s="214">
        <v>1080</v>
      </c>
      <c r="DF22" s="18">
        <v>44</v>
      </c>
      <c r="DG22" s="19">
        <v>4.0999999046325684</v>
      </c>
      <c r="DH22" s="265">
        <v>45</v>
      </c>
      <c r="DI22" s="18">
        <v>2.1367555555555557</v>
      </c>
      <c r="DJ22" s="18">
        <v>0</v>
      </c>
      <c r="DK22" s="20">
        <v>1</v>
      </c>
      <c r="DL22" s="18">
        <v>44</v>
      </c>
      <c r="DM22" s="18">
        <v>44</v>
      </c>
      <c r="DN22" s="20">
        <v>0.97777777777777775</v>
      </c>
      <c r="DO22" s="21">
        <v>44</v>
      </c>
      <c r="DP22" s="84">
        <v>10.25</v>
      </c>
      <c r="DQ22" s="23">
        <v>230224</v>
      </c>
      <c r="DR22" s="87">
        <v>1</v>
      </c>
      <c r="DS22" s="87">
        <v>18.634146341463413</v>
      </c>
      <c r="DT22" s="79"/>
      <c r="DU22" s="24" t="s">
        <v>139</v>
      </c>
      <c r="DV22" s="24" t="s">
        <v>140</v>
      </c>
      <c r="DW22" s="18" t="s">
        <v>141</v>
      </c>
      <c r="DX22" s="18" t="s">
        <v>142</v>
      </c>
      <c r="DY22" s="25" t="s">
        <v>143</v>
      </c>
      <c r="DZ22" s="26" t="s">
        <v>144</v>
      </c>
      <c r="EA22" s="27">
        <v>214</v>
      </c>
      <c r="EB22" s="27">
        <v>1</v>
      </c>
      <c r="EC22" s="25" t="s">
        <v>145</v>
      </c>
      <c r="ED22" s="25" t="s">
        <v>146</v>
      </c>
      <c r="EE22" s="47" t="s">
        <v>147</v>
      </c>
    </row>
    <row r="23" spans="1:135" ht="15.75" x14ac:dyDescent="0.25">
      <c r="A23" s="29" t="s">
        <v>444</v>
      </c>
      <c r="B23" s="30" t="s">
        <v>135</v>
      </c>
      <c r="C23" s="31" t="s">
        <v>136</v>
      </c>
      <c r="D23" s="54" t="s">
        <v>137</v>
      </c>
      <c r="E23" s="43" t="s">
        <v>153</v>
      </c>
      <c r="F23" s="158">
        <v>183</v>
      </c>
      <c r="G23" s="32">
        <v>0</v>
      </c>
      <c r="H23" s="32">
        <v>0</v>
      </c>
      <c r="I23" s="155">
        <v>44911.548328609715</v>
      </c>
      <c r="J23" s="155">
        <v>21578.366324456783</v>
      </c>
      <c r="K23" s="155">
        <v>0.93989071038251371</v>
      </c>
      <c r="L23" s="143">
        <v>172</v>
      </c>
      <c r="M23" s="143">
        <v>173</v>
      </c>
      <c r="N23" s="155">
        <v>92009.769814768806</v>
      </c>
      <c r="O23" s="155">
        <v>14600.000000000002</v>
      </c>
      <c r="P23" s="155">
        <v>14819.587628865978</v>
      </c>
      <c r="Q23" s="155">
        <v>12291.145833333334</v>
      </c>
      <c r="R23" s="155">
        <v>71350.000000000015</v>
      </c>
      <c r="S23" s="155">
        <v>58425.110132158596</v>
      </c>
      <c r="T23" s="155">
        <v>50221.502590673583</v>
      </c>
      <c r="U23" s="158">
        <v>185</v>
      </c>
      <c r="V23" s="32">
        <v>0</v>
      </c>
      <c r="W23" s="32">
        <v>0</v>
      </c>
      <c r="X23" s="155">
        <v>15045.170998961285</v>
      </c>
      <c r="Y23" s="155">
        <v>5914.0348217685096</v>
      </c>
      <c r="Z23" s="155">
        <v>24029.627513179839</v>
      </c>
      <c r="AA23" s="155">
        <v>6250</v>
      </c>
      <c r="AB23" s="155">
        <v>5241.4242292661747</v>
      </c>
      <c r="AC23" s="155">
        <v>4360.5150214592277</v>
      </c>
      <c r="AD23" s="155">
        <v>20892.857142857141</v>
      </c>
      <c r="AE23" s="155">
        <v>19824.912891986063</v>
      </c>
      <c r="AF23" s="155">
        <v>17259.133389974515</v>
      </c>
      <c r="AG23" s="158">
        <v>185</v>
      </c>
      <c r="AH23" s="32">
        <v>0</v>
      </c>
      <c r="AI23" s="32">
        <v>0</v>
      </c>
      <c r="AJ23" s="32">
        <v>185</v>
      </c>
      <c r="AK23" s="155">
        <v>63887.278357399373</v>
      </c>
      <c r="AL23" s="155">
        <v>28874.828632472294</v>
      </c>
      <c r="AM23" s="155">
        <v>137292.80454126961</v>
      </c>
      <c r="AN23" s="155">
        <v>26250</v>
      </c>
      <c r="AO23" s="155">
        <v>20239.130434782608</v>
      </c>
      <c r="AP23" s="155">
        <v>14995.780590717299</v>
      </c>
      <c r="AQ23" s="155">
        <v>104562.5</v>
      </c>
      <c r="AR23" s="155">
        <v>89806.358381502883</v>
      </c>
      <c r="AS23" s="155">
        <v>81546.42857142858</v>
      </c>
      <c r="AT23" s="158">
        <v>186</v>
      </c>
      <c r="AU23" s="32">
        <v>0</v>
      </c>
      <c r="AV23" s="32">
        <v>0</v>
      </c>
      <c r="AW23" s="32">
        <v>186</v>
      </c>
      <c r="AX23" s="155">
        <v>23003.362837433255</v>
      </c>
      <c r="AY23" s="155">
        <v>11088.73281083952</v>
      </c>
      <c r="AZ23" s="155">
        <v>38647.225170831683</v>
      </c>
      <c r="BA23" s="155">
        <v>5280.0000000000009</v>
      </c>
      <c r="BB23" s="155">
        <v>8586.8596881959911</v>
      </c>
      <c r="BC23" s="155">
        <v>7363.7192342752978</v>
      </c>
      <c r="BD23" s="155">
        <v>36029.090909090912</v>
      </c>
      <c r="BE23" s="155">
        <v>37504.098360655742</v>
      </c>
      <c r="BF23" s="155">
        <v>36728.883638511521</v>
      </c>
      <c r="BG23" s="52">
        <v>92</v>
      </c>
      <c r="BH23" s="32">
        <v>43</v>
      </c>
      <c r="BI23" s="32">
        <v>43</v>
      </c>
      <c r="BJ23" s="32">
        <v>48</v>
      </c>
      <c r="BK23" s="32">
        <v>47</v>
      </c>
      <c r="BL23" s="52">
        <v>367</v>
      </c>
      <c r="BM23" s="32">
        <v>0</v>
      </c>
      <c r="BN23" s="32">
        <v>0</v>
      </c>
      <c r="BO23" s="32">
        <v>0.9125422343324251</v>
      </c>
      <c r="BP23" s="32">
        <v>0.17979291553133514</v>
      </c>
      <c r="BQ23" s="32">
        <v>0.73274931880108984</v>
      </c>
      <c r="BR23" s="206">
        <v>372</v>
      </c>
      <c r="BS23" s="32">
        <v>0</v>
      </c>
      <c r="BT23" s="32">
        <v>1</v>
      </c>
      <c r="BU23" s="32">
        <v>2.7865175202156327</v>
      </c>
      <c r="BV23" s="32">
        <v>0.28705660377358494</v>
      </c>
      <c r="BW23" s="35">
        <v>2.4994609164420494</v>
      </c>
      <c r="BX23" s="207">
        <v>1071</v>
      </c>
      <c r="BY23" s="32">
        <v>44</v>
      </c>
      <c r="BZ23" s="33">
        <v>3.9844444433848065</v>
      </c>
      <c r="CA23" s="158">
        <v>45</v>
      </c>
      <c r="CB23" s="32">
        <v>2.1524666666666663</v>
      </c>
      <c r="CC23" s="32">
        <v>0</v>
      </c>
      <c r="CD23" s="34">
        <v>1</v>
      </c>
      <c r="CE23" s="32">
        <v>44</v>
      </c>
      <c r="CF23" s="32">
        <v>44</v>
      </c>
      <c r="CG23" s="34">
        <v>0.97777777777777775</v>
      </c>
      <c r="CH23" s="35">
        <v>45</v>
      </c>
      <c r="CI23" s="207">
        <v>1080</v>
      </c>
      <c r="CJ23" s="32">
        <v>46</v>
      </c>
      <c r="CK23" s="33">
        <v>3.9956521780594536</v>
      </c>
      <c r="CL23" s="158">
        <v>46</v>
      </c>
      <c r="CM23" s="32">
        <v>2.3127608695652175</v>
      </c>
      <c r="CN23" s="32">
        <v>0</v>
      </c>
      <c r="CO23" s="34">
        <v>1</v>
      </c>
      <c r="CP23" s="32">
        <v>44</v>
      </c>
      <c r="CQ23" s="32">
        <v>46</v>
      </c>
      <c r="CR23" s="34">
        <v>0.95652173913043481</v>
      </c>
      <c r="CS23" s="35">
        <v>46</v>
      </c>
      <c r="CT23" s="207">
        <v>1080</v>
      </c>
      <c r="CU23" s="32">
        <v>42</v>
      </c>
      <c r="CV23" s="33">
        <v>3.9000000953674316</v>
      </c>
      <c r="CW23" s="158">
        <v>44</v>
      </c>
      <c r="CX23" s="32">
        <v>2.4716136363636361</v>
      </c>
      <c r="CY23" s="32">
        <v>0</v>
      </c>
      <c r="CZ23" s="34">
        <v>1</v>
      </c>
      <c r="DA23" s="32">
        <v>42</v>
      </c>
      <c r="DB23" s="32">
        <v>42</v>
      </c>
      <c r="DC23" s="34">
        <v>0.95454545454545459</v>
      </c>
      <c r="DD23" s="35">
        <v>42</v>
      </c>
      <c r="DE23" s="207">
        <v>1068</v>
      </c>
      <c r="DF23" s="32">
        <v>43</v>
      </c>
      <c r="DG23" s="33">
        <v>4.0727271816947246</v>
      </c>
      <c r="DH23" s="158">
        <v>44</v>
      </c>
      <c r="DI23" s="32">
        <v>2.2911818181818187</v>
      </c>
      <c r="DJ23" s="32">
        <v>0</v>
      </c>
      <c r="DK23" s="34">
        <v>1</v>
      </c>
      <c r="DL23" s="32">
        <v>43</v>
      </c>
      <c r="DM23" s="32">
        <v>43</v>
      </c>
      <c r="DN23" s="34">
        <v>0.97727272727272729</v>
      </c>
      <c r="DO23" s="35">
        <v>44</v>
      </c>
      <c r="DP23" s="43">
        <v>10.25</v>
      </c>
      <c r="DQ23" s="37">
        <v>230224</v>
      </c>
      <c r="DR23" s="103">
        <v>1</v>
      </c>
      <c r="DS23" s="103">
        <v>17.853658536585368</v>
      </c>
      <c r="DT23" s="96"/>
      <c r="DU23" s="24" t="s">
        <v>139</v>
      </c>
      <c r="DV23" s="24" t="s">
        <v>140</v>
      </c>
      <c r="DW23" s="32" t="s">
        <v>141</v>
      </c>
      <c r="DX23" s="32" t="s">
        <v>142</v>
      </c>
      <c r="DY23" s="38" t="s">
        <v>143</v>
      </c>
      <c r="DZ23" s="39" t="s">
        <v>158</v>
      </c>
      <c r="EA23" s="40">
        <v>214</v>
      </c>
      <c r="EB23" s="40">
        <v>7</v>
      </c>
      <c r="EC23" s="38" t="s">
        <v>145</v>
      </c>
      <c r="ED23" s="38" t="s">
        <v>159</v>
      </c>
      <c r="EE23" s="28" t="s">
        <v>147</v>
      </c>
    </row>
    <row r="24" spans="1:135" ht="15.75" x14ac:dyDescent="0.25">
      <c r="A24" s="29" t="s">
        <v>444</v>
      </c>
      <c r="B24" s="30" t="s">
        <v>135</v>
      </c>
      <c r="C24" s="31" t="s">
        <v>136</v>
      </c>
      <c r="D24" s="54" t="s">
        <v>137</v>
      </c>
      <c r="E24" s="43" t="s">
        <v>153</v>
      </c>
      <c r="F24" s="158">
        <v>200</v>
      </c>
      <c r="G24" s="32">
        <v>0</v>
      </c>
      <c r="H24" s="32">
        <v>0</v>
      </c>
      <c r="I24" s="155">
        <v>16315.753991313057</v>
      </c>
      <c r="J24" s="155">
        <v>5593.8857504372336</v>
      </c>
      <c r="K24" s="155">
        <v>0.95499999999999996</v>
      </c>
      <c r="L24" s="143">
        <v>191</v>
      </c>
      <c r="M24" s="143">
        <v>192</v>
      </c>
      <c r="N24" s="155">
        <v>27609.308963167678</v>
      </c>
      <c r="O24" s="155">
        <v>10000</v>
      </c>
      <c r="P24" s="155">
        <v>6839.2370572207092</v>
      </c>
      <c r="Q24" s="155">
        <v>6905.5479138010087</v>
      </c>
      <c r="R24" s="155">
        <v>23375</v>
      </c>
      <c r="S24" s="155">
        <v>23793.352601156068</v>
      </c>
      <c r="T24" s="155">
        <v>20591.860465116282</v>
      </c>
      <c r="U24" s="158">
        <v>201</v>
      </c>
      <c r="V24" s="32">
        <v>0</v>
      </c>
      <c r="W24" s="32">
        <v>0</v>
      </c>
      <c r="X24" s="155">
        <v>9192.690699538296</v>
      </c>
      <c r="Y24" s="155">
        <v>3726.4601131803865</v>
      </c>
      <c r="Z24" s="155">
        <v>19125.622034479919</v>
      </c>
      <c r="AA24" s="155">
        <v>4810.0000000000009</v>
      </c>
      <c r="AB24" s="155">
        <v>2488.0287310454905</v>
      </c>
      <c r="AC24" s="155">
        <v>2202.9090909090914</v>
      </c>
      <c r="AD24" s="155">
        <v>15112.5</v>
      </c>
      <c r="AE24" s="155">
        <v>15427.689594356261</v>
      </c>
      <c r="AF24" s="155">
        <v>13418.823529411764</v>
      </c>
      <c r="AG24" s="158">
        <v>199</v>
      </c>
      <c r="AH24" s="32">
        <v>0</v>
      </c>
      <c r="AI24" s="32">
        <v>0</v>
      </c>
      <c r="AJ24" s="32">
        <v>199</v>
      </c>
      <c r="AK24" s="155">
        <v>52907.137829753272</v>
      </c>
      <c r="AL24" s="155">
        <v>27335.498545609491</v>
      </c>
      <c r="AM24" s="155">
        <v>142920.1807560536</v>
      </c>
      <c r="AN24" s="155">
        <v>20081.25</v>
      </c>
      <c r="AO24" s="155">
        <v>14496.153846153848</v>
      </c>
      <c r="AP24" s="155">
        <v>12957.692307692309</v>
      </c>
      <c r="AQ24" s="155">
        <v>91641.666666666672</v>
      </c>
      <c r="AR24" s="155">
        <v>78631.034482758623</v>
      </c>
      <c r="AS24" s="155">
        <v>73364.130434782623</v>
      </c>
      <c r="AT24" s="158">
        <v>203</v>
      </c>
      <c r="AU24" s="32">
        <v>0</v>
      </c>
      <c r="AV24" s="32">
        <v>0</v>
      </c>
      <c r="AW24" s="32">
        <v>202</v>
      </c>
      <c r="AX24" s="155">
        <v>21821.726158777517</v>
      </c>
      <c r="AY24" s="155">
        <v>12054.853251050197</v>
      </c>
      <c r="AZ24" s="155">
        <v>44693.433221663283</v>
      </c>
      <c r="BA24" s="155">
        <v>4660</v>
      </c>
      <c r="BB24" s="155">
        <v>4234.5430107526881</v>
      </c>
      <c r="BC24" s="155">
        <v>3881.7546090273363</v>
      </c>
      <c r="BD24" s="155">
        <v>36940</v>
      </c>
      <c r="BE24" s="155">
        <v>38043.396226415098</v>
      </c>
      <c r="BF24" s="155">
        <v>37127.62384550798</v>
      </c>
      <c r="BG24" s="52">
        <v>199</v>
      </c>
      <c r="BH24" s="32">
        <v>53</v>
      </c>
      <c r="BI24" s="32">
        <v>53</v>
      </c>
      <c r="BJ24" s="32">
        <v>47</v>
      </c>
      <c r="BK24" s="32">
        <v>44</v>
      </c>
      <c r="BL24" s="52">
        <v>405</v>
      </c>
      <c r="BM24" s="32">
        <v>0</v>
      </c>
      <c r="BN24" s="32">
        <v>0</v>
      </c>
      <c r="BO24" s="32">
        <v>1.5087950617283952</v>
      </c>
      <c r="BP24" s="32">
        <v>0.23525679012345679</v>
      </c>
      <c r="BQ24" s="32">
        <v>1.2735382716049386</v>
      </c>
      <c r="BR24" s="206">
        <v>394</v>
      </c>
      <c r="BS24" s="32">
        <v>0</v>
      </c>
      <c r="BT24" s="32">
        <v>0</v>
      </c>
      <c r="BU24" s="32">
        <v>2.9219390862944166</v>
      </c>
      <c r="BV24" s="32">
        <v>0.3080203045685278</v>
      </c>
      <c r="BW24" s="35">
        <v>2.6139187817258889</v>
      </c>
      <c r="BX24" s="207">
        <v>1074</v>
      </c>
      <c r="BY24" s="32">
        <v>50</v>
      </c>
      <c r="BZ24" s="33">
        <v>3.9959999990463255</v>
      </c>
      <c r="CA24" s="158">
        <v>50</v>
      </c>
      <c r="CB24" s="32">
        <v>2.3300199999999998</v>
      </c>
      <c r="CC24" s="32">
        <v>0</v>
      </c>
      <c r="CD24" s="34">
        <v>1</v>
      </c>
      <c r="CE24" s="32">
        <v>49</v>
      </c>
      <c r="CF24" s="32">
        <v>50</v>
      </c>
      <c r="CG24" s="34">
        <v>0.98</v>
      </c>
      <c r="CH24" s="35">
        <v>50</v>
      </c>
      <c r="CI24" s="207">
        <v>1075</v>
      </c>
      <c r="CJ24" s="32">
        <v>49</v>
      </c>
      <c r="CK24" s="33">
        <v>3.9979591856197434</v>
      </c>
      <c r="CL24" s="158">
        <v>50</v>
      </c>
      <c r="CM24" s="32">
        <v>2.3759387755102042</v>
      </c>
      <c r="CN24" s="32">
        <v>1</v>
      </c>
      <c r="CO24" s="34">
        <v>0.98</v>
      </c>
      <c r="CP24" s="32">
        <v>49</v>
      </c>
      <c r="CQ24" s="32">
        <v>49</v>
      </c>
      <c r="CR24" s="34">
        <v>0.98</v>
      </c>
      <c r="CS24" s="35">
        <v>49</v>
      </c>
      <c r="CT24" s="207">
        <v>1077</v>
      </c>
      <c r="CU24" s="32">
        <v>46</v>
      </c>
      <c r="CV24" s="33">
        <v>3.904347917307978</v>
      </c>
      <c r="CW24" s="158">
        <v>48</v>
      </c>
      <c r="CX24" s="32">
        <v>2.4746458333333332</v>
      </c>
      <c r="CY24" s="32">
        <v>0</v>
      </c>
      <c r="CZ24" s="34">
        <v>1</v>
      </c>
      <c r="DA24" s="32">
        <v>47</v>
      </c>
      <c r="DB24" s="32">
        <v>46</v>
      </c>
      <c r="DC24" s="34">
        <v>0.97916666666666663</v>
      </c>
      <c r="DD24" s="35">
        <v>47</v>
      </c>
      <c r="DE24" s="207">
        <v>1070</v>
      </c>
      <c r="DF24" s="32">
        <v>43</v>
      </c>
      <c r="DG24" s="33">
        <v>4.086363543163646</v>
      </c>
      <c r="DH24" s="158">
        <v>44</v>
      </c>
      <c r="DI24" s="32">
        <v>2.3834999999999997</v>
      </c>
      <c r="DJ24" s="32">
        <v>0</v>
      </c>
      <c r="DK24" s="34">
        <v>1</v>
      </c>
      <c r="DL24" s="32">
        <v>43</v>
      </c>
      <c r="DM24" s="32">
        <v>43</v>
      </c>
      <c r="DN24" s="34">
        <v>0.97727272727272729</v>
      </c>
      <c r="DO24" s="35">
        <v>44</v>
      </c>
      <c r="DP24" s="43">
        <v>10.25</v>
      </c>
      <c r="DQ24" s="37">
        <v>230224</v>
      </c>
      <c r="DR24" s="103">
        <v>1</v>
      </c>
      <c r="DS24" s="103">
        <v>19.512195121951219</v>
      </c>
      <c r="DT24" s="96"/>
      <c r="DU24" s="24" t="s">
        <v>139</v>
      </c>
      <c r="DV24" s="24" t="s">
        <v>140</v>
      </c>
      <c r="DW24" s="32" t="s">
        <v>141</v>
      </c>
      <c r="DX24" s="32" t="s">
        <v>142</v>
      </c>
      <c r="DY24" s="38" t="s">
        <v>143</v>
      </c>
      <c r="DZ24" s="39" t="s">
        <v>160</v>
      </c>
      <c r="EA24" s="40">
        <v>214</v>
      </c>
      <c r="EB24" s="40">
        <v>3</v>
      </c>
      <c r="EC24" s="38" t="s">
        <v>145</v>
      </c>
      <c r="ED24" s="38" t="s">
        <v>146</v>
      </c>
      <c r="EE24" s="28" t="s">
        <v>147</v>
      </c>
    </row>
    <row r="25" spans="1:135" ht="15.75" x14ac:dyDescent="0.25">
      <c r="A25" s="29" t="s">
        <v>444</v>
      </c>
      <c r="B25" s="30" t="s">
        <v>135</v>
      </c>
      <c r="C25" s="31" t="s">
        <v>136</v>
      </c>
      <c r="D25" s="54" t="s">
        <v>137</v>
      </c>
      <c r="E25" s="43" t="s">
        <v>153</v>
      </c>
      <c r="F25" s="158">
        <v>184</v>
      </c>
      <c r="G25" s="32">
        <v>0</v>
      </c>
      <c r="H25" s="32">
        <v>0</v>
      </c>
      <c r="I25" s="155">
        <v>10961.769539209925</v>
      </c>
      <c r="J25" s="155">
        <v>4080.6201924056309</v>
      </c>
      <c r="K25" s="155">
        <v>0.98369565217391308</v>
      </c>
      <c r="L25" s="143">
        <v>181</v>
      </c>
      <c r="M25" s="143">
        <v>184</v>
      </c>
      <c r="N25" s="155">
        <v>28083.39226531448</v>
      </c>
      <c r="O25" s="155">
        <v>4870.588235294118</v>
      </c>
      <c r="P25" s="155">
        <v>3917.3850574712651</v>
      </c>
      <c r="Q25" s="155">
        <v>3994.9892627057984</v>
      </c>
      <c r="R25" s="155">
        <v>15291.428571428572</v>
      </c>
      <c r="S25" s="155">
        <v>14616.931479642502</v>
      </c>
      <c r="T25" s="155">
        <v>14657.401129943504</v>
      </c>
      <c r="U25" s="158">
        <v>182</v>
      </c>
      <c r="V25" s="32">
        <v>0</v>
      </c>
      <c r="W25" s="32">
        <v>0</v>
      </c>
      <c r="X25" s="155">
        <v>7670.0316565206467</v>
      </c>
      <c r="Y25" s="155">
        <v>2366.2253748189096</v>
      </c>
      <c r="Z25" s="155">
        <v>11349.175202239441</v>
      </c>
      <c r="AA25" s="155">
        <v>4150</v>
      </c>
      <c r="AB25" s="155">
        <v>1690.4015056461733</v>
      </c>
      <c r="AC25" s="155">
        <v>1628.9731051344743</v>
      </c>
      <c r="AD25" s="155">
        <v>10314.285714285716</v>
      </c>
      <c r="AE25" s="155">
        <v>9915.6099033816427</v>
      </c>
      <c r="AF25" s="155">
        <v>9788.668383578246</v>
      </c>
      <c r="AG25" s="158">
        <v>180</v>
      </c>
      <c r="AH25" s="32">
        <v>0</v>
      </c>
      <c r="AI25" s="32">
        <v>0</v>
      </c>
      <c r="AJ25" s="32">
        <v>180</v>
      </c>
      <c r="AK25" s="155">
        <v>33506.549006643996</v>
      </c>
      <c r="AL25" s="155">
        <v>15925.673838582507</v>
      </c>
      <c r="AM25" s="155">
        <v>83898.385534009605</v>
      </c>
      <c r="AN25" s="155">
        <v>15166.666666666666</v>
      </c>
      <c r="AO25" s="155">
        <v>7089.1156462585031</v>
      </c>
      <c r="AP25" s="155">
        <v>6068.5929648241208</v>
      </c>
      <c r="AQ25" s="155">
        <v>56000</v>
      </c>
      <c r="AR25" s="155">
        <v>44597.777777777796</v>
      </c>
      <c r="AS25" s="155">
        <v>37809.267241379319</v>
      </c>
      <c r="AT25" s="158">
        <v>181</v>
      </c>
      <c r="AU25" s="32">
        <v>0</v>
      </c>
      <c r="AV25" s="32">
        <v>0</v>
      </c>
      <c r="AW25" s="32">
        <v>181</v>
      </c>
      <c r="AX25" s="155">
        <v>18328.956454756506</v>
      </c>
      <c r="AY25" s="155">
        <v>8364.3536089331592</v>
      </c>
      <c r="AZ25" s="155">
        <v>31163.085421953921</v>
      </c>
      <c r="BA25" s="155">
        <v>6210</v>
      </c>
      <c r="BB25" s="155">
        <v>2714.0733399405353</v>
      </c>
      <c r="BC25" s="155">
        <v>2361.6090948841279</v>
      </c>
      <c r="BD25" s="155">
        <v>29163.076923076926</v>
      </c>
      <c r="BE25" s="155">
        <v>26100.235849056608</v>
      </c>
      <c r="BF25" s="155">
        <v>24063.019693654271</v>
      </c>
      <c r="BG25" s="52">
        <v>184</v>
      </c>
      <c r="BH25" s="32">
        <v>89</v>
      </c>
      <c r="BI25" s="32">
        <v>91</v>
      </c>
      <c r="BJ25" s="32">
        <v>76</v>
      </c>
      <c r="BK25" s="32">
        <v>53</v>
      </c>
      <c r="BL25" s="52">
        <v>360</v>
      </c>
      <c r="BM25" s="32">
        <v>0</v>
      </c>
      <c r="BN25" s="32">
        <v>0</v>
      </c>
      <c r="BO25" s="32">
        <v>2.080680555555555</v>
      </c>
      <c r="BP25" s="32">
        <v>0.38654444444444452</v>
      </c>
      <c r="BQ25" s="32">
        <v>1.6941361111111104</v>
      </c>
      <c r="BR25" s="206">
        <v>366</v>
      </c>
      <c r="BS25" s="32">
        <v>0</v>
      </c>
      <c r="BT25" s="32">
        <v>1</v>
      </c>
      <c r="BU25" s="32">
        <v>3.5451232876712329</v>
      </c>
      <c r="BV25" s="32">
        <v>0.43134520547945204</v>
      </c>
      <c r="BW25" s="35">
        <v>3.1137780821917822</v>
      </c>
      <c r="BX25" s="207">
        <v>1080</v>
      </c>
      <c r="BY25" s="32">
        <v>44</v>
      </c>
      <c r="BZ25" s="33">
        <v>4</v>
      </c>
      <c r="CA25" s="158">
        <v>44</v>
      </c>
      <c r="CB25" s="32">
        <v>1.9372727272727275</v>
      </c>
      <c r="CC25" s="32">
        <v>0</v>
      </c>
      <c r="CD25" s="34">
        <v>1</v>
      </c>
      <c r="CE25" s="32">
        <v>44</v>
      </c>
      <c r="CF25" s="32">
        <v>44</v>
      </c>
      <c r="CG25" s="34">
        <v>1</v>
      </c>
      <c r="CH25" s="35">
        <v>44</v>
      </c>
      <c r="CI25" s="207">
        <v>1074</v>
      </c>
      <c r="CJ25" s="32">
        <v>42</v>
      </c>
      <c r="CK25" s="33">
        <v>3.9857142879849388</v>
      </c>
      <c r="CL25" s="158">
        <v>43</v>
      </c>
      <c r="CM25" s="32">
        <v>2.2065000000000001</v>
      </c>
      <c r="CN25" s="32">
        <v>1</v>
      </c>
      <c r="CO25" s="34">
        <v>0.97674418604651159</v>
      </c>
      <c r="CP25" s="32">
        <v>39</v>
      </c>
      <c r="CQ25" s="32">
        <v>42</v>
      </c>
      <c r="CR25" s="34">
        <v>0.90697674418604646</v>
      </c>
      <c r="CS25" s="35">
        <v>42</v>
      </c>
      <c r="CT25" s="207">
        <v>1076</v>
      </c>
      <c r="CU25" s="32">
        <v>41</v>
      </c>
      <c r="CV25" s="33">
        <v>3.9048781394958496</v>
      </c>
      <c r="CW25" s="158">
        <v>41</v>
      </c>
      <c r="CX25" s="32">
        <v>2.0546585365853658</v>
      </c>
      <c r="CY25" s="32">
        <v>0</v>
      </c>
      <c r="CZ25" s="34">
        <v>1</v>
      </c>
      <c r="DA25" s="32">
        <v>41</v>
      </c>
      <c r="DB25" s="32">
        <v>41</v>
      </c>
      <c r="DC25" s="34">
        <v>1</v>
      </c>
      <c r="DD25" s="35">
        <v>41</v>
      </c>
      <c r="DE25" s="207">
        <v>1080</v>
      </c>
      <c r="DF25" s="32">
        <v>41</v>
      </c>
      <c r="DG25" s="33">
        <v>4.0999999046325684</v>
      </c>
      <c r="DH25" s="158">
        <v>41</v>
      </c>
      <c r="DI25" s="32">
        <v>1.8869999999999998</v>
      </c>
      <c r="DJ25" s="32">
        <v>0</v>
      </c>
      <c r="DK25" s="34">
        <v>1</v>
      </c>
      <c r="DL25" s="32">
        <v>41</v>
      </c>
      <c r="DM25" s="32">
        <v>41</v>
      </c>
      <c r="DN25" s="34">
        <v>1</v>
      </c>
      <c r="DO25" s="35">
        <v>41</v>
      </c>
      <c r="DP25" s="43">
        <v>10.25</v>
      </c>
      <c r="DQ25" s="37">
        <v>230224</v>
      </c>
      <c r="DR25" s="103">
        <v>1</v>
      </c>
      <c r="DS25" s="150">
        <v>17.951219512195124</v>
      </c>
      <c r="DT25" s="96"/>
      <c r="DU25" s="24" t="s">
        <v>139</v>
      </c>
      <c r="DV25" s="24" t="s">
        <v>140</v>
      </c>
      <c r="DW25" s="32" t="s">
        <v>141</v>
      </c>
      <c r="DX25" s="32" t="s">
        <v>142</v>
      </c>
      <c r="DY25" s="38" t="s">
        <v>143</v>
      </c>
      <c r="DZ25" s="39" t="s">
        <v>161</v>
      </c>
      <c r="EA25" s="40">
        <v>214</v>
      </c>
      <c r="EB25" s="40">
        <v>4</v>
      </c>
      <c r="EC25" s="38" t="s">
        <v>145</v>
      </c>
      <c r="ED25" s="38" t="s">
        <v>150</v>
      </c>
      <c r="EE25" s="28" t="s">
        <v>147</v>
      </c>
    </row>
    <row r="26" spans="1:135" ht="15.75" x14ac:dyDescent="0.25">
      <c r="A26" s="29" t="s">
        <v>444</v>
      </c>
      <c r="B26" s="30" t="s">
        <v>135</v>
      </c>
      <c r="C26" s="31" t="s">
        <v>136</v>
      </c>
      <c r="D26" s="54" t="s">
        <v>137</v>
      </c>
      <c r="E26" s="43" t="s">
        <v>154</v>
      </c>
      <c r="F26" s="158">
        <v>428</v>
      </c>
      <c r="G26" s="32">
        <v>0</v>
      </c>
      <c r="H26" s="32">
        <v>0</v>
      </c>
      <c r="I26" s="155">
        <v>32701.999763419746</v>
      </c>
      <c r="J26" s="155">
        <v>21878.709041979731</v>
      </c>
      <c r="K26" s="155">
        <v>0.98598130841121501</v>
      </c>
      <c r="L26" s="143">
        <v>422</v>
      </c>
      <c r="M26" s="143">
        <v>425</v>
      </c>
      <c r="N26" s="155">
        <v>103623.6150405464</v>
      </c>
      <c r="O26" s="155">
        <v>10800</v>
      </c>
      <c r="P26" s="155">
        <v>12649.253731343282</v>
      </c>
      <c r="Q26" s="155">
        <v>12624.633431085043</v>
      </c>
      <c r="R26" s="155">
        <v>67377.777777777781</v>
      </c>
      <c r="S26" s="155">
        <v>51737.804878048781</v>
      </c>
      <c r="T26" s="155">
        <v>47857.142857142855</v>
      </c>
      <c r="U26" s="158">
        <v>446</v>
      </c>
      <c r="V26" s="32">
        <v>0</v>
      </c>
      <c r="W26" s="32">
        <v>1</v>
      </c>
      <c r="X26" s="155">
        <v>14066.006685230399</v>
      </c>
      <c r="Y26" s="155">
        <v>6993.9835755950908</v>
      </c>
      <c r="Z26" s="155">
        <v>26027.96353967984</v>
      </c>
      <c r="AA26" s="155">
        <v>3607.1428571428573</v>
      </c>
      <c r="AB26" s="155">
        <v>4591.5178571428569</v>
      </c>
      <c r="AC26" s="155">
        <v>3886.1164427383237</v>
      </c>
      <c r="AD26" s="155">
        <v>22850</v>
      </c>
      <c r="AE26" s="155">
        <v>19736.413043478264</v>
      </c>
      <c r="AF26" s="155">
        <v>14908.551389263557</v>
      </c>
      <c r="AG26" s="158">
        <v>447</v>
      </c>
      <c r="AH26" s="32">
        <v>0</v>
      </c>
      <c r="AI26" s="32">
        <v>0</v>
      </c>
      <c r="AJ26" s="32">
        <v>447</v>
      </c>
      <c r="AK26" s="155">
        <v>55221.732201063118</v>
      </c>
      <c r="AL26" s="155">
        <v>31187.066464091942</v>
      </c>
      <c r="AM26" s="155">
        <v>158274.34876943761</v>
      </c>
      <c r="AN26" s="155">
        <v>18579.166666666664</v>
      </c>
      <c r="AO26" s="155">
        <v>19621.666666666672</v>
      </c>
      <c r="AP26" s="155">
        <v>17948.94894894895</v>
      </c>
      <c r="AQ26" s="155">
        <v>97150</v>
      </c>
      <c r="AR26" s="155">
        <v>94629.464285714275</v>
      </c>
      <c r="AS26" s="155">
        <v>96631.578947368442</v>
      </c>
      <c r="AT26" s="158">
        <v>447</v>
      </c>
      <c r="AU26" s="32">
        <v>1</v>
      </c>
      <c r="AV26" s="32">
        <v>0</v>
      </c>
      <c r="AW26" s="32">
        <v>445</v>
      </c>
      <c r="AX26" s="155">
        <v>25836.842211956155</v>
      </c>
      <c r="AY26" s="155">
        <v>14686.791477578756</v>
      </c>
      <c r="AZ26" s="155">
        <v>48509.806725788803</v>
      </c>
      <c r="BA26" s="155">
        <v>4408.8888888888887</v>
      </c>
      <c r="BB26" s="155">
        <v>5982.1899736147761</v>
      </c>
      <c r="BC26" s="155">
        <v>6042.3377818683848</v>
      </c>
      <c r="BD26" s="155">
        <v>44270.769230769234</v>
      </c>
      <c r="BE26" s="155">
        <v>43057.714958775032</v>
      </c>
      <c r="BF26" s="155">
        <v>42731.456415809422</v>
      </c>
      <c r="BG26" s="52">
        <v>413</v>
      </c>
      <c r="BH26" s="32">
        <v>33</v>
      </c>
      <c r="BI26" s="32">
        <v>35</v>
      </c>
      <c r="BJ26" s="32">
        <v>42</v>
      </c>
      <c r="BK26" s="32">
        <v>38</v>
      </c>
      <c r="BL26" s="52">
        <v>894</v>
      </c>
      <c r="BM26" s="32">
        <v>1</v>
      </c>
      <c r="BN26" s="32">
        <v>2</v>
      </c>
      <c r="BO26" s="32">
        <v>1.2961234567901236</v>
      </c>
      <c r="BP26" s="32">
        <v>0.23901234567901239</v>
      </c>
      <c r="BQ26" s="32">
        <v>1.0571111111111109</v>
      </c>
      <c r="BR26" s="206">
        <v>894</v>
      </c>
      <c r="BS26" s="32">
        <v>1</v>
      </c>
      <c r="BT26" s="32">
        <v>2</v>
      </c>
      <c r="BU26" s="32">
        <v>2.820695847362515</v>
      </c>
      <c r="BV26" s="32">
        <v>0.29212570145903477</v>
      </c>
      <c r="BW26" s="35">
        <v>2.5285701459034788</v>
      </c>
      <c r="BX26" s="207">
        <v>1070</v>
      </c>
      <c r="BY26" s="32">
        <v>108</v>
      </c>
      <c r="BZ26" s="33">
        <v>3.9809090917760677</v>
      </c>
      <c r="CA26" s="158">
        <v>111</v>
      </c>
      <c r="CB26" s="32">
        <v>2.236063636363637</v>
      </c>
      <c r="CC26" s="32">
        <v>1</v>
      </c>
      <c r="CD26" s="34">
        <v>0.99099099099099097</v>
      </c>
      <c r="CE26" s="32">
        <v>108</v>
      </c>
      <c r="CF26" s="32">
        <v>108</v>
      </c>
      <c r="CG26" s="34">
        <v>0.97297297297297303</v>
      </c>
      <c r="CH26" s="35">
        <v>110</v>
      </c>
      <c r="CI26" s="207">
        <v>1072</v>
      </c>
      <c r="CJ26" s="32">
        <v>106</v>
      </c>
      <c r="CK26" s="33">
        <v>3.9887850485115406</v>
      </c>
      <c r="CL26" s="158">
        <v>108</v>
      </c>
      <c r="CM26" s="32">
        <v>2.4643055555555553</v>
      </c>
      <c r="CN26" s="32">
        <v>0</v>
      </c>
      <c r="CO26" s="34">
        <v>1</v>
      </c>
      <c r="CP26" s="32">
        <v>103</v>
      </c>
      <c r="CQ26" s="32">
        <v>106</v>
      </c>
      <c r="CR26" s="34">
        <v>0.95370370370370372</v>
      </c>
      <c r="CS26" s="35">
        <v>107</v>
      </c>
      <c r="CT26" s="207">
        <v>1074</v>
      </c>
      <c r="CU26" s="32">
        <v>110</v>
      </c>
      <c r="CV26" s="33">
        <v>3.8909910842105075</v>
      </c>
      <c r="CW26" s="158">
        <v>112</v>
      </c>
      <c r="CX26" s="32">
        <v>2.3876517857142856</v>
      </c>
      <c r="CY26" s="32">
        <v>0</v>
      </c>
      <c r="CZ26" s="34">
        <v>1</v>
      </c>
      <c r="DA26" s="32">
        <v>110</v>
      </c>
      <c r="DB26" s="32">
        <v>110</v>
      </c>
      <c r="DC26" s="34">
        <v>0.9821428571428571</v>
      </c>
      <c r="DD26" s="35">
        <v>111</v>
      </c>
      <c r="DE26" s="207">
        <v>1075</v>
      </c>
      <c r="DF26" s="32">
        <v>109</v>
      </c>
      <c r="DG26" s="33">
        <v>4.0909089955416595</v>
      </c>
      <c r="DH26" s="158">
        <v>110</v>
      </c>
      <c r="DI26" s="32">
        <v>2.2305636363636365</v>
      </c>
      <c r="DJ26" s="32">
        <v>0</v>
      </c>
      <c r="DK26" s="34">
        <v>1</v>
      </c>
      <c r="DL26" s="32">
        <v>109</v>
      </c>
      <c r="DM26" s="32">
        <v>109</v>
      </c>
      <c r="DN26" s="34">
        <v>0.99090909090909096</v>
      </c>
      <c r="DO26" s="35">
        <v>110</v>
      </c>
      <c r="DP26" s="43">
        <v>30.5</v>
      </c>
      <c r="DQ26" s="41">
        <v>237818</v>
      </c>
      <c r="DR26" s="44">
        <v>0.83606557377000001</v>
      </c>
      <c r="DS26" s="103">
        <v>16.78431372550007</v>
      </c>
      <c r="DT26" s="96"/>
      <c r="DU26" s="24" t="s">
        <v>139</v>
      </c>
      <c r="DV26" s="24" t="s">
        <v>140</v>
      </c>
      <c r="DW26" s="32" t="s">
        <v>141</v>
      </c>
      <c r="DX26" s="32" t="s">
        <v>142</v>
      </c>
      <c r="DY26" s="38" t="s">
        <v>143</v>
      </c>
      <c r="DZ26" s="39" t="s">
        <v>144</v>
      </c>
      <c r="EA26" s="40">
        <v>214</v>
      </c>
      <c r="EB26" s="40">
        <v>1</v>
      </c>
      <c r="EC26" s="38" t="s">
        <v>145</v>
      </c>
      <c r="ED26" s="38" t="s">
        <v>150</v>
      </c>
      <c r="EE26" s="28" t="s">
        <v>147</v>
      </c>
    </row>
    <row r="27" spans="1:135" ht="15.75" x14ac:dyDescent="0.25">
      <c r="A27" s="29" t="s">
        <v>444</v>
      </c>
      <c r="B27" s="30" t="s">
        <v>135</v>
      </c>
      <c r="C27" s="31" t="s">
        <v>136</v>
      </c>
      <c r="D27" s="54" t="s">
        <v>137</v>
      </c>
      <c r="E27" s="43" t="s">
        <v>154</v>
      </c>
      <c r="F27" s="158">
        <v>420</v>
      </c>
      <c r="G27" s="32">
        <v>0</v>
      </c>
      <c r="H27" s="32">
        <v>0</v>
      </c>
      <c r="I27" s="155">
        <v>41124.915490596119</v>
      </c>
      <c r="J27" s="155">
        <v>18091.887045330761</v>
      </c>
      <c r="K27" s="155">
        <v>0.99761904761904763</v>
      </c>
      <c r="L27" s="143">
        <v>419</v>
      </c>
      <c r="M27" s="143">
        <v>420</v>
      </c>
      <c r="N27" s="155">
        <v>83986.675701667205</v>
      </c>
      <c r="O27" s="155">
        <v>17555.555555555558</v>
      </c>
      <c r="P27" s="155">
        <v>14819.587628865978</v>
      </c>
      <c r="Q27" s="155">
        <v>12291.145833333334</v>
      </c>
      <c r="R27" s="155">
        <v>67333.333333333328</v>
      </c>
      <c r="S27" s="155">
        <v>58425.110132158596</v>
      </c>
      <c r="T27" s="155">
        <v>50221.502590673583</v>
      </c>
      <c r="U27" s="158">
        <v>449</v>
      </c>
      <c r="V27" s="32">
        <v>0</v>
      </c>
      <c r="W27" s="32">
        <v>0</v>
      </c>
      <c r="X27" s="155">
        <v>13345.985635240122</v>
      </c>
      <c r="Y27" s="155">
        <v>3866.9373594408021</v>
      </c>
      <c r="Z27" s="155">
        <v>19437.02926448208</v>
      </c>
      <c r="AA27" s="155">
        <v>7362.5000000000009</v>
      </c>
      <c r="AB27" s="155">
        <v>5241.4242292661747</v>
      </c>
      <c r="AC27" s="155">
        <v>4360.5150214592277</v>
      </c>
      <c r="AD27" s="155">
        <v>17483.928571428572</v>
      </c>
      <c r="AE27" s="155">
        <v>19824.912891986063</v>
      </c>
      <c r="AF27" s="155">
        <v>17259.133389974515</v>
      </c>
      <c r="AG27" s="158">
        <v>448</v>
      </c>
      <c r="AH27" s="32">
        <v>0</v>
      </c>
      <c r="AI27" s="32">
        <v>0</v>
      </c>
      <c r="AJ27" s="32">
        <v>447</v>
      </c>
      <c r="AK27" s="155">
        <v>59771.969871258087</v>
      </c>
      <c r="AL27" s="155">
        <v>30314.376282483088</v>
      </c>
      <c r="AM27" s="155">
        <v>159488.30314315279</v>
      </c>
      <c r="AN27" s="155">
        <v>22905.555555555555</v>
      </c>
      <c r="AO27" s="155">
        <v>20239.130434782608</v>
      </c>
      <c r="AP27" s="155">
        <v>14995.780590717299</v>
      </c>
      <c r="AQ27" s="155">
        <v>99600</v>
      </c>
      <c r="AR27" s="155">
        <v>89806.358381502883</v>
      </c>
      <c r="AS27" s="155">
        <v>81546.42857142858</v>
      </c>
      <c r="AT27" s="158">
        <v>449</v>
      </c>
      <c r="AU27" s="32">
        <v>0</v>
      </c>
      <c r="AV27" s="32">
        <v>0</v>
      </c>
      <c r="AW27" s="32">
        <v>449</v>
      </c>
      <c r="AX27" s="155">
        <v>25063.407316853725</v>
      </c>
      <c r="AY27" s="155">
        <v>9658.2385426504552</v>
      </c>
      <c r="AZ27" s="155">
        <v>38442.679294195201</v>
      </c>
      <c r="BA27" s="155">
        <v>10580.000000000002</v>
      </c>
      <c r="BB27" s="155">
        <v>8586.8596881959911</v>
      </c>
      <c r="BC27" s="155">
        <v>7363.7192342752978</v>
      </c>
      <c r="BD27" s="155">
        <v>35458.181818181823</v>
      </c>
      <c r="BE27" s="155">
        <v>37504.098360655742</v>
      </c>
      <c r="BF27" s="155">
        <v>36728.883638511521</v>
      </c>
      <c r="BG27" s="52">
        <v>83</v>
      </c>
      <c r="BH27" s="32">
        <v>48</v>
      </c>
      <c r="BI27" s="32">
        <v>50</v>
      </c>
      <c r="BJ27" s="32">
        <v>48</v>
      </c>
      <c r="BK27" s="32">
        <v>47</v>
      </c>
      <c r="BL27" s="52">
        <v>894</v>
      </c>
      <c r="BM27" s="32">
        <v>0</v>
      </c>
      <c r="BN27" s="32">
        <v>1</v>
      </c>
      <c r="BO27" s="32">
        <v>0.97836506159014569</v>
      </c>
      <c r="BP27" s="32">
        <v>0.17999104143337069</v>
      </c>
      <c r="BQ27" s="32">
        <v>0.79837402015677517</v>
      </c>
      <c r="BR27" s="206">
        <v>897</v>
      </c>
      <c r="BS27" s="32">
        <v>1</v>
      </c>
      <c r="BT27" s="32">
        <v>1</v>
      </c>
      <c r="BU27" s="32">
        <v>2.8072916201117328</v>
      </c>
      <c r="BV27" s="32">
        <v>0.25124469273743022</v>
      </c>
      <c r="BW27" s="35">
        <v>2.5560469273743021</v>
      </c>
      <c r="BX27" s="207">
        <v>1080</v>
      </c>
      <c r="BY27" s="32">
        <v>110</v>
      </c>
      <c r="BZ27" s="33">
        <v>3.9990909099578857</v>
      </c>
      <c r="CA27" s="158">
        <v>110</v>
      </c>
      <c r="CB27" s="32">
        <v>2.2532181818181818</v>
      </c>
      <c r="CC27" s="32">
        <v>0</v>
      </c>
      <c r="CD27" s="34">
        <v>1</v>
      </c>
      <c r="CE27" s="32">
        <v>108</v>
      </c>
      <c r="CF27" s="32">
        <v>110</v>
      </c>
      <c r="CG27" s="34">
        <v>0.98181818181818181</v>
      </c>
      <c r="CH27" s="35">
        <v>110</v>
      </c>
      <c r="CI27" s="207">
        <v>1080</v>
      </c>
      <c r="CJ27" s="32">
        <v>106</v>
      </c>
      <c r="CK27" s="33">
        <v>3.9896226469075904</v>
      </c>
      <c r="CL27" s="158">
        <v>107</v>
      </c>
      <c r="CM27" s="32">
        <v>2.4986132075471699</v>
      </c>
      <c r="CN27" s="32">
        <v>1</v>
      </c>
      <c r="CO27" s="34">
        <v>0.99065420560747663</v>
      </c>
      <c r="CP27" s="32">
        <v>97</v>
      </c>
      <c r="CQ27" s="32">
        <v>106</v>
      </c>
      <c r="CR27" s="34">
        <v>0.90654205607476634</v>
      </c>
      <c r="CS27" s="35">
        <v>106</v>
      </c>
      <c r="CT27" s="207">
        <v>1079</v>
      </c>
      <c r="CU27" s="32">
        <v>108</v>
      </c>
      <c r="CV27" s="33">
        <v>3.9009260182027465</v>
      </c>
      <c r="CW27" s="158">
        <v>109</v>
      </c>
      <c r="CX27" s="32">
        <v>2.3465688073394495</v>
      </c>
      <c r="CY27" s="32">
        <v>0</v>
      </c>
      <c r="CZ27" s="34">
        <v>1</v>
      </c>
      <c r="DA27" s="32">
        <v>108</v>
      </c>
      <c r="DB27" s="32">
        <v>108</v>
      </c>
      <c r="DC27" s="34">
        <v>0.99082568807339455</v>
      </c>
      <c r="DD27" s="35">
        <v>109</v>
      </c>
      <c r="DE27" s="207">
        <v>1076</v>
      </c>
      <c r="DF27" s="32">
        <v>108</v>
      </c>
      <c r="DG27" s="33">
        <v>4.0944443521676241</v>
      </c>
      <c r="DH27" s="158">
        <v>108</v>
      </c>
      <c r="DI27" s="32">
        <v>2.2963425925925929</v>
      </c>
      <c r="DJ27" s="32">
        <v>0</v>
      </c>
      <c r="DK27" s="34">
        <v>1</v>
      </c>
      <c r="DL27" s="32">
        <v>105</v>
      </c>
      <c r="DM27" s="32">
        <v>108</v>
      </c>
      <c r="DN27" s="34">
        <v>0.97222222222222221</v>
      </c>
      <c r="DO27" s="35">
        <v>108</v>
      </c>
      <c r="DP27" s="43">
        <v>30.5</v>
      </c>
      <c r="DQ27" s="41">
        <v>237818</v>
      </c>
      <c r="DR27" s="44">
        <v>0.83606557377000001</v>
      </c>
      <c r="DS27" s="103">
        <v>16.470588235303804</v>
      </c>
      <c r="DT27" s="96"/>
      <c r="DU27" s="24" t="s">
        <v>139</v>
      </c>
      <c r="DV27" s="24" t="s">
        <v>140</v>
      </c>
      <c r="DW27" s="32" t="s">
        <v>141</v>
      </c>
      <c r="DX27" s="32" t="s">
        <v>142</v>
      </c>
      <c r="DY27" s="38" t="s">
        <v>143</v>
      </c>
      <c r="DZ27" s="39" t="s">
        <v>158</v>
      </c>
      <c r="EA27" s="40">
        <v>214</v>
      </c>
      <c r="EB27" s="40">
        <v>7</v>
      </c>
      <c r="EC27" s="38" t="s">
        <v>145</v>
      </c>
      <c r="ED27" s="38" t="s">
        <v>159</v>
      </c>
      <c r="EE27" s="28" t="s">
        <v>147</v>
      </c>
    </row>
    <row r="28" spans="1:135" ht="15.75" x14ac:dyDescent="0.25">
      <c r="A28" s="29" t="s">
        <v>444</v>
      </c>
      <c r="B28" s="30" t="s">
        <v>135</v>
      </c>
      <c r="C28" s="31" t="s">
        <v>136</v>
      </c>
      <c r="D28" s="54" t="s">
        <v>137</v>
      </c>
      <c r="E28" s="43" t="s">
        <v>154</v>
      </c>
      <c r="F28" s="158">
        <v>448</v>
      </c>
      <c r="G28" s="32">
        <v>1</v>
      </c>
      <c r="H28" s="32">
        <v>0</v>
      </c>
      <c r="I28" s="155">
        <v>17182.595652036376</v>
      </c>
      <c r="J28" s="155">
        <v>6597.7284550248296</v>
      </c>
      <c r="K28" s="155">
        <v>0.99328859060402686</v>
      </c>
      <c r="L28" s="143">
        <v>444</v>
      </c>
      <c r="M28" s="143">
        <v>447</v>
      </c>
      <c r="N28" s="155">
        <v>33485.28074233856</v>
      </c>
      <c r="O28" s="155">
        <v>8192.8571428571431</v>
      </c>
      <c r="P28" s="155">
        <v>6839.2370572207092</v>
      </c>
      <c r="Q28" s="155">
        <v>6905.5479138010087</v>
      </c>
      <c r="R28" s="155">
        <v>26027.272727272728</v>
      </c>
      <c r="S28" s="155">
        <v>23793.352601156068</v>
      </c>
      <c r="T28" s="155">
        <v>20591.860465116282</v>
      </c>
      <c r="U28" s="158">
        <v>468</v>
      </c>
      <c r="V28" s="32">
        <v>0</v>
      </c>
      <c r="W28" s="32">
        <v>8</v>
      </c>
      <c r="X28" s="155">
        <v>9006.9286175369398</v>
      </c>
      <c r="Y28" s="155">
        <v>3943.8076084175054</v>
      </c>
      <c r="Z28" s="155">
        <v>20850.189818991283</v>
      </c>
      <c r="AA28" s="155">
        <v>3250</v>
      </c>
      <c r="AB28" s="155">
        <v>2488.0287310454905</v>
      </c>
      <c r="AC28" s="155">
        <v>2202.9090909090914</v>
      </c>
      <c r="AD28" s="155">
        <v>13454.545454545456</v>
      </c>
      <c r="AE28" s="155">
        <v>15427.689594356261</v>
      </c>
      <c r="AF28" s="155">
        <v>13418.823529411764</v>
      </c>
      <c r="AG28" s="158">
        <v>470</v>
      </c>
      <c r="AH28" s="32">
        <v>0</v>
      </c>
      <c r="AI28" s="32">
        <v>0</v>
      </c>
      <c r="AJ28" s="32">
        <v>470</v>
      </c>
      <c r="AK28" s="155">
        <v>47105.395403698982</v>
      </c>
      <c r="AL28" s="155">
        <v>29962.54144968095</v>
      </c>
      <c r="AM28" s="155">
        <v>126371.55583206401</v>
      </c>
      <c r="AN28" s="155">
        <v>11735.294117647058</v>
      </c>
      <c r="AO28" s="155">
        <v>14496.153846153848</v>
      </c>
      <c r="AP28" s="155">
        <v>12957.692307692309</v>
      </c>
      <c r="AQ28" s="155">
        <v>95666.666666666672</v>
      </c>
      <c r="AR28" s="155">
        <v>78631.034482758623</v>
      </c>
      <c r="AS28" s="155">
        <v>73364.130434782623</v>
      </c>
      <c r="AT28" s="158">
        <v>470</v>
      </c>
      <c r="AU28" s="32">
        <v>0</v>
      </c>
      <c r="AV28" s="32">
        <v>0</v>
      </c>
      <c r="AW28" s="32">
        <v>466</v>
      </c>
      <c r="AX28" s="155">
        <v>20632.938506225415</v>
      </c>
      <c r="AY28" s="155">
        <v>12611.165384525331</v>
      </c>
      <c r="AZ28" s="155">
        <v>44274.68810884752</v>
      </c>
      <c r="BA28" s="155">
        <v>3323.0769230769233</v>
      </c>
      <c r="BB28" s="155">
        <v>4234.5430107526881</v>
      </c>
      <c r="BC28" s="155">
        <v>3881.7546090273363</v>
      </c>
      <c r="BD28" s="155">
        <v>38400</v>
      </c>
      <c r="BE28" s="155">
        <v>38043.396226415098</v>
      </c>
      <c r="BF28" s="155">
        <v>37127.62384550798</v>
      </c>
      <c r="BG28" s="52">
        <v>457</v>
      </c>
      <c r="BH28" s="32">
        <v>45</v>
      </c>
      <c r="BI28" s="32">
        <v>47</v>
      </c>
      <c r="BJ28" s="32">
        <v>47</v>
      </c>
      <c r="BK28" s="32">
        <v>44</v>
      </c>
      <c r="BL28" s="52">
        <v>939</v>
      </c>
      <c r="BM28" s="32">
        <v>1</v>
      </c>
      <c r="BN28" s="32">
        <v>1</v>
      </c>
      <c r="BO28" s="32">
        <v>1.3423788687299893</v>
      </c>
      <c r="BP28" s="32">
        <v>0.15620064034151548</v>
      </c>
      <c r="BQ28" s="32">
        <v>1.1861782283884736</v>
      </c>
      <c r="BR28" s="206">
        <v>941</v>
      </c>
      <c r="BS28" s="32">
        <v>0</v>
      </c>
      <c r="BT28" s="32">
        <v>4</v>
      </c>
      <c r="BU28" s="32">
        <v>2.8109978655282819</v>
      </c>
      <c r="BV28" s="32">
        <v>0.22994663820704381</v>
      </c>
      <c r="BW28" s="35">
        <v>2.5810512273212387</v>
      </c>
      <c r="BX28" s="207">
        <v>1074</v>
      </c>
      <c r="BY28" s="32">
        <v>113</v>
      </c>
      <c r="BZ28" s="33">
        <v>3.9885964916463483</v>
      </c>
      <c r="CA28" s="158">
        <v>114</v>
      </c>
      <c r="CB28" s="32">
        <v>2.345043859649123</v>
      </c>
      <c r="CC28" s="32">
        <v>0</v>
      </c>
      <c r="CD28" s="34">
        <v>1</v>
      </c>
      <c r="CE28" s="32">
        <v>111</v>
      </c>
      <c r="CF28" s="32">
        <v>113</v>
      </c>
      <c r="CG28" s="34">
        <v>0.97368421052631582</v>
      </c>
      <c r="CH28" s="35">
        <v>114</v>
      </c>
      <c r="CI28" s="207">
        <v>1076</v>
      </c>
      <c r="CJ28" s="32">
        <v>113</v>
      </c>
      <c r="CK28" s="33">
        <v>3.9858407130283591</v>
      </c>
      <c r="CL28" s="158">
        <v>113</v>
      </c>
      <c r="CM28" s="32">
        <v>2.5819557522123908</v>
      </c>
      <c r="CN28" s="32">
        <v>0</v>
      </c>
      <c r="CO28" s="34">
        <v>1</v>
      </c>
      <c r="CP28" s="32">
        <v>106</v>
      </c>
      <c r="CQ28" s="32">
        <v>113</v>
      </c>
      <c r="CR28" s="34">
        <v>0.93805309734513276</v>
      </c>
      <c r="CS28" s="35">
        <v>113</v>
      </c>
      <c r="CT28" s="207">
        <v>1067</v>
      </c>
      <c r="CU28" s="32">
        <v>111</v>
      </c>
      <c r="CV28" s="33">
        <v>3.8771930702945641</v>
      </c>
      <c r="CW28" s="158">
        <v>115</v>
      </c>
      <c r="CX28" s="32">
        <v>2.6451578947368422</v>
      </c>
      <c r="CY28" s="32">
        <v>1</v>
      </c>
      <c r="CZ28" s="34">
        <v>0.99130434782608701</v>
      </c>
      <c r="DA28" s="32">
        <v>109</v>
      </c>
      <c r="DB28" s="32">
        <v>111</v>
      </c>
      <c r="DC28" s="34">
        <v>0.94782608695652171</v>
      </c>
      <c r="DD28" s="35">
        <v>114</v>
      </c>
      <c r="DE28" s="207">
        <v>1072</v>
      </c>
      <c r="DF28" s="32">
        <v>108</v>
      </c>
      <c r="DG28" s="33">
        <v>4.0862384411173132</v>
      </c>
      <c r="DH28" s="158">
        <v>111</v>
      </c>
      <c r="DI28" s="32">
        <v>2.4501363636363647</v>
      </c>
      <c r="DJ28" s="32">
        <v>1</v>
      </c>
      <c r="DK28" s="34">
        <v>0.99099099099099097</v>
      </c>
      <c r="DL28" s="32">
        <v>102</v>
      </c>
      <c r="DM28" s="32">
        <v>108</v>
      </c>
      <c r="DN28" s="34">
        <v>0.91891891891891897</v>
      </c>
      <c r="DO28" s="35">
        <v>109</v>
      </c>
      <c r="DP28" s="43">
        <v>30.5</v>
      </c>
      <c r="DQ28" s="41">
        <v>237818</v>
      </c>
      <c r="DR28" s="44">
        <v>0.83606557377000001</v>
      </c>
      <c r="DS28" s="103">
        <v>17.568627450990725</v>
      </c>
      <c r="DT28" s="96"/>
      <c r="DU28" s="24" t="s">
        <v>139</v>
      </c>
      <c r="DV28" s="24" t="s">
        <v>140</v>
      </c>
      <c r="DW28" s="32" t="s">
        <v>141</v>
      </c>
      <c r="DX28" s="32" t="s">
        <v>142</v>
      </c>
      <c r="DY28" s="38" t="s">
        <v>143</v>
      </c>
      <c r="DZ28" s="39" t="s">
        <v>160</v>
      </c>
      <c r="EA28" s="40">
        <v>214</v>
      </c>
      <c r="EB28" s="40">
        <v>3</v>
      </c>
      <c r="EC28" s="38" t="s">
        <v>145</v>
      </c>
      <c r="ED28" s="38" t="s">
        <v>146</v>
      </c>
      <c r="EE28" s="28" t="s">
        <v>147</v>
      </c>
    </row>
    <row r="29" spans="1:135" ht="15.75" x14ac:dyDescent="0.25">
      <c r="A29" s="29" t="s">
        <v>444</v>
      </c>
      <c r="B29" s="30" t="s">
        <v>135</v>
      </c>
      <c r="C29" s="31" t="s">
        <v>136</v>
      </c>
      <c r="D29" s="54" t="s">
        <v>137</v>
      </c>
      <c r="E29" s="43" t="s">
        <v>154</v>
      </c>
      <c r="F29" s="158">
        <v>425</v>
      </c>
      <c r="G29" s="32">
        <v>1</v>
      </c>
      <c r="H29" s="32">
        <v>0</v>
      </c>
      <c r="I29" s="155">
        <v>8658.0570918381</v>
      </c>
      <c r="J29" s="155">
        <v>3385.9358100240861</v>
      </c>
      <c r="K29" s="155">
        <v>0.97169811320754718</v>
      </c>
      <c r="L29" s="143">
        <v>412</v>
      </c>
      <c r="M29" s="143">
        <v>424</v>
      </c>
      <c r="N29" s="155">
        <v>24840.333630384801</v>
      </c>
      <c r="O29" s="155">
        <v>4280.5970149253735</v>
      </c>
      <c r="P29" s="155">
        <v>3917.3850574712651</v>
      </c>
      <c r="Q29" s="155">
        <v>3994.9892627057984</v>
      </c>
      <c r="R29" s="155">
        <v>12742.857142857143</v>
      </c>
      <c r="S29" s="155">
        <v>14616.931479642502</v>
      </c>
      <c r="T29" s="155">
        <v>14657.401129943504</v>
      </c>
      <c r="U29" s="158">
        <v>430</v>
      </c>
      <c r="V29" s="32">
        <v>0</v>
      </c>
      <c r="W29" s="32">
        <v>1</v>
      </c>
      <c r="X29" s="155">
        <v>5958.845704894562</v>
      </c>
      <c r="Y29" s="155">
        <v>1832.0728318393235</v>
      </c>
      <c r="Z29" s="155">
        <v>10346.091512626641</v>
      </c>
      <c r="AA29" s="155">
        <v>3586.3636363636365</v>
      </c>
      <c r="AB29" s="155">
        <v>1690.4015056461733</v>
      </c>
      <c r="AC29" s="155">
        <v>1628.9731051344743</v>
      </c>
      <c r="AD29" s="155">
        <v>8365.9090909090919</v>
      </c>
      <c r="AE29" s="155">
        <v>9915.6099033816427</v>
      </c>
      <c r="AF29" s="155">
        <v>9788.668383578246</v>
      </c>
      <c r="AG29" s="158">
        <v>436</v>
      </c>
      <c r="AH29" s="32">
        <v>1</v>
      </c>
      <c r="AI29" s="32">
        <v>0</v>
      </c>
      <c r="AJ29" s="32">
        <v>435</v>
      </c>
      <c r="AK29" s="155">
        <v>26036.29998988425</v>
      </c>
      <c r="AL29" s="155">
        <v>14648.087973366739</v>
      </c>
      <c r="AM29" s="155">
        <v>101861.97742998239</v>
      </c>
      <c r="AN29" s="155">
        <v>11139.423076923076</v>
      </c>
      <c r="AO29" s="155">
        <v>7089.1156462585031</v>
      </c>
      <c r="AP29" s="155">
        <v>6068.5929648241208</v>
      </c>
      <c r="AQ29" s="155">
        <v>46931.818181818177</v>
      </c>
      <c r="AR29" s="155">
        <v>44597.777777777796</v>
      </c>
      <c r="AS29" s="155">
        <v>37809.267241379319</v>
      </c>
      <c r="AT29" s="158">
        <v>434</v>
      </c>
      <c r="AU29" s="32">
        <v>0</v>
      </c>
      <c r="AV29" s="32">
        <v>3</v>
      </c>
      <c r="AW29" s="32">
        <v>430</v>
      </c>
      <c r="AX29" s="155">
        <v>16044.524479180425</v>
      </c>
      <c r="AY29" s="155">
        <v>7468.7961032744997</v>
      </c>
      <c r="AZ29" s="155">
        <v>42327.344006767518</v>
      </c>
      <c r="BA29" s="155">
        <v>5340</v>
      </c>
      <c r="BB29" s="155">
        <v>2714.0733399405353</v>
      </c>
      <c r="BC29" s="155">
        <v>2361.6090948841279</v>
      </c>
      <c r="BD29" s="155">
        <v>24726.666666666672</v>
      </c>
      <c r="BE29" s="155">
        <v>26100.235849056608</v>
      </c>
      <c r="BF29" s="155">
        <v>24063.019693654271</v>
      </c>
      <c r="BG29" s="52">
        <v>437</v>
      </c>
      <c r="BH29" s="32">
        <v>102</v>
      </c>
      <c r="BI29" s="32">
        <v>100</v>
      </c>
      <c r="BJ29" s="32">
        <v>76</v>
      </c>
      <c r="BK29" s="32">
        <v>53</v>
      </c>
      <c r="BL29" s="52">
        <v>870</v>
      </c>
      <c r="BM29" s="32">
        <v>0</v>
      </c>
      <c r="BN29" s="32">
        <v>0</v>
      </c>
      <c r="BO29" s="32">
        <v>2.0885597701149416</v>
      </c>
      <c r="BP29" s="32">
        <v>0.30297931034482756</v>
      </c>
      <c r="BQ29" s="32">
        <v>1.7855229885057469</v>
      </c>
      <c r="BR29" s="206">
        <v>872</v>
      </c>
      <c r="BS29" s="32">
        <v>2</v>
      </c>
      <c r="BT29" s="32">
        <v>4</v>
      </c>
      <c r="BU29" s="32">
        <v>3.6440057736720552</v>
      </c>
      <c r="BV29" s="32">
        <v>0.42576212471131653</v>
      </c>
      <c r="BW29" s="35">
        <v>3.21824364896074</v>
      </c>
      <c r="BX29" s="207">
        <v>1080</v>
      </c>
      <c r="BY29" s="32">
        <v>104</v>
      </c>
      <c r="BZ29" s="33">
        <v>4</v>
      </c>
      <c r="CA29" s="158">
        <v>106</v>
      </c>
      <c r="CB29" s="32">
        <v>2.4722761904761898</v>
      </c>
      <c r="CC29" s="32">
        <v>1</v>
      </c>
      <c r="CD29" s="34">
        <v>0.99056603773584906</v>
      </c>
      <c r="CE29" s="32">
        <v>104</v>
      </c>
      <c r="CF29" s="32">
        <v>104</v>
      </c>
      <c r="CG29" s="34">
        <v>0.98113207547169812</v>
      </c>
      <c r="CH29" s="35">
        <v>104</v>
      </c>
      <c r="CI29" s="207">
        <v>1080</v>
      </c>
      <c r="CJ29" s="32">
        <v>104</v>
      </c>
      <c r="CK29" s="33">
        <v>3.9923076973511624</v>
      </c>
      <c r="CL29" s="158">
        <v>104</v>
      </c>
      <c r="CM29" s="32">
        <v>2.6675384615384621</v>
      </c>
      <c r="CN29" s="32">
        <v>0</v>
      </c>
      <c r="CO29" s="34">
        <v>1</v>
      </c>
      <c r="CP29" s="32">
        <v>96</v>
      </c>
      <c r="CQ29" s="32">
        <v>104</v>
      </c>
      <c r="CR29" s="34">
        <v>0.92307692307692313</v>
      </c>
      <c r="CS29" s="35">
        <v>104</v>
      </c>
      <c r="CT29" s="207">
        <v>1078</v>
      </c>
      <c r="CU29" s="32">
        <v>99</v>
      </c>
      <c r="CV29" s="33">
        <v>3.902020295461019</v>
      </c>
      <c r="CW29" s="158">
        <v>100</v>
      </c>
      <c r="CX29" s="32">
        <v>2.6912300000000005</v>
      </c>
      <c r="CY29" s="32">
        <v>0</v>
      </c>
      <c r="CZ29" s="34">
        <v>1</v>
      </c>
      <c r="DA29" s="32">
        <v>99</v>
      </c>
      <c r="DB29" s="32">
        <v>99</v>
      </c>
      <c r="DC29" s="34">
        <v>0.99</v>
      </c>
      <c r="DD29" s="35">
        <v>99</v>
      </c>
      <c r="DE29" s="207">
        <v>1076</v>
      </c>
      <c r="DF29" s="32">
        <v>104</v>
      </c>
      <c r="DG29" s="33">
        <v>4.0942306747803325</v>
      </c>
      <c r="DH29" s="158">
        <v>104</v>
      </c>
      <c r="DI29" s="32">
        <v>2.580307692307692</v>
      </c>
      <c r="DJ29" s="32">
        <v>0</v>
      </c>
      <c r="DK29" s="34">
        <v>1</v>
      </c>
      <c r="DL29" s="32">
        <v>100</v>
      </c>
      <c r="DM29" s="32">
        <v>104</v>
      </c>
      <c r="DN29" s="34">
        <v>0.96153846153846156</v>
      </c>
      <c r="DO29" s="35">
        <v>104</v>
      </c>
      <c r="DP29" s="43">
        <v>30.5</v>
      </c>
      <c r="DQ29" s="41">
        <v>237818</v>
      </c>
      <c r="DR29" s="44">
        <v>0.83606557377000001</v>
      </c>
      <c r="DS29" s="103">
        <v>16.66666666667647</v>
      </c>
      <c r="DT29" s="96"/>
      <c r="DU29" s="24" t="s">
        <v>139</v>
      </c>
      <c r="DV29" s="24" t="s">
        <v>140</v>
      </c>
      <c r="DW29" s="32" t="s">
        <v>141</v>
      </c>
      <c r="DX29" s="32" t="s">
        <v>142</v>
      </c>
      <c r="DY29" s="38" t="s">
        <v>143</v>
      </c>
      <c r="DZ29" s="39" t="s">
        <v>161</v>
      </c>
      <c r="EA29" s="40">
        <v>214</v>
      </c>
      <c r="EB29" s="40">
        <v>4</v>
      </c>
      <c r="EC29" s="38" t="s">
        <v>145</v>
      </c>
      <c r="ED29" s="38" t="s">
        <v>150</v>
      </c>
      <c r="EE29" s="28" t="s">
        <v>147</v>
      </c>
    </row>
    <row r="30" spans="1:135" ht="15.75" x14ac:dyDescent="0.25">
      <c r="A30" s="29" t="s">
        <v>444</v>
      </c>
      <c r="B30" s="30" t="s">
        <v>135</v>
      </c>
      <c r="C30" s="31" t="s">
        <v>136</v>
      </c>
      <c r="D30" s="54" t="s">
        <v>137</v>
      </c>
      <c r="E30" s="43" t="s">
        <v>155</v>
      </c>
      <c r="F30" s="158">
        <v>216</v>
      </c>
      <c r="G30" s="32">
        <v>0</v>
      </c>
      <c r="H30" s="32">
        <v>0</v>
      </c>
      <c r="I30" s="155">
        <v>30176.708532923942</v>
      </c>
      <c r="J30" s="155">
        <v>18647.440726552839</v>
      </c>
      <c r="K30" s="155">
        <v>1</v>
      </c>
      <c r="L30" s="143">
        <v>216</v>
      </c>
      <c r="M30" s="143">
        <v>216</v>
      </c>
      <c r="N30" s="155">
        <v>75392.545570379283</v>
      </c>
      <c r="O30" s="155">
        <v>11466.666666666666</v>
      </c>
      <c r="P30" s="155">
        <v>12649.253731343282</v>
      </c>
      <c r="Q30" s="155">
        <v>12624.633431085043</v>
      </c>
      <c r="R30" s="155">
        <v>60133.333333333336</v>
      </c>
      <c r="S30" s="155">
        <v>51737.804878048781</v>
      </c>
      <c r="T30" s="155">
        <v>47857.142857142855</v>
      </c>
      <c r="U30" s="158">
        <v>226</v>
      </c>
      <c r="V30" s="32">
        <v>0</v>
      </c>
      <c r="W30" s="32">
        <v>0</v>
      </c>
      <c r="X30" s="155">
        <v>11037.148081743888</v>
      </c>
      <c r="Y30" s="155">
        <v>4810.1013221757448</v>
      </c>
      <c r="Z30" s="155">
        <v>21341.057092451199</v>
      </c>
      <c r="AA30" s="155">
        <v>4760</v>
      </c>
      <c r="AB30" s="155">
        <v>4591.5178571428569</v>
      </c>
      <c r="AC30" s="155">
        <v>3886.1164427383237</v>
      </c>
      <c r="AD30" s="155">
        <v>18400.000000000004</v>
      </c>
      <c r="AE30" s="155">
        <v>19736.413043478264</v>
      </c>
      <c r="AF30" s="155">
        <v>14908.551389263557</v>
      </c>
      <c r="AG30" s="158">
        <v>228</v>
      </c>
      <c r="AH30" s="32">
        <v>0</v>
      </c>
      <c r="AI30" s="32">
        <v>0</v>
      </c>
      <c r="AJ30" s="32">
        <v>228</v>
      </c>
      <c r="AK30" s="155">
        <v>51794.045425405144</v>
      </c>
      <c r="AL30" s="155">
        <v>32947.116145775326</v>
      </c>
      <c r="AM30" s="155">
        <v>238027.284664048</v>
      </c>
      <c r="AN30" s="155">
        <v>22575</v>
      </c>
      <c r="AO30" s="155">
        <v>19621.666666666672</v>
      </c>
      <c r="AP30" s="155">
        <v>17948.94894894895</v>
      </c>
      <c r="AQ30" s="155">
        <v>96600.000000000029</v>
      </c>
      <c r="AR30" s="155">
        <v>94629.464285714275</v>
      </c>
      <c r="AS30" s="155">
        <v>96631.578947368442</v>
      </c>
      <c r="AT30" s="158">
        <v>233</v>
      </c>
      <c r="AU30" s="32">
        <v>0</v>
      </c>
      <c r="AV30" s="32">
        <v>0</v>
      </c>
      <c r="AW30" s="32">
        <v>233</v>
      </c>
      <c r="AX30" s="155">
        <v>16738.192670364217</v>
      </c>
      <c r="AY30" s="155">
        <v>13582.826999015548</v>
      </c>
      <c r="AZ30" s="155">
        <v>46819.177187593203</v>
      </c>
      <c r="BA30" s="155">
        <v>5773.333333333333</v>
      </c>
      <c r="BB30" s="155">
        <v>5982.1899736147761</v>
      </c>
      <c r="BC30" s="155">
        <v>6042.3377818683848</v>
      </c>
      <c r="BD30" s="155">
        <v>39940.000000000007</v>
      </c>
      <c r="BE30" s="155">
        <v>43057.714958775032</v>
      </c>
      <c r="BF30" s="155">
        <v>42731.456415809422</v>
      </c>
      <c r="BG30" s="52">
        <v>230</v>
      </c>
      <c r="BH30" s="32">
        <v>48</v>
      </c>
      <c r="BI30" s="32">
        <v>49</v>
      </c>
      <c r="BJ30" s="32">
        <v>42</v>
      </c>
      <c r="BK30" s="32">
        <v>38</v>
      </c>
      <c r="BL30" s="52">
        <v>456</v>
      </c>
      <c r="BM30" s="32">
        <v>0</v>
      </c>
      <c r="BN30" s="32">
        <v>0</v>
      </c>
      <c r="BO30" s="32">
        <v>1.5036447368421053</v>
      </c>
      <c r="BP30" s="32">
        <v>0.2829495614035088</v>
      </c>
      <c r="BQ30" s="32">
        <v>1.2206951754385964</v>
      </c>
      <c r="BR30" s="206">
        <v>456</v>
      </c>
      <c r="BS30" s="32">
        <v>0</v>
      </c>
      <c r="BT30" s="32">
        <v>0</v>
      </c>
      <c r="BU30" s="32">
        <v>2.8500219298245613</v>
      </c>
      <c r="BV30" s="32">
        <v>0.29482675438596484</v>
      </c>
      <c r="BW30" s="35">
        <v>2.5551951754385969</v>
      </c>
      <c r="BX30" s="207">
        <v>1080</v>
      </c>
      <c r="BY30" s="32">
        <v>56</v>
      </c>
      <c r="BZ30" s="33">
        <v>4</v>
      </c>
      <c r="CA30" s="158">
        <v>56</v>
      </c>
      <c r="CB30" s="32">
        <v>2.4172857142857147</v>
      </c>
      <c r="CC30" s="32">
        <v>0</v>
      </c>
      <c r="CD30" s="34">
        <v>1</v>
      </c>
      <c r="CE30" s="32">
        <v>56</v>
      </c>
      <c r="CF30" s="32">
        <v>56</v>
      </c>
      <c r="CG30" s="34">
        <v>1</v>
      </c>
      <c r="CH30" s="45">
        <v>56</v>
      </c>
      <c r="CI30" s="207">
        <v>1075</v>
      </c>
      <c r="CJ30" s="32">
        <v>60</v>
      </c>
      <c r="CK30" s="33">
        <v>3.9916666706403094</v>
      </c>
      <c r="CL30" s="158">
        <v>60</v>
      </c>
      <c r="CM30" s="32">
        <v>2.4748499999999996</v>
      </c>
      <c r="CN30" s="32">
        <v>0</v>
      </c>
      <c r="CO30" s="34">
        <v>1</v>
      </c>
      <c r="CP30" s="32">
        <v>57</v>
      </c>
      <c r="CQ30" s="32">
        <v>60</v>
      </c>
      <c r="CR30" s="34">
        <v>0.95</v>
      </c>
      <c r="CS30" s="45">
        <v>60</v>
      </c>
      <c r="CT30" s="207">
        <v>1080</v>
      </c>
      <c r="CU30" s="32">
        <v>55</v>
      </c>
      <c r="CV30" s="33">
        <v>3.9000000953674316</v>
      </c>
      <c r="CW30" s="158">
        <v>55</v>
      </c>
      <c r="CX30" s="32">
        <v>2.4305454545454546</v>
      </c>
      <c r="CY30" s="32">
        <v>0</v>
      </c>
      <c r="CZ30" s="34">
        <v>1</v>
      </c>
      <c r="DA30" s="32">
        <v>55</v>
      </c>
      <c r="DB30" s="32">
        <v>55</v>
      </c>
      <c r="DC30" s="34">
        <v>1</v>
      </c>
      <c r="DD30" s="45">
        <v>55</v>
      </c>
      <c r="DE30" s="207">
        <v>1080</v>
      </c>
      <c r="DF30" s="32">
        <v>57</v>
      </c>
      <c r="DG30" s="33">
        <v>4.0999999046325684</v>
      </c>
      <c r="DH30" s="158">
        <v>57</v>
      </c>
      <c r="DI30" s="32">
        <v>2.4139649122807016</v>
      </c>
      <c r="DJ30" s="32">
        <v>0</v>
      </c>
      <c r="DK30" s="34">
        <v>1</v>
      </c>
      <c r="DL30" s="32">
        <v>56</v>
      </c>
      <c r="DM30" s="32">
        <v>57</v>
      </c>
      <c r="DN30" s="34">
        <v>0.98245614035087714</v>
      </c>
      <c r="DO30" s="45">
        <v>57</v>
      </c>
      <c r="DP30" s="46">
        <v>9.25</v>
      </c>
      <c r="DQ30" s="41">
        <v>153066</v>
      </c>
      <c r="DR30" s="44">
        <v>0.89189189189100004</v>
      </c>
      <c r="DS30" s="103">
        <v>26.181818181844363</v>
      </c>
      <c r="DT30" s="96"/>
      <c r="DU30" s="24" t="s">
        <v>139</v>
      </c>
      <c r="DV30" s="24" t="s">
        <v>140</v>
      </c>
      <c r="DW30" s="32" t="s">
        <v>141</v>
      </c>
      <c r="DX30" s="32" t="s">
        <v>142</v>
      </c>
      <c r="DY30" s="38" t="s">
        <v>143</v>
      </c>
      <c r="DZ30" s="39" t="s">
        <v>144</v>
      </c>
      <c r="EA30" s="40">
        <v>214</v>
      </c>
      <c r="EB30" s="40">
        <v>1</v>
      </c>
      <c r="EC30" s="38" t="s">
        <v>145</v>
      </c>
      <c r="ED30" s="38" t="s">
        <v>146</v>
      </c>
      <c r="EE30" s="28" t="s">
        <v>147</v>
      </c>
    </row>
    <row r="31" spans="1:135" ht="16.5" thickBot="1" x14ac:dyDescent="0.3">
      <c r="A31" s="29" t="s">
        <v>444</v>
      </c>
      <c r="B31" s="30" t="s">
        <v>135</v>
      </c>
      <c r="C31" s="31" t="s">
        <v>136</v>
      </c>
      <c r="D31" s="54" t="s">
        <v>137</v>
      </c>
      <c r="E31" s="43" t="s">
        <v>155</v>
      </c>
      <c r="F31" s="158">
        <v>201</v>
      </c>
      <c r="G31" s="32">
        <v>0</v>
      </c>
      <c r="H31" s="32">
        <v>0</v>
      </c>
      <c r="I31" s="155">
        <v>37050.048154972712</v>
      </c>
      <c r="J31" s="155">
        <v>14151.237134533892</v>
      </c>
      <c r="K31" s="155">
        <v>0.99502487562189057</v>
      </c>
      <c r="L31" s="143">
        <v>200</v>
      </c>
      <c r="M31" s="143">
        <v>201</v>
      </c>
      <c r="N31" s="155">
        <v>65538.918944198871</v>
      </c>
      <c r="O31" s="155">
        <v>18028.571428571428</v>
      </c>
      <c r="P31" s="155">
        <v>14819.587628865978</v>
      </c>
      <c r="Q31" s="155">
        <v>12291.145833333334</v>
      </c>
      <c r="R31" s="155">
        <v>56450</v>
      </c>
      <c r="S31" s="155">
        <v>58425.110132158596</v>
      </c>
      <c r="T31" s="155">
        <v>50221.502590673583</v>
      </c>
      <c r="U31" s="158">
        <v>216</v>
      </c>
      <c r="V31" s="32">
        <v>0</v>
      </c>
      <c r="W31" s="32">
        <v>0</v>
      </c>
      <c r="X31" s="155">
        <v>15404.04875063589</v>
      </c>
      <c r="Y31" s="155">
        <v>4152.4149029535156</v>
      </c>
      <c r="Z31" s="155">
        <v>22578.996247302559</v>
      </c>
      <c r="AA31" s="155">
        <v>9300</v>
      </c>
      <c r="AB31" s="155">
        <v>5241.4242292661747</v>
      </c>
      <c r="AC31" s="155">
        <v>4360.5150214592277</v>
      </c>
      <c r="AD31" s="155">
        <v>19866.666666666668</v>
      </c>
      <c r="AE31" s="155">
        <v>19824.912891986063</v>
      </c>
      <c r="AF31" s="155">
        <v>17259.133389974515</v>
      </c>
      <c r="AG31" s="158">
        <v>211</v>
      </c>
      <c r="AH31" s="32">
        <v>0</v>
      </c>
      <c r="AI31" s="32">
        <v>0</v>
      </c>
      <c r="AJ31" s="32">
        <v>211</v>
      </c>
      <c r="AK31" s="155">
        <v>55748.255595850525</v>
      </c>
      <c r="AL31" s="155">
        <v>28572.581561028252</v>
      </c>
      <c r="AM31" s="155">
        <v>150883.63651160081</v>
      </c>
      <c r="AN31" s="155">
        <v>22550</v>
      </c>
      <c r="AO31" s="155">
        <v>20239.130434782608</v>
      </c>
      <c r="AP31" s="155">
        <v>14995.780590717299</v>
      </c>
      <c r="AQ31" s="155">
        <v>95830</v>
      </c>
      <c r="AR31" s="155">
        <v>89806.358381502883</v>
      </c>
      <c r="AS31" s="155">
        <v>81546.42857142858</v>
      </c>
      <c r="AT31" s="158">
        <v>211</v>
      </c>
      <c r="AU31" s="32">
        <v>0</v>
      </c>
      <c r="AV31" s="32">
        <v>0</v>
      </c>
      <c r="AW31" s="32">
        <v>209</v>
      </c>
      <c r="AX31" s="155">
        <v>27221.394169837058</v>
      </c>
      <c r="AY31" s="155">
        <v>11120.609748686324</v>
      </c>
      <c r="AZ31" s="155">
        <v>44342.243158651916</v>
      </c>
      <c r="BA31" s="155">
        <v>10020</v>
      </c>
      <c r="BB31" s="155">
        <v>8586.8596881959911</v>
      </c>
      <c r="BC31" s="155">
        <v>7363.7192342752978</v>
      </c>
      <c r="BD31" s="155">
        <v>38980</v>
      </c>
      <c r="BE31" s="155">
        <v>37504.098360655742</v>
      </c>
      <c r="BF31" s="155">
        <v>36728.883638511521</v>
      </c>
      <c r="BG31" s="52">
        <v>207</v>
      </c>
      <c r="BH31" s="32">
        <v>44</v>
      </c>
      <c r="BI31" s="32">
        <v>47</v>
      </c>
      <c r="BJ31" s="32">
        <v>48</v>
      </c>
      <c r="BK31" s="32">
        <v>47</v>
      </c>
      <c r="BL31" s="52">
        <v>434</v>
      </c>
      <c r="BM31" s="32">
        <v>0</v>
      </c>
      <c r="BN31" s="32">
        <v>0</v>
      </c>
      <c r="BO31" s="32">
        <v>0.96942396313364054</v>
      </c>
      <c r="BP31" s="32">
        <v>0.19692165898617511</v>
      </c>
      <c r="BQ31" s="32">
        <v>0.77250230414746579</v>
      </c>
      <c r="BR31" s="206">
        <v>422</v>
      </c>
      <c r="BS31" s="32">
        <v>0</v>
      </c>
      <c r="BT31" s="32">
        <v>0</v>
      </c>
      <c r="BU31" s="32">
        <v>2.7477559241706162</v>
      </c>
      <c r="BV31" s="32">
        <v>0.23908056872037917</v>
      </c>
      <c r="BW31" s="35">
        <v>2.5086753554502375</v>
      </c>
      <c r="BX31" s="207">
        <v>1077</v>
      </c>
      <c r="BY31" s="32">
        <v>52</v>
      </c>
      <c r="BZ31" s="33">
        <v>3.9980769203259396</v>
      </c>
      <c r="CA31" s="158">
        <v>52</v>
      </c>
      <c r="CB31" s="32">
        <v>2.1279423076923076</v>
      </c>
      <c r="CC31" s="32">
        <v>0</v>
      </c>
      <c r="CD31" s="34">
        <v>1</v>
      </c>
      <c r="CE31" s="32">
        <v>51</v>
      </c>
      <c r="CF31" s="32">
        <v>52</v>
      </c>
      <c r="CG31" s="34">
        <v>0.98076923076923073</v>
      </c>
      <c r="CH31" s="45">
        <v>52</v>
      </c>
      <c r="CI31" s="207">
        <v>1077</v>
      </c>
      <c r="CJ31" s="32">
        <v>55</v>
      </c>
      <c r="CK31" s="33">
        <v>3.981818186153065</v>
      </c>
      <c r="CL31" s="158">
        <v>55</v>
      </c>
      <c r="CM31" s="32">
        <v>2.4528727272727271</v>
      </c>
      <c r="CN31" s="32">
        <v>0</v>
      </c>
      <c r="CO31" s="34">
        <v>1</v>
      </c>
      <c r="CP31" s="32">
        <v>49</v>
      </c>
      <c r="CQ31" s="32">
        <v>55</v>
      </c>
      <c r="CR31" s="34">
        <v>0.89090909090909087</v>
      </c>
      <c r="CS31" s="45">
        <v>55</v>
      </c>
      <c r="CT31" s="207">
        <v>1071</v>
      </c>
      <c r="CU31" s="32">
        <v>54</v>
      </c>
      <c r="CV31" s="33">
        <v>3.8907408228626958</v>
      </c>
      <c r="CW31" s="158">
        <v>54</v>
      </c>
      <c r="CX31" s="32">
        <v>2.3302037037037038</v>
      </c>
      <c r="CY31" s="32">
        <v>0</v>
      </c>
      <c r="CZ31" s="34">
        <v>1</v>
      </c>
      <c r="DA31" s="32">
        <v>49</v>
      </c>
      <c r="DB31" s="32">
        <v>54</v>
      </c>
      <c r="DC31" s="34">
        <v>0.90740740740740744</v>
      </c>
      <c r="DD31" s="45">
        <v>54</v>
      </c>
      <c r="DE31" s="207">
        <v>1080</v>
      </c>
      <c r="DF31" s="32">
        <v>56</v>
      </c>
      <c r="DG31" s="33">
        <v>4.0999999046325684</v>
      </c>
      <c r="DH31" s="158">
        <v>56</v>
      </c>
      <c r="DI31" s="32">
        <v>2.1516785714285716</v>
      </c>
      <c r="DJ31" s="32">
        <v>0</v>
      </c>
      <c r="DK31" s="34">
        <v>1</v>
      </c>
      <c r="DL31" s="32">
        <v>56</v>
      </c>
      <c r="DM31" s="32">
        <v>56</v>
      </c>
      <c r="DN31" s="34">
        <v>1</v>
      </c>
      <c r="DO31" s="45">
        <v>56</v>
      </c>
      <c r="DP31" s="46">
        <v>9.25</v>
      </c>
      <c r="DQ31" s="41">
        <v>153066</v>
      </c>
      <c r="DR31" s="44">
        <v>0.89189189189100004</v>
      </c>
      <c r="DS31" s="103">
        <v>24.363636363660728</v>
      </c>
      <c r="DT31" s="96"/>
      <c r="DU31" s="24" t="s">
        <v>139</v>
      </c>
      <c r="DV31" s="24" t="s">
        <v>140</v>
      </c>
      <c r="DW31" s="32" t="s">
        <v>141</v>
      </c>
      <c r="DX31" s="32" t="s">
        <v>142</v>
      </c>
      <c r="DY31" s="38" t="s">
        <v>143</v>
      </c>
      <c r="DZ31" s="39" t="s">
        <v>158</v>
      </c>
      <c r="EA31" s="40">
        <v>214</v>
      </c>
      <c r="EB31" s="40">
        <v>7</v>
      </c>
      <c r="EC31" s="38" t="s">
        <v>145</v>
      </c>
      <c r="ED31" s="38" t="s">
        <v>150</v>
      </c>
      <c r="EE31" s="28" t="s">
        <v>147</v>
      </c>
    </row>
    <row r="32" spans="1:135" ht="15.75" x14ac:dyDescent="0.25">
      <c r="A32" s="29" t="s">
        <v>444</v>
      </c>
      <c r="B32" s="30" t="s">
        <v>135</v>
      </c>
      <c r="C32" s="31" t="s">
        <v>136</v>
      </c>
      <c r="D32" s="54" t="s">
        <v>137</v>
      </c>
      <c r="E32" s="43" t="s">
        <v>155</v>
      </c>
      <c r="F32" s="265">
        <v>212</v>
      </c>
      <c r="G32" s="18">
        <v>0</v>
      </c>
      <c r="H32" s="18">
        <v>0</v>
      </c>
      <c r="I32" s="211">
        <v>14163.56265458634</v>
      </c>
      <c r="J32" s="211">
        <v>4434.0629096969451</v>
      </c>
      <c r="K32" s="211">
        <v>0.98584905660377353</v>
      </c>
      <c r="L32" s="212">
        <v>209</v>
      </c>
      <c r="M32" s="212">
        <v>212</v>
      </c>
      <c r="N32" s="211">
        <v>24039.945247589039</v>
      </c>
      <c r="O32" s="211">
        <v>7900</v>
      </c>
      <c r="P32" s="211">
        <v>6839.2370572207092</v>
      </c>
      <c r="Q32" s="211">
        <v>6905.5479138010087</v>
      </c>
      <c r="R32" s="211">
        <v>20225</v>
      </c>
      <c r="S32" s="211">
        <v>23793.352601156068</v>
      </c>
      <c r="T32" s="211">
        <v>20591.860465116282</v>
      </c>
      <c r="U32" s="265">
        <v>226</v>
      </c>
      <c r="V32" s="18">
        <v>0</v>
      </c>
      <c r="W32" s="18">
        <v>0</v>
      </c>
      <c r="X32" s="211">
        <v>10368.146841278345</v>
      </c>
      <c r="Y32" s="211">
        <v>4366.555201351558</v>
      </c>
      <c r="Z32" s="211">
        <v>17659.743376193041</v>
      </c>
      <c r="AA32" s="211">
        <v>3575</v>
      </c>
      <c r="AB32" s="211">
        <v>2488.0287310454905</v>
      </c>
      <c r="AC32" s="211">
        <v>2202.9090909090914</v>
      </c>
      <c r="AD32" s="211">
        <v>15513.333333333334</v>
      </c>
      <c r="AE32" s="211">
        <v>15427.689594356261</v>
      </c>
      <c r="AF32" s="211">
        <v>13418.823529411764</v>
      </c>
      <c r="AG32" s="265">
        <v>229</v>
      </c>
      <c r="AH32" s="18">
        <v>0</v>
      </c>
      <c r="AI32" s="18">
        <v>0</v>
      </c>
      <c r="AJ32" s="18">
        <v>229</v>
      </c>
      <c r="AK32" s="211">
        <v>49220.953458508862</v>
      </c>
      <c r="AL32" s="211">
        <v>25867.880027455663</v>
      </c>
      <c r="AM32" s="211">
        <v>121967.9398791728</v>
      </c>
      <c r="AN32" s="211">
        <v>19088.461538461539</v>
      </c>
      <c r="AO32" s="211">
        <v>14496.153846153848</v>
      </c>
      <c r="AP32" s="211">
        <v>12957.692307692309</v>
      </c>
      <c r="AQ32" s="211">
        <v>86391.666666666672</v>
      </c>
      <c r="AR32" s="211">
        <v>78631.034482758623</v>
      </c>
      <c r="AS32" s="211">
        <v>73364.130434782623</v>
      </c>
      <c r="AT32" s="265">
        <v>230</v>
      </c>
      <c r="AU32" s="18">
        <v>0</v>
      </c>
      <c r="AV32" s="18">
        <v>0</v>
      </c>
      <c r="AW32" s="18">
        <v>230</v>
      </c>
      <c r="AX32" s="211">
        <v>22234.283312763291</v>
      </c>
      <c r="AY32" s="211">
        <v>12338.842920526597</v>
      </c>
      <c r="AZ32" s="211">
        <v>44568.620412639844</v>
      </c>
      <c r="BA32" s="211">
        <v>4800</v>
      </c>
      <c r="BB32" s="211">
        <v>4234.5430107526881</v>
      </c>
      <c r="BC32" s="211">
        <v>3881.7546090273363</v>
      </c>
      <c r="BD32" s="211">
        <v>37511.111111111102</v>
      </c>
      <c r="BE32" s="211">
        <v>38043.396226415098</v>
      </c>
      <c r="BF32" s="211">
        <v>37127.62384550798</v>
      </c>
      <c r="BG32" s="50">
        <v>224</v>
      </c>
      <c r="BH32" s="18">
        <v>58</v>
      </c>
      <c r="BI32" s="18">
        <v>58</v>
      </c>
      <c r="BJ32" s="18">
        <v>47</v>
      </c>
      <c r="BK32" s="21">
        <v>44</v>
      </c>
      <c r="BL32" s="50">
        <v>454</v>
      </c>
      <c r="BM32" s="18">
        <v>0</v>
      </c>
      <c r="BN32" s="18">
        <v>0</v>
      </c>
      <c r="BO32" s="18">
        <v>1.5799823788546259</v>
      </c>
      <c r="BP32" s="18">
        <v>0.28884361233480182</v>
      </c>
      <c r="BQ32" s="18">
        <v>1.2911387665198237</v>
      </c>
      <c r="BR32" s="213">
        <v>458</v>
      </c>
      <c r="BS32" s="18">
        <v>0</v>
      </c>
      <c r="BT32" s="18">
        <v>1</v>
      </c>
      <c r="BU32" s="18">
        <v>3.1906827133479214</v>
      </c>
      <c r="BV32" s="18">
        <v>0.38182713347921232</v>
      </c>
      <c r="BW32" s="21">
        <v>2.8088555798687085</v>
      </c>
      <c r="BX32" s="214">
        <v>1067</v>
      </c>
      <c r="BY32" s="18">
        <v>57</v>
      </c>
      <c r="BZ32" s="19">
        <v>4.0017543801090172</v>
      </c>
      <c r="CA32" s="265">
        <v>57</v>
      </c>
      <c r="CB32" s="18">
        <v>2.4600701754385965</v>
      </c>
      <c r="CC32" s="18">
        <v>0</v>
      </c>
      <c r="CD32" s="20">
        <v>1</v>
      </c>
      <c r="CE32" s="18">
        <v>57</v>
      </c>
      <c r="CF32" s="18">
        <v>57</v>
      </c>
      <c r="CG32" s="20">
        <v>1</v>
      </c>
      <c r="CH32" s="203">
        <v>57</v>
      </c>
      <c r="CI32" s="214">
        <v>1080</v>
      </c>
      <c r="CJ32" s="18">
        <v>60</v>
      </c>
      <c r="CK32" s="19">
        <v>3.9900000095367432</v>
      </c>
      <c r="CL32" s="265">
        <v>60</v>
      </c>
      <c r="CM32" s="18">
        <v>2.6571833333333337</v>
      </c>
      <c r="CN32" s="18">
        <v>0</v>
      </c>
      <c r="CO32" s="20">
        <v>1</v>
      </c>
      <c r="CP32" s="18">
        <v>56</v>
      </c>
      <c r="CQ32" s="18">
        <v>60</v>
      </c>
      <c r="CR32" s="20">
        <v>0.93333333333333335</v>
      </c>
      <c r="CS32" s="203">
        <v>60</v>
      </c>
      <c r="CT32" s="214">
        <v>1080</v>
      </c>
      <c r="CU32" s="18">
        <v>53</v>
      </c>
      <c r="CV32" s="19">
        <v>3.9000000953674316</v>
      </c>
      <c r="CW32" s="265">
        <v>55</v>
      </c>
      <c r="CX32" s="18">
        <v>2.564545454545454</v>
      </c>
      <c r="CY32" s="18">
        <v>0</v>
      </c>
      <c r="CZ32" s="20">
        <v>1</v>
      </c>
      <c r="DA32" s="18">
        <v>54</v>
      </c>
      <c r="DB32" s="18">
        <v>53</v>
      </c>
      <c r="DC32" s="20">
        <v>0.98181818181818181</v>
      </c>
      <c r="DD32" s="203">
        <v>55</v>
      </c>
      <c r="DE32" s="214">
        <v>1077</v>
      </c>
      <c r="DF32" s="18">
        <v>59</v>
      </c>
      <c r="DG32" s="19">
        <v>4.0966100773568881</v>
      </c>
      <c r="DH32" s="265">
        <v>59</v>
      </c>
      <c r="DI32" s="18">
        <v>2.52493220338983</v>
      </c>
      <c r="DJ32" s="18">
        <v>0</v>
      </c>
      <c r="DK32" s="20">
        <v>1</v>
      </c>
      <c r="DL32" s="18">
        <v>59</v>
      </c>
      <c r="DM32" s="18">
        <v>59</v>
      </c>
      <c r="DN32" s="20">
        <v>1</v>
      </c>
      <c r="DO32" s="203">
        <v>59</v>
      </c>
      <c r="DP32" s="204">
        <v>9.25</v>
      </c>
      <c r="DQ32" s="145">
        <v>153066</v>
      </c>
      <c r="DR32" s="149">
        <v>0.89189189189100004</v>
      </c>
      <c r="DS32" s="111">
        <v>25.696969696995392</v>
      </c>
      <c r="DT32" s="79"/>
      <c r="DU32" s="24" t="s">
        <v>139</v>
      </c>
      <c r="DV32" s="24" t="s">
        <v>140</v>
      </c>
      <c r="DW32" s="18" t="s">
        <v>141</v>
      </c>
      <c r="DX32" s="18" t="s">
        <v>142</v>
      </c>
      <c r="DY32" s="25" t="s">
        <v>143</v>
      </c>
      <c r="DZ32" s="26" t="s">
        <v>160</v>
      </c>
      <c r="EA32" s="27">
        <v>214</v>
      </c>
      <c r="EB32" s="27">
        <v>3</v>
      </c>
      <c r="EC32" s="25" t="s">
        <v>145</v>
      </c>
      <c r="ED32" s="27" t="s">
        <v>150</v>
      </c>
      <c r="EE32" s="47" t="s">
        <v>147</v>
      </c>
    </row>
    <row r="33" spans="1:138" ht="15.75" x14ac:dyDescent="0.25">
      <c r="A33" s="29" t="s">
        <v>444</v>
      </c>
      <c r="B33" s="30" t="s">
        <v>135</v>
      </c>
      <c r="C33" s="31" t="s">
        <v>136</v>
      </c>
      <c r="D33" s="54" t="s">
        <v>137</v>
      </c>
      <c r="E33" s="43" t="s">
        <v>155</v>
      </c>
      <c r="F33" s="158">
        <v>174</v>
      </c>
      <c r="G33" s="32">
        <v>0</v>
      </c>
      <c r="H33" s="32">
        <v>0</v>
      </c>
      <c r="I33" s="155">
        <v>11165.110179228152</v>
      </c>
      <c r="J33" s="155">
        <v>4788.4902867844958</v>
      </c>
      <c r="K33" s="155">
        <v>0.9885057471264368</v>
      </c>
      <c r="L33" s="143">
        <v>172</v>
      </c>
      <c r="M33" s="143">
        <v>174</v>
      </c>
      <c r="N33" s="155">
        <v>27740.62348309888</v>
      </c>
      <c r="O33" s="155">
        <v>4988.2352941176468</v>
      </c>
      <c r="P33" s="155">
        <v>3917.3850574712651</v>
      </c>
      <c r="Q33" s="155">
        <v>3994.9892627057984</v>
      </c>
      <c r="R33" s="155">
        <v>16919.999999999996</v>
      </c>
      <c r="S33" s="155">
        <v>14616.931479642502</v>
      </c>
      <c r="T33" s="155">
        <v>14657.401129943504</v>
      </c>
      <c r="U33" s="158">
        <v>180</v>
      </c>
      <c r="V33" s="32">
        <v>0</v>
      </c>
      <c r="W33" s="32">
        <v>1</v>
      </c>
      <c r="X33" s="155">
        <v>5755.9662204744955</v>
      </c>
      <c r="Y33" s="155">
        <v>3039.9491057522646</v>
      </c>
      <c r="Z33" s="155">
        <v>11639.363160512161</v>
      </c>
      <c r="AA33" s="155">
        <v>1564.2857142857144</v>
      </c>
      <c r="AB33" s="155">
        <v>1690.4015056461733</v>
      </c>
      <c r="AC33" s="155">
        <v>1628.9731051344743</v>
      </c>
      <c r="AD33" s="155">
        <v>9879.1666666666661</v>
      </c>
      <c r="AE33" s="155">
        <v>9915.6099033816427</v>
      </c>
      <c r="AF33" s="155">
        <v>9788.668383578246</v>
      </c>
      <c r="AG33" s="158">
        <v>185</v>
      </c>
      <c r="AH33" s="32">
        <v>0</v>
      </c>
      <c r="AI33" s="32">
        <v>0</v>
      </c>
      <c r="AJ33" s="32">
        <v>185</v>
      </c>
      <c r="AK33" s="155">
        <v>28388.973732416514</v>
      </c>
      <c r="AL33" s="155">
        <v>16327.388263913001</v>
      </c>
      <c r="AM33" s="155">
        <v>127180.85827756401</v>
      </c>
      <c r="AN33" s="155">
        <v>11980.76923076923</v>
      </c>
      <c r="AO33" s="155">
        <v>7089.1156462585031</v>
      </c>
      <c r="AP33" s="155">
        <v>6068.5929648241208</v>
      </c>
      <c r="AQ33" s="155">
        <v>44916.666666666664</v>
      </c>
      <c r="AR33" s="155">
        <v>44597.777777777796</v>
      </c>
      <c r="AS33" s="155">
        <v>37809.267241379319</v>
      </c>
      <c r="AT33" s="158">
        <v>182</v>
      </c>
      <c r="AU33" s="32">
        <v>0</v>
      </c>
      <c r="AV33" s="32">
        <v>1</v>
      </c>
      <c r="AW33" s="32">
        <v>177</v>
      </c>
      <c r="AX33" s="155">
        <v>10556.463214465544</v>
      </c>
      <c r="AY33" s="155">
        <v>7913.3502600894753</v>
      </c>
      <c r="AZ33" s="155">
        <v>36609.492686015517</v>
      </c>
      <c r="BA33" s="155">
        <v>1697.7777777777781</v>
      </c>
      <c r="BB33" s="155">
        <v>2714.0733399405353</v>
      </c>
      <c r="BC33" s="155">
        <v>2361.6090948841279</v>
      </c>
      <c r="BD33" s="155">
        <v>22640</v>
      </c>
      <c r="BE33" s="155">
        <v>26100.235849056608</v>
      </c>
      <c r="BF33" s="155">
        <v>24063.019693654271</v>
      </c>
      <c r="BG33" s="52">
        <v>158</v>
      </c>
      <c r="BH33" s="32">
        <v>83</v>
      </c>
      <c r="BI33" s="32">
        <v>85</v>
      </c>
      <c r="BJ33" s="32">
        <v>76</v>
      </c>
      <c r="BK33" s="35">
        <v>53</v>
      </c>
      <c r="BL33" s="52">
        <v>357</v>
      </c>
      <c r="BM33" s="32">
        <v>0</v>
      </c>
      <c r="BN33" s="32">
        <v>0</v>
      </c>
      <c r="BO33" s="32">
        <v>2.0243277310924368</v>
      </c>
      <c r="BP33" s="32">
        <v>0.32180952380952382</v>
      </c>
      <c r="BQ33" s="32">
        <v>1.7025182072829135</v>
      </c>
      <c r="BR33" s="206">
        <v>363</v>
      </c>
      <c r="BS33" s="32">
        <v>0</v>
      </c>
      <c r="BT33" s="32">
        <v>1</v>
      </c>
      <c r="BU33" s="32">
        <v>3.5089254143646413</v>
      </c>
      <c r="BV33" s="32">
        <v>0.4004171270718232</v>
      </c>
      <c r="BW33" s="35">
        <v>3.1085082872928176</v>
      </c>
      <c r="BX33" s="207">
        <v>1080</v>
      </c>
      <c r="BY33" s="32">
        <v>42</v>
      </c>
      <c r="BZ33" s="33">
        <v>4</v>
      </c>
      <c r="CA33" s="158">
        <v>42</v>
      </c>
      <c r="CB33" s="32">
        <v>2.2611666666666665</v>
      </c>
      <c r="CC33" s="32">
        <v>0</v>
      </c>
      <c r="CD33" s="34">
        <v>1</v>
      </c>
      <c r="CE33" s="32">
        <v>42</v>
      </c>
      <c r="CF33" s="32">
        <v>42</v>
      </c>
      <c r="CG33" s="34">
        <v>1</v>
      </c>
      <c r="CH33" s="45">
        <v>42</v>
      </c>
      <c r="CI33" s="207">
        <v>1071</v>
      </c>
      <c r="CJ33" s="32">
        <v>46</v>
      </c>
      <c r="CK33" s="33">
        <v>3.9808510618006929</v>
      </c>
      <c r="CL33" s="158">
        <v>47</v>
      </c>
      <c r="CM33" s="32">
        <v>2.5004468085106386</v>
      </c>
      <c r="CN33" s="32">
        <v>0</v>
      </c>
      <c r="CO33" s="34">
        <v>1</v>
      </c>
      <c r="CP33" s="32">
        <v>45</v>
      </c>
      <c r="CQ33" s="32">
        <v>46</v>
      </c>
      <c r="CR33" s="34">
        <v>0.95744680851063835</v>
      </c>
      <c r="CS33" s="45">
        <v>47</v>
      </c>
      <c r="CT33" s="207">
        <v>1073</v>
      </c>
      <c r="CU33" s="32">
        <v>41</v>
      </c>
      <c r="CV33" s="33">
        <v>3.8926830175446301</v>
      </c>
      <c r="CW33" s="158">
        <v>42</v>
      </c>
      <c r="CX33" s="32">
        <v>2.5829285714285719</v>
      </c>
      <c r="CY33" s="32">
        <v>0</v>
      </c>
      <c r="CZ33" s="34">
        <v>1</v>
      </c>
      <c r="DA33" s="32">
        <v>42</v>
      </c>
      <c r="DB33" s="32">
        <v>41</v>
      </c>
      <c r="DC33" s="34">
        <v>1</v>
      </c>
      <c r="DD33" s="45">
        <v>42</v>
      </c>
      <c r="DE33" s="207">
        <v>1070</v>
      </c>
      <c r="DF33" s="32">
        <v>44</v>
      </c>
      <c r="DG33" s="33">
        <v>4.0777776824103462</v>
      </c>
      <c r="DH33" s="158">
        <v>46</v>
      </c>
      <c r="DI33" s="32">
        <v>2.4299347826086959</v>
      </c>
      <c r="DJ33" s="32">
        <v>0</v>
      </c>
      <c r="DK33" s="34">
        <v>1</v>
      </c>
      <c r="DL33" s="32">
        <v>44</v>
      </c>
      <c r="DM33" s="32">
        <v>44</v>
      </c>
      <c r="DN33" s="34">
        <v>0.95652173913043481</v>
      </c>
      <c r="DO33" s="45">
        <v>45</v>
      </c>
      <c r="DP33" s="46">
        <v>9.25</v>
      </c>
      <c r="DQ33" s="41">
        <v>153066</v>
      </c>
      <c r="DR33" s="44">
        <v>0.89189189189100004</v>
      </c>
      <c r="DS33" s="113">
        <v>21.090909090930179</v>
      </c>
      <c r="DT33" s="96"/>
      <c r="DU33" s="24" t="s">
        <v>139</v>
      </c>
      <c r="DV33" s="24" t="s">
        <v>140</v>
      </c>
      <c r="DW33" s="32" t="s">
        <v>141</v>
      </c>
      <c r="DX33" s="32" t="s">
        <v>142</v>
      </c>
      <c r="DY33" s="38" t="s">
        <v>143</v>
      </c>
      <c r="DZ33" s="39" t="s">
        <v>161</v>
      </c>
      <c r="EA33" s="40">
        <v>214</v>
      </c>
      <c r="EB33" s="40">
        <v>4</v>
      </c>
      <c r="EC33" s="38" t="s">
        <v>145</v>
      </c>
      <c r="ED33" s="40" t="s">
        <v>150</v>
      </c>
      <c r="EE33" s="28" t="s">
        <v>147</v>
      </c>
    </row>
    <row r="34" spans="1:138" ht="15.75" x14ac:dyDescent="0.25">
      <c r="A34" s="29" t="s">
        <v>444</v>
      </c>
      <c r="B34" s="30" t="s">
        <v>135</v>
      </c>
      <c r="C34" s="31" t="s">
        <v>136</v>
      </c>
      <c r="D34" s="54" t="s">
        <v>137</v>
      </c>
      <c r="E34" s="43" t="s">
        <v>156</v>
      </c>
      <c r="F34" s="158">
        <v>300</v>
      </c>
      <c r="G34" s="32">
        <v>0</v>
      </c>
      <c r="H34" s="32">
        <v>0</v>
      </c>
      <c r="I34" s="155">
        <v>33286.186148878536</v>
      </c>
      <c r="J34" s="155">
        <v>18466.319336369546</v>
      </c>
      <c r="K34" s="155">
        <v>0.9966666666666667</v>
      </c>
      <c r="L34" s="143">
        <v>299</v>
      </c>
      <c r="M34" s="143">
        <v>300</v>
      </c>
      <c r="N34" s="155">
        <v>78705.866156925913</v>
      </c>
      <c r="O34" s="155">
        <v>14615.384615384615</v>
      </c>
      <c r="P34" s="155">
        <v>12649.253731343282</v>
      </c>
      <c r="Q34" s="155">
        <v>12624.633431085043</v>
      </c>
      <c r="R34" s="155">
        <v>64000</v>
      </c>
      <c r="S34" s="155">
        <v>51737.804878048781</v>
      </c>
      <c r="T34" s="155">
        <v>47857.142857142855</v>
      </c>
      <c r="U34" s="158">
        <v>314</v>
      </c>
      <c r="V34" s="32">
        <v>0</v>
      </c>
      <c r="W34" s="32">
        <v>0</v>
      </c>
      <c r="X34" s="155">
        <v>13937.763077214544</v>
      </c>
      <c r="Y34" s="155">
        <v>5134.2067207337986</v>
      </c>
      <c r="Z34" s="155">
        <v>24533.262215389841</v>
      </c>
      <c r="AA34" s="155">
        <v>8040.0000000000009</v>
      </c>
      <c r="AB34" s="155">
        <v>4591.5178571428569</v>
      </c>
      <c r="AC34" s="155">
        <v>3886.1164427383237</v>
      </c>
      <c r="AD34" s="155">
        <v>21660.000000000004</v>
      </c>
      <c r="AE34" s="155">
        <v>19736.413043478264</v>
      </c>
      <c r="AF34" s="155">
        <v>14908.551389263557</v>
      </c>
      <c r="AG34" s="158">
        <v>314</v>
      </c>
      <c r="AH34" s="32">
        <v>0</v>
      </c>
      <c r="AI34" s="32">
        <v>0</v>
      </c>
      <c r="AJ34" s="32">
        <v>314</v>
      </c>
      <c r="AK34" s="155">
        <v>53299.111222905332</v>
      </c>
      <c r="AL34" s="155">
        <v>30759.543745808653</v>
      </c>
      <c r="AM34" s="155">
        <v>203085.63378955843</v>
      </c>
      <c r="AN34" s="155">
        <v>31080.000000000004</v>
      </c>
      <c r="AO34" s="155">
        <v>19621.666666666672</v>
      </c>
      <c r="AP34" s="155">
        <v>17948.94894894895</v>
      </c>
      <c r="AQ34" s="155">
        <v>99050.000000000044</v>
      </c>
      <c r="AR34" s="155">
        <v>94629.464285714275</v>
      </c>
      <c r="AS34" s="155">
        <v>96631.578947368442</v>
      </c>
      <c r="AT34" s="158">
        <v>309</v>
      </c>
      <c r="AU34" s="32">
        <v>0</v>
      </c>
      <c r="AV34" s="32">
        <v>0</v>
      </c>
      <c r="AW34" s="32">
        <v>309</v>
      </c>
      <c r="AX34" s="155">
        <v>20389.289246789311</v>
      </c>
      <c r="AY34" s="155">
        <v>15429.612845080366</v>
      </c>
      <c r="AZ34" s="155">
        <v>47955.906372979203</v>
      </c>
      <c r="BA34" s="155">
        <v>7288.9887640449442</v>
      </c>
      <c r="BB34" s="155">
        <v>5982.1899736147761</v>
      </c>
      <c r="BC34" s="155">
        <v>6042.3377818683848</v>
      </c>
      <c r="BD34" s="155">
        <v>43510.000000000007</v>
      </c>
      <c r="BE34" s="155">
        <v>43057.714958775032</v>
      </c>
      <c r="BF34" s="155">
        <v>42731.456415809422</v>
      </c>
      <c r="BG34" s="52">
        <v>312</v>
      </c>
      <c r="BH34" s="32">
        <v>39</v>
      </c>
      <c r="BI34" s="32">
        <v>40</v>
      </c>
      <c r="BJ34" s="32">
        <v>42</v>
      </c>
      <c r="BK34" s="35">
        <v>38</v>
      </c>
      <c r="BL34" s="52">
        <v>640</v>
      </c>
      <c r="BM34" s="32">
        <v>0</v>
      </c>
      <c r="BN34" s="32">
        <v>0</v>
      </c>
      <c r="BO34" s="32">
        <v>1.3699890624999997</v>
      </c>
      <c r="BP34" s="32">
        <v>0.28910156250000002</v>
      </c>
      <c r="BQ34" s="32">
        <v>1.0808874999999996</v>
      </c>
      <c r="BR34" s="206">
        <v>620</v>
      </c>
      <c r="BS34" s="32">
        <v>0</v>
      </c>
      <c r="BT34" s="32">
        <v>1</v>
      </c>
      <c r="BU34" s="32">
        <v>2.8351050080775444</v>
      </c>
      <c r="BV34" s="32">
        <v>0.28720032310177707</v>
      </c>
      <c r="BW34" s="35">
        <v>2.5479046849757676</v>
      </c>
      <c r="BX34" s="207">
        <v>1080</v>
      </c>
      <c r="BY34" s="32">
        <v>79</v>
      </c>
      <c r="BZ34" s="33">
        <v>4</v>
      </c>
      <c r="CA34" s="158">
        <v>79</v>
      </c>
      <c r="CB34" s="32">
        <v>2.2290506329113926</v>
      </c>
      <c r="CC34" s="32">
        <v>0</v>
      </c>
      <c r="CD34" s="34">
        <v>1</v>
      </c>
      <c r="CE34" s="32">
        <v>79</v>
      </c>
      <c r="CF34" s="32">
        <v>79</v>
      </c>
      <c r="CG34" s="34">
        <v>1</v>
      </c>
      <c r="CH34" s="45">
        <v>79</v>
      </c>
      <c r="CI34" s="207">
        <v>1080</v>
      </c>
      <c r="CJ34" s="32">
        <v>79</v>
      </c>
      <c r="CK34" s="33">
        <v>4</v>
      </c>
      <c r="CL34" s="158">
        <v>79</v>
      </c>
      <c r="CM34" s="32">
        <v>2.2429113924050634</v>
      </c>
      <c r="CN34" s="32">
        <v>0</v>
      </c>
      <c r="CO34" s="34">
        <v>1</v>
      </c>
      <c r="CP34" s="32">
        <v>79</v>
      </c>
      <c r="CQ34" s="32">
        <v>79</v>
      </c>
      <c r="CR34" s="34">
        <v>1</v>
      </c>
      <c r="CS34" s="45">
        <v>79</v>
      </c>
      <c r="CT34" s="207">
        <v>1076</v>
      </c>
      <c r="CU34" s="32">
        <v>77</v>
      </c>
      <c r="CV34" s="33">
        <v>3.9051948956080844</v>
      </c>
      <c r="CW34" s="158">
        <v>77</v>
      </c>
      <c r="CX34" s="32">
        <v>2.1686103896103899</v>
      </c>
      <c r="CY34" s="32">
        <v>0</v>
      </c>
      <c r="CZ34" s="34">
        <v>1</v>
      </c>
      <c r="DA34" s="32">
        <v>77</v>
      </c>
      <c r="DB34" s="32">
        <v>77</v>
      </c>
      <c r="DC34" s="34">
        <v>1</v>
      </c>
      <c r="DD34" s="45">
        <v>77</v>
      </c>
      <c r="DE34" s="207">
        <v>1078</v>
      </c>
      <c r="DF34" s="32">
        <v>77</v>
      </c>
      <c r="DG34" s="33">
        <v>4.0987012045724054</v>
      </c>
      <c r="DH34" s="158">
        <v>77</v>
      </c>
      <c r="DI34" s="32">
        <v>2.1833376623376624</v>
      </c>
      <c r="DJ34" s="32">
        <v>0</v>
      </c>
      <c r="DK34" s="34">
        <v>1</v>
      </c>
      <c r="DL34" s="32">
        <v>77</v>
      </c>
      <c r="DM34" s="32">
        <v>77</v>
      </c>
      <c r="DN34" s="34">
        <v>1</v>
      </c>
      <c r="DO34" s="45">
        <v>77</v>
      </c>
      <c r="DP34" s="43">
        <v>13.25</v>
      </c>
      <c r="DQ34" s="41">
        <v>438246</v>
      </c>
      <c r="DR34" s="44">
        <v>0.92452830188599999</v>
      </c>
      <c r="DS34" s="240">
        <v>24.489795918388335</v>
      </c>
      <c r="DT34" s="96"/>
      <c r="DU34" s="24" t="s">
        <v>139</v>
      </c>
      <c r="DV34" s="24" t="s">
        <v>140</v>
      </c>
      <c r="DW34" s="32" t="s">
        <v>141</v>
      </c>
      <c r="DX34" s="32" t="s">
        <v>142</v>
      </c>
      <c r="DY34" s="38" t="s">
        <v>143</v>
      </c>
      <c r="DZ34" s="39" t="s">
        <v>144</v>
      </c>
      <c r="EA34" s="40">
        <v>214</v>
      </c>
      <c r="EB34" s="40">
        <v>1</v>
      </c>
      <c r="EC34" s="38" t="s">
        <v>145</v>
      </c>
      <c r="ED34" s="40" t="s">
        <v>146</v>
      </c>
      <c r="EE34" s="28" t="s">
        <v>147</v>
      </c>
    </row>
    <row r="35" spans="1:138" ht="15.75" x14ac:dyDescent="0.25">
      <c r="A35" s="29" t="s">
        <v>444</v>
      </c>
      <c r="B35" s="30" t="s">
        <v>135</v>
      </c>
      <c r="C35" s="31" t="s">
        <v>136</v>
      </c>
      <c r="D35" s="54" t="s">
        <v>137</v>
      </c>
      <c r="E35" s="43" t="s">
        <v>156</v>
      </c>
      <c r="F35" s="158">
        <v>276</v>
      </c>
      <c r="G35" s="32">
        <v>0</v>
      </c>
      <c r="H35" s="32">
        <v>0</v>
      </c>
      <c r="I35" s="155">
        <v>47857.166025517443</v>
      </c>
      <c r="J35" s="155">
        <v>13683.992359827624</v>
      </c>
      <c r="K35" s="155">
        <v>1</v>
      </c>
      <c r="L35" s="143">
        <v>276</v>
      </c>
      <c r="M35" s="143">
        <v>276</v>
      </c>
      <c r="N35" s="155">
        <v>71655.942774817915</v>
      </c>
      <c r="O35" s="155">
        <v>27900</v>
      </c>
      <c r="P35" s="155">
        <v>14819.587628865978</v>
      </c>
      <c r="Q35" s="155">
        <v>12291.145833333334</v>
      </c>
      <c r="R35" s="155">
        <v>64099.999999999993</v>
      </c>
      <c r="S35" s="155">
        <v>58425.110132158596</v>
      </c>
      <c r="T35" s="155">
        <v>50221.502590673583</v>
      </c>
      <c r="U35" s="158">
        <v>301</v>
      </c>
      <c r="V35" s="32">
        <v>0</v>
      </c>
      <c r="W35" s="32">
        <v>1</v>
      </c>
      <c r="X35" s="155">
        <v>15255.375648797824</v>
      </c>
      <c r="Y35" s="155">
        <v>3761.2647603628457</v>
      </c>
      <c r="Z35" s="155">
        <v>20808.381898694719</v>
      </c>
      <c r="AA35" s="155">
        <v>10583.333333333334</v>
      </c>
      <c r="AB35" s="155">
        <v>5241.4242292661747</v>
      </c>
      <c r="AC35" s="155">
        <v>4360.5150214592277</v>
      </c>
      <c r="AD35" s="155">
        <v>19113.636363636364</v>
      </c>
      <c r="AE35" s="155">
        <v>19824.912891986063</v>
      </c>
      <c r="AF35" s="155">
        <v>17259.133389974515</v>
      </c>
      <c r="AG35" s="158">
        <v>301</v>
      </c>
      <c r="AH35" s="32">
        <v>0</v>
      </c>
      <c r="AI35" s="32">
        <v>0</v>
      </c>
      <c r="AJ35" s="32">
        <v>301</v>
      </c>
      <c r="AK35" s="155">
        <v>69772.809352935394</v>
      </c>
      <c r="AL35" s="155">
        <v>26118.214411230481</v>
      </c>
      <c r="AM35" s="155">
        <v>144591.89985617521</v>
      </c>
      <c r="AN35" s="155">
        <v>35043.75</v>
      </c>
      <c r="AO35" s="155">
        <v>20239.130434782608</v>
      </c>
      <c r="AP35" s="155">
        <v>14995.780590717299</v>
      </c>
      <c r="AQ35" s="155">
        <v>106015.00000000001</v>
      </c>
      <c r="AR35" s="155">
        <v>89806.358381502883</v>
      </c>
      <c r="AS35" s="155">
        <v>81546.42857142858</v>
      </c>
      <c r="AT35" s="158">
        <v>297</v>
      </c>
      <c r="AU35" s="32">
        <v>0</v>
      </c>
      <c r="AV35" s="32">
        <v>0</v>
      </c>
      <c r="AW35" s="32">
        <v>297</v>
      </c>
      <c r="AX35" s="155">
        <v>28113.803275838014</v>
      </c>
      <c r="AY35" s="155">
        <v>7698.5473478852673</v>
      </c>
      <c r="AZ35" s="155">
        <v>37859.542674832155</v>
      </c>
      <c r="BA35" s="155">
        <v>16186.666666666668</v>
      </c>
      <c r="BB35" s="155">
        <v>8586.8596881959911</v>
      </c>
      <c r="BC35" s="155">
        <v>7363.7192342752978</v>
      </c>
      <c r="BD35" s="155">
        <v>36013.333333333336</v>
      </c>
      <c r="BE35" s="155">
        <v>37504.098360655742</v>
      </c>
      <c r="BF35" s="155">
        <v>36728.883638511521</v>
      </c>
      <c r="BG35" s="52">
        <v>42</v>
      </c>
      <c r="BH35" s="32">
        <v>51</v>
      </c>
      <c r="BI35" s="32">
        <v>51</v>
      </c>
      <c r="BJ35" s="32">
        <v>48</v>
      </c>
      <c r="BK35" s="35">
        <v>47</v>
      </c>
      <c r="BL35" s="52">
        <v>613</v>
      </c>
      <c r="BM35" s="32">
        <v>0</v>
      </c>
      <c r="BN35" s="32">
        <v>0</v>
      </c>
      <c r="BO35" s="32">
        <v>1.0013393148450249</v>
      </c>
      <c r="BP35" s="32">
        <v>0.18261337683523649</v>
      </c>
      <c r="BQ35" s="32">
        <v>0.81872593800978799</v>
      </c>
      <c r="BR35" s="206">
        <v>584</v>
      </c>
      <c r="BS35" s="32">
        <v>0</v>
      </c>
      <c r="BT35" s="32">
        <v>0</v>
      </c>
      <c r="BU35" s="32">
        <v>2.9297482876712326</v>
      </c>
      <c r="BV35" s="32">
        <v>0.30483219178082194</v>
      </c>
      <c r="BW35" s="35">
        <v>2.6249160958904119</v>
      </c>
      <c r="BX35" s="207">
        <v>1080</v>
      </c>
      <c r="BY35" s="32">
        <v>73</v>
      </c>
      <c r="BZ35" s="33">
        <v>3.9986301382927047</v>
      </c>
      <c r="CA35" s="158">
        <v>73</v>
      </c>
      <c r="CB35" s="32">
        <v>2.3050136986301371</v>
      </c>
      <c r="CC35" s="32">
        <v>0</v>
      </c>
      <c r="CD35" s="34">
        <v>1</v>
      </c>
      <c r="CE35" s="32">
        <v>72</v>
      </c>
      <c r="CF35" s="32">
        <v>73</v>
      </c>
      <c r="CG35" s="34">
        <v>0.98630136986301364</v>
      </c>
      <c r="CH35" s="45">
        <v>73</v>
      </c>
      <c r="CI35" s="207">
        <v>1080</v>
      </c>
      <c r="CJ35" s="32">
        <v>74</v>
      </c>
      <c r="CK35" s="33">
        <v>3.9972972966529228</v>
      </c>
      <c r="CL35" s="158">
        <v>74</v>
      </c>
      <c r="CM35" s="32">
        <v>2.4418108108108108</v>
      </c>
      <c r="CN35" s="32">
        <v>0</v>
      </c>
      <c r="CO35" s="34">
        <v>1</v>
      </c>
      <c r="CP35" s="32">
        <v>73</v>
      </c>
      <c r="CQ35" s="32">
        <v>74</v>
      </c>
      <c r="CR35" s="34">
        <v>0.98648648648648651</v>
      </c>
      <c r="CS35" s="45">
        <v>74</v>
      </c>
      <c r="CT35" s="207">
        <v>1080</v>
      </c>
      <c r="CU35" s="32">
        <v>74</v>
      </c>
      <c r="CV35" s="33">
        <v>3.9000000953674316</v>
      </c>
      <c r="CW35" s="158">
        <v>75</v>
      </c>
      <c r="CX35" s="32">
        <v>2.3858800000000002</v>
      </c>
      <c r="CY35" s="32">
        <v>0</v>
      </c>
      <c r="CZ35" s="34">
        <v>1</v>
      </c>
      <c r="DA35" s="32">
        <v>75</v>
      </c>
      <c r="DB35" s="32">
        <v>74</v>
      </c>
      <c r="DC35" s="34">
        <v>1</v>
      </c>
      <c r="DD35" s="45">
        <v>75</v>
      </c>
      <c r="DE35" s="207">
        <v>1080</v>
      </c>
      <c r="DF35" s="32">
        <v>72</v>
      </c>
      <c r="DG35" s="33">
        <v>4.0986110170682268</v>
      </c>
      <c r="DH35" s="158">
        <v>72</v>
      </c>
      <c r="DI35" s="32">
        <v>2.3080000000000007</v>
      </c>
      <c r="DJ35" s="32">
        <v>0</v>
      </c>
      <c r="DK35" s="34">
        <v>1</v>
      </c>
      <c r="DL35" s="32">
        <v>71</v>
      </c>
      <c r="DM35" s="32">
        <v>72</v>
      </c>
      <c r="DN35" s="34">
        <v>0.98611111111111116</v>
      </c>
      <c r="DO35" s="45">
        <v>72</v>
      </c>
      <c r="DP35" s="43">
        <v>13.25</v>
      </c>
      <c r="DQ35" s="41">
        <v>438246</v>
      </c>
      <c r="DR35" s="44">
        <v>0.92452830188599999</v>
      </c>
      <c r="DS35" s="110">
        <v>22.530612244917272</v>
      </c>
      <c r="DT35" s="96"/>
      <c r="DU35" s="24" t="s">
        <v>139</v>
      </c>
      <c r="DV35" s="24" t="s">
        <v>140</v>
      </c>
      <c r="DW35" s="32" t="s">
        <v>141</v>
      </c>
      <c r="DX35" s="32" t="s">
        <v>142</v>
      </c>
      <c r="DY35" s="38" t="s">
        <v>143</v>
      </c>
      <c r="DZ35" s="39" t="s">
        <v>158</v>
      </c>
      <c r="EA35" s="40">
        <v>214</v>
      </c>
      <c r="EB35" s="40">
        <v>7</v>
      </c>
      <c r="EC35" s="38" t="s">
        <v>145</v>
      </c>
      <c r="ED35" s="40" t="s">
        <v>159</v>
      </c>
      <c r="EE35" s="28" t="s">
        <v>147</v>
      </c>
    </row>
    <row r="36" spans="1:138" ht="15.75" x14ac:dyDescent="0.25">
      <c r="A36" s="29" t="s">
        <v>444</v>
      </c>
      <c r="B36" s="30" t="s">
        <v>135</v>
      </c>
      <c r="C36" s="31" t="s">
        <v>136</v>
      </c>
      <c r="D36" s="54" t="s">
        <v>137</v>
      </c>
      <c r="E36" s="43" t="s">
        <v>156</v>
      </c>
      <c r="F36" s="158">
        <v>289</v>
      </c>
      <c r="G36" s="32">
        <v>0</v>
      </c>
      <c r="H36" s="32">
        <v>0</v>
      </c>
      <c r="I36" s="155">
        <v>19756.377081124559</v>
      </c>
      <c r="J36" s="155">
        <v>5513.3614919037846</v>
      </c>
      <c r="K36" s="155">
        <v>0.99307958477508651</v>
      </c>
      <c r="L36" s="143">
        <v>287</v>
      </c>
      <c r="M36" s="143">
        <v>289</v>
      </c>
      <c r="N36" s="155">
        <v>30954.92484656112</v>
      </c>
      <c r="O36" s="155">
        <v>12690</v>
      </c>
      <c r="P36" s="155">
        <v>6839.2370572207092</v>
      </c>
      <c r="Q36" s="155">
        <v>6905.5479138010087</v>
      </c>
      <c r="R36" s="155">
        <v>27091.666666666668</v>
      </c>
      <c r="S36" s="155">
        <v>23793.352601156068</v>
      </c>
      <c r="T36" s="155">
        <v>20591.860465116282</v>
      </c>
      <c r="U36" s="158">
        <v>306</v>
      </c>
      <c r="V36" s="32">
        <v>0</v>
      </c>
      <c r="W36" s="32">
        <v>1</v>
      </c>
      <c r="X36" s="155">
        <v>12190.414575322726</v>
      </c>
      <c r="Y36" s="155">
        <v>4299.0821602046426</v>
      </c>
      <c r="Z36" s="155">
        <v>23478.84326190512</v>
      </c>
      <c r="AA36" s="155">
        <v>6750</v>
      </c>
      <c r="AB36" s="155">
        <v>2488.0287310454905</v>
      </c>
      <c r="AC36" s="155">
        <v>2202.9090909090914</v>
      </c>
      <c r="AD36" s="155">
        <v>17145.833333333332</v>
      </c>
      <c r="AE36" s="155">
        <v>15427.689594356261</v>
      </c>
      <c r="AF36" s="155">
        <v>13418.823529411764</v>
      </c>
      <c r="AG36" s="158">
        <v>303</v>
      </c>
      <c r="AH36" s="32">
        <v>0</v>
      </c>
      <c r="AI36" s="32">
        <v>0</v>
      </c>
      <c r="AJ36" s="32">
        <v>303</v>
      </c>
      <c r="AK36" s="155">
        <v>62564.861374635395</v>
      </c>
      <c r="AL36" s="155">
        <v>27142.33445752531</v>
      </c>
      <c r="AM36" s="155">
        <v>128107.9058813408</v>
      </c>
      <c r="AN36" s="155">
        <v>30012.5</v>
      </c>
      <c r="AO36" s="155">
        <v>14496.153846153848</v>
      </c>
      <c r="AP36" s="155">
        <v>12957.692307692309</v>
      </c>
      <c r="AQ36" s="155">
        <v>102112.49999999999</v>
      </c>
      <c r="AR36" s="155">
        <v>78631.034482758623</v>
      </c>
      <c r="AS36" s="155">
        <v>73364.130434782623</v>
      </c>
      <c r="AT36" s="158">
        <v>307</v>
      </c>
      <c r="AU36" s="32">
        <v>0</v>
      </c>
      <c r="AV36" s="32">
        <v>0</v>
      </c>
      <c r="AW36" s="32">
        <v>306</v>
      </c>
      <c r="AX36" s="155">
        <v>28518.633883574079</v>
      </c>
      <c r="AY36" s="155">
        <v>11451.241535447465</v>
      </c>
      <c r="AZ36" s="155">
        <v>45012.01039634984</v>
      </c>
      <c r="BA36" s="155">
        <v>12720</v>
      </c>
      <c r="BB36" s="155">
        <v>4234.5430107526881</v>
      </c>
      <c r="BC36" s="155">
        <v>3881.7546090273363</v>
      </c>
      <c r="BD36" s="155">
        <v>41182.222222222219</v>
      </c>
      <c r="BE36" s="155">
        <v>38043.396226415098</v>
      </c>
      <c r="BF36" s="155">
        <v>37127.62384550798</v>
      </c>
      <c r="BG36" s="52">
        <v>304</v>
      </c>
      <c r="BH36" s="32">
        <v>47</v>
      </c>
      <c r="BI36" s="32">
        <v>50</v>
      </c>
      <c r="BJ36" s="32">
        <v>47</v>
      </c>
      <c r="BK36" s="35">
        <v>44</v>
      </c>
      <c r="BL36" s="52">
        <v>618</v>
      </c>
      <c r="BM36" s="32">
        <v>0</v>
      </c>
      <c r="BN36" s="32">
        <v>0</v>
      </c>
      <c r="BO36" s="32">
        <v>1.3833932038834955</v>
      </c>
      <c r="BP36" s="32">
        <v>0.19988187702265378</v>
      </c>
      <c r="BQ36" s="32">
        <v>1.1835113268608417</v>
      </c>
      <c r="BR36" s="206">
        <v>609</v>
      </c>
      <c r="BS36" s="32">
        <v>0</v>
      </c>
      <c r="BT36" s="32">
        <v>0</v>
      </c>
      <c r="BU36" s="32">
        <v>2.9055041050903121</v>
      </c>
      <c r="BV36" s="32">
        <v>0.27141707717569785</v>
      </c>
      <c r="BW36" s="35">
        <v>2.6340870279146138</v>
      </c>
      <c r="BX36" s="207">
        <v>1080</v>
      </c>
      <c r="BY36" s="32">
        <v>77</v>
      </c>
      <c r="BZ36" s="33">
        <v>4</v>
      </c>
      <c r="CA36" s="158">
        <v>77</v>
      </c>
      <c r="CB36" s="32">
        <v>2.1152727272727279</v>
      </c>
      <c r="CC36" s="32">
        <v>0</v>
      </c>
      <c r="CD36" s="34">
        <v>1</v>
      </c>
      <c r="CE36" s="32">
        <v>77</v>
      </c>
      <c r="CF36" s="32">
        <v>77</v>
      </c>
      <c r="CG36" s="34">
        <v>1</v>
      </c>
      <c r="CH36" s="45">
        <v>77</v>
      </c>
      <c r="CI36" s="207">
        <v>1080</v>
      </c>
      <c r="CJ36" s="32">
        <v>77</v>
      </c>
      <c r="CK36" s="33">
        <v>3.9948051966630018</v>
      </c>
      <c r="CL36" s="158">
        <v>77</v>
      </c>
      <c r="CM36" s="32">
        <v>2.3430519480519476</v>
      </c>
      <c r="CN36" s="32">
        <v>0</v>
      </c>
      <c r="CO36" s="34">
        <v>1</v>
      </c>
      <c r="CP36" s="32">
        <v>74</v>
      </c>
      <c r="CQ36" s="32">
        <v>77</v>
      </c>
      <c r="CR36" s="34">
        <v>0.96103896103896103</v>
      </c>
      <c r="CS36" s="45">
        <v>77</v>
      </c>
      <c r="CT36" s="207">
        <v>1080</v>
      </c>
      <c r="CU36" s="32">
        <v>77</v>
      </c>
      <c r="CV36" s="33">
        <v>3.9000000953674316</v>
      </c>
      <c r="CW36" s="158">
        <v>77</v>
      </c>
      <c r="CX36" s="32">
        <v>2.2477792207792211</v>
      </c>
      <c r="CY36" s="32">
        <v>0</v>
      </c>
      <c r="CZ36" s="34">
        <v>1</v>
      </c>
      <c r="DA36" s="32">
        <v>77</v>
      </c>
      <c r="DB36" s="32">
        <v>77</v>
      </c>
      <c r="DC36" s="34">
        <v>1</v>
      </c>
      <c r="DD36" s="45">
        <v>77</v>
      </c>
      <c r="DE36" s="207">
        <v>1078</v>
      </c>
      <c r="DF36" s="32">
        <v>73</v>
      </c>
      <c r="DG36" s="33">
        <v>4.0986300429252731</v>
      </c>
      <c r="DH36" s="158">
        <v>73</v>
      </c>
      <c r="DI36" s="32">
        <v>2.1927123287671226</v>
      </c>
      <c r="DJ36" s="32">
        <v>0</v>
      </c>
      <c r="DK36" s="34">
        <v>1</v>
      </c>
      <c r="DL36" s="32">
        <v>71</v>
      </c>
      <c r="DM36" s="32">
        <v>73</v>
      </c>
      <c r="DN36" s="34">
        <v>0.9726027397260274</v>
      </c>
      <c r="DO36" s="45">
        <v>73</v>
      </c>
      <c r="DP36" s="43">
        <v>13.25</v>
      </c>
      <c r="DQ36" s="41">
        <v>438246</v>
      </c>
      <c r="DR36" s="44">
        <v>0.92452830188599999</v>
      </c>
      <c r="DS36" s="240">
        <v>23.5918367347141</v>
      </c>
      <c r="DT36" s="96"/>
      <c r="DU36" s="24" t="s">
        <v>139</v>
      </c>
      <c r="DV36" s="24" t="s">
        <v>140</v>
      </c>
      <c r="DW36" s="32" t="s">
        <v>141</v>
      </c>
      <c r="DX36" s="32" t="s">
        <v>142</v>
      </c>
      <c r="DY36" s="38" t="s">
        <v>143</v>
      </c>
      <c r="DZ36" s="39" t="s">
        <v>160</v>
      </c>
      <c r="EA36" s="40">
        <v>214</v>
      </c>
      <c r="EB36" s="40">
        <v>3</v>
      </c>
      <c r="EC36" s="38" t="s">
        <v>145</v>
      </c>
      <c r="ED36" s="40" t="s">
        <v>146</v>
      </c>
      <c r="EE36" s="28" t="s">
        <v>147</v>
      </c>
    </row>
    <row r="37" spans="1:138" ht="15.75" x14ac:dyDescent="0.25">
      <c r="A37" s="29" t="s">
        <v>444</v>
      </c>
      <c r="B37" s="30" t="s">
        <v>135</v>
      </c>
      <c r="C37" s="31" t="s">
        <v>136</v>
      </c>
      <c r="D37" s="54" t="s">
        <v>137</v>
      </c>
      <c r="E37" s="43" t="s">
        <v>156</v>
      </c>
      <c r="F37" s="158">
        <v>261</v>
      </c>
      <c r="G37" s="32">
        <v>15</v>
      </c>
      <c r="H37" s="32">
        <v>0</v>
      </c>
      <c r="I37" s="155">
        <v>10099.415143958206</v>
      </c>
      <c r="J37" s="155">
        <v>4473.0411240335707</v>
      </c>
      <c r="K37" s="155">
        <v>0.98373983739837401</v>
      </c>
      <c r="L37" s="143">
        <v>242</v>
      </c>
      <c r="M37" s="143">
        <v>246</v>
      </c>
      <c r="N37" s="155">
        <v>25208.41696004464</v>
      </c>
      <c r="O37" s="155">
        <v>4504.7619047619046</v>
      </c>
      <c r="P37" s="155">
        <v>3917.3850574712651</v>
      </c>
      <c r="Q37" s="155">
        <v>3994.9892627057984</v>
      </c>
      <c r="R37" s="155">
        <v>15751.724137931034</v>
      </c>
      <c r="S37" s="155">
        <v>14616.931479642502</v>
      </c>
      <c r="T37" s="155">
        <v>14657.401129943504</v>
      </c>
      <c r="U37" s="158">
        <v>266</v>
      </c>
      <c r="V37" s="32">
        <v>0</v>
      </c>
      <c r="W37" s="32">
        <v>16</v>
      </c>
      <c r="X37" s="155">
        <v>7799.2512283669876</v>
      </c>
      <c r="Y37" s="155">
        <v>2936.0766653374285</v>
      </c>
      <c r="Z37" s="155">
        <v>12050.158145154801</v>
      </c>
      <c r="AA37" s="155">
        <v>3375</v>
      </c>
      <c r="AB37" s="155">
        <v>1690.4015056461733</v>
      </c>
      <c r="AC37" s="155">
        <v>1628.9731051344743</v>
      </c>
      <c r="AD37" s="155">
        <v>11000</v>
      </c>
      <c r="AE37" s="155">
        <v>9915.6099033816427</v>
      </c>
      <c r="AF37" s="155">
        <v>9788.668383578246</v>
      </c>
      <c r="AG37" s="158">
        <v>262</v>
      </c>
      <c r="AH37" s="32">
        <v>15</v>
      </c>
      <c r="AI37" s="32">
        <v>0</v>
      </c>
      <c r="AJ37" s="32">
        <v>247</v>
      </c>
      <c r="AK37" s="155">
        <v>26237.236437115342</v>
      </c>
      <c r="AL37" s="155">
        <v>13637.6615848121</v>
      </c>
      <c r="AM37" s="155">
        <v>86401.984563542399</v>
      </c>
      <c r="AN37" s="155">
        <v>11708.064516129032</v>
      </c>
      <c r="AO37" s="155">
        <v>7089.1156462585031</v>
      </c>
      <c r="AP37" s="155">
        <v>6068.5929648241208</v>
      </c>
      <c r="AQ37" s="155">
        <v>41338.888888888898</v>
      </c>
      <c r="AR37" s="155">
        <v>44597.777777777796</v>
      </c>
      <c r="AS37" s="155">
        <v>37809.267241379319</v>
      </c>
      <c r="AT37" s="158">
        <v>268</v>
      </c>
      <c r="AU37" s="32">
        <v>0</v>
      </c>
      <c r="AV37" s="32">
        <v>17</v>
      </c>
      <c r="AW37" s="32">
        <v>251</v>
      </c>
      <c r="AX37" s="155">
        <v>16805.476774573712</v>
      </c>
      <c r="AY37" s="155">
        <v>8466.5174334078602</v>
      </c>
      <c r="AZ37" s="155">
        <v>35840.376942622235</v>
      </c>
      <c r="BA37" s="155">
        <v>4240</v>
      </c>
      <c r="BB37" s="155">
        <v>2714.0733399405353</v>
      </c>
      <c r="BC37" s="155">
        <v>2361.6090948841279</v>
      </c>
      <c r="BD37" s="155">
        <v>27490</v>
      </c>
      <c r="BE37" s="155">
        <v>26100.235849056608</v>
      </c>
      <c r="BF37" s="155">
        <v>24063.019693654271</v>
      </c>
      <c r="BG37" s="52">
        <v>258</v>
      </c>
      <c r="BH37" s="32">
        <v>85</v>
      </c>
      <c r="BI37" s="32">
        <v>85</v>
      </c>
      <c r="BJ37" s="32">
        <v>76</v>
      </c>
      <c r="BK37" s="35">
        <v>53</v>
      </c>
      <c r="BL37" s="52">
        <v>540</v>
      </c>
      <c r="BM37" s="32">
        <v>33</v>
      </c>
      <c r="BN37" s="32">
        <v>1</v>
      </c>
      <c r="BO37" s="32">
        <v>1.9992667984189727</v>
      </c>
      <c r="BP37" s="32">
        <v>0.34131225296442697</v>
      </c>
      <c r="BQ37" s="32">
        <v>1.6579545454545457</v>
      </c>
      <c r="BR37" s="206">
        <v>517</v>
      </c>
      <c r="BS37" s="32">
        <v>3</v>
      </c>
      <c r="BT37" s="32">
        <v>26</v>
      </c>
      <c r="BU37" s="32">
        <v>3.4263401639344258</v>
      </c>
      <c r="BV37" s="32">
        <v>0.39306352459016386</v>
      </c>
      <c r="BW37" s="35">
        <v>3.0332766393442623</v>
      </c>
      <c r="BX37" s="207">
        <v>1080</v>
      </c>
      <c r="BY37" s="32">
        <v>63</v>
      </c>
      <c r="BZ37" s="33">
        <v>4</v>
      </c>
      <c r="CA37" s="158">
        <v>63</v>
      </c>
      <c r="CB37" s="32">
        <v>2.2042063492063488</v>
      </c>
      <c r="CC37" s="32">
        <v>0</v>
      </c>
      <c r="CD37" s="34">
        <v>1</v>
      </c>
      <c r="CE37" s="32">
        <v>63</v>
      </c>
      <c r="CF37" s="32">
        <v>63</v>
      </c>
      <c r="CG37" s="34">
        <v>1</v>
      </c>
      <c r="CH37" s="45">
        <v>63</v>
      </c>
      <c r="CI37" s="207">
        <v>1080</v>
      </c>
      <c r="CJ37" s="32">
        <v>61</v>
      </c>
      <c r="CK37" s="33">
        <v>3.9950819679948149</v>
      </c>
      <c r="CL37" s="158">
        <v>62</v>
      </c>
      <c r="CM37" s="32">
        <v>2.3441803278688527</v>
      </c>
      <c r="CN37" s="32">
        <v>1</v>
      </c>
      <c r="CO37" s="34">
        <v>0.9838709677419355</v>
      </c>
      <c r="CP37" s="32">
        <v>60</v>
      </c>
      <c r="CQ37" s="32">
        <v>61</v>
      </c>
      <c r="CR37" s="34">
        <v>0.967741935483871</v>
      </c>
      <c r="CS37" s="45">
        <v>61</v>
      </c>
      <c r="CT37" s="207">
        <v>1080</v>
      </c>
      <c r="CU37" s="32">
        <v>67</v>
      </c>
      <c r="CV37" s="33">
        <v>3.9000000953674316</v>
      </c>
      <c r="CW37" s="158">
        <v>67</v>
      </c>
      <c r="CX37" s="32">
        <v>2.4508656716417914</v>
      </c>
      <c r="CY37" s="32">
        <v>0</v>
      </c>
      <c r="CZ37" s="34">
        <v>1</v>
      </c>
      <c r="DA37" s="32">
        <v>67</v>
      </c>
      <c r="DB37" s="32">
        <v>67</v>
      </c>
      <c r="DC37" s="34">
        <v>1</v>
      </c>
      <c r="DD37" s="45">
        <v>67</v>
      </c>
      <c r="DE37" s="207">
        <v>1080</v>
      </c>
      <c r="DF37" s="32">
        <v>60</v>
      </c>
      <c r="DG37" s="33">
        <v>4.0966665744781494</v>
      </c>
      <c r="DH37" s="158">
        <v>60</v>
      </c>
      <c r="DI37" s="32">
        <v>2.3147833333333332</v>
      </c>
      <c r="DJ37" s="32">
        <v>0</v>
      </c>
      <c r="DK37" s="34">
        <v>1</v>
      </c>
      <c r="DL37" s="32">
        <v>59</v>
      </c>
      <c r="DM37" s="32">
        <v>60</v>
      </c>
      <c r="DN37" s="34">
        <v>0.98333333333333328</v>
      </c>
      <c r="DO37" s="45">
        <v>60</v>
      </c>
      <c r="DP37" s="43">
        <v>13.25</v>
      </c>
      <c r="DQ37" s="41">
        <v>438246</v>
      </c>
      <c r="DR37" s="44">
        <v>0.92452830188599999</v>
      </c>
      <c r="DS37" s="240">
        <v>21.306122448997854</v>
      </c>
      <c r="DT37" s="96"/>
      <c r="DU37" s="24" t="s">
        <v>139</v>
      </c>
      <c r="DV37" s="24" t="s">
        <v>140</v>
      </c>
      <c r="DW37" s="32" t="s">
        <v>141</v>
      </c>
      <c r="DX37" s="32" t="s">
        <v>142</v>
      </c>
      <c r="DY37" s="38" t="s">
        <v>143</v>
      </c>
      <c r="DZ37" s="39" t="s">
        <v>161</v>
      </c>
      <c r="EA37" s="40">
        <v>214</v>
      </c>
      <c r="EB37" s="40">
        <v>4</v>
      </c>
      <c r="EC37" s="38" t="s">
        <v>145</v>
      </c>
      <c r="ED37" s="40" t="s">
        <v>150</v>
      </c>
      <c r="EE37" s="28" t="s">
        <v>147</v>
      </c>
    </row>
    <row r="38" spans="1:138" ht="15.75" x14ac:dyDescent="0.25">
      <c r="A38" s="29" t="s">
        <v>444</v>
      </c>
      <c r="B38" s="30" t="s">
        <v>135</v>
      </c>
      <c r="C38" s="31" t="s">
        <v>136</v>
      </c>
      <c r="D38" s="54" t="s">
        <v>137</v>
      </c>
      <c r="E38" s="43" t="s">
        <v>157</v>
      </c>
      <c r="F38" s="158">
        <v>234</v>
      </c>
      <c r="G38" s="32">
        <v>0</v>
      </c>
      <c r="H38" s="32">
        <v>0</v>
      </c>
      <c r="I38" s="155">
        <v>25148.267210633563</v>
      </c>
      <c r="J38" s="155">
        <v>15610.553260442066</v>
      </c>
      <c r="K38" s="155">
        <v>0.99572649572649574</v>
      </c>
      <c r="L38" s="143">
        <v>233</v>
      </c>
      <c r="M38" s="143">
        <v>234</v>
      </c>
      <c r="N38" s="155">
        <v>75513.467854967283</v>
      </c>
      <c r="O38" s="155">
        <v>9771.4285714285725</v>
      </c>
      <c r="P38" s="155">
        <v>12649.253731343282</v>
      </c>
      <c r="Q38" s="155">
        <v>12624.633431085043</v>
      </c>
      <c r="R38" s="155">
        <v>51199.999999999985</v>
      </c>
      <c r="S38" s="155">
        <v>51737.804878048781</v>
      </c>
      <c r="T38" s="155">
        <v>47857.142857142855</v>
      </c>
      <c r="U38" s="158">
        <v>247</v>
      </c>
      <c r="V38" s="32">
        <v>0</v>
      </c>
      <c r="W38" s="32">
        <v>0</v>
      </c>
      <c r="X38" s="155">
        <v>11718.724401886644</v>
      </c>
      <c r="Y38" s="155">
        <v>3840.2311133725284</v>
      </c>
      <c r="Z38" s="155">
        <v>22761.412167776558</v>
      </c>
      <c r="AA38" s="155">
        <v>6712.5</v>
      </c>
      <c r="AB38" s="155">
        <v>4591.5178571428569</v>
      </c>
      <c r="AC38" s="155">
        <v>3886.1164427383237</v>
      </c>
      <c r="AD38" s="155">
        <v>16294.444444444443</v>
      </c>
      <c r="AE38" s="155">
        <v>19736.413043478264</v>
      </c>
      <c r="AF38" s="155">
        <v>14908.551389263557</v>
      </c>
      <c r="AG38" s="158">
        <v>246</v>
      </c>
      <c r="AH38" s="32">
        <v>0</v>
      </c>
      <c r="AI38" s="32">
        <v>0</v>
      </c>
      <c r="AJ38" s="32">
        <v>246</v>
      </c>
      <c r="AK38" s="155">
        <v>39922.222711040624</v>
      </c>
      <c r="AL38" s="155">
        <v>22766.952943717861</v>
      </c>
      <c r="AM38" s="155">
        <v>139258.2393855936</v>
      </c>
      <c r="AN38" s="155">
        <v>16736.36363636364</v>
      </c>
      <c r="AO38" s="155">
        <v>19621.666666666672</v>
      </c>
      <c r="AP38" s="155">
        <v>17948.94894894895</v>
      </c>
      <c r="AQ38" s="155">
        <v>73700</v>
      </c>
      <c r="AR38" s="155">
        <v>94629.464285714275</v>
      </c>
      <c r="AS38" s="155">
        <v>96631.578947368442</v>
      </c>
      <c r="AT38" s="158">
        <v>247</v>
      </c>
      <c r="AU38" s="32">
        <v>0</v>
      </c>
      <c r="AV38" s="32">
        <v>0</v>
      </c>
      <c r="AW38" s="32">
        <v>247</v>
      </c>
      <c r="AX38" s="155">
        <v>18575.643937134668</v>
      </c>
      <c r="AY38" s="155">
        <v>14717.213126134282</v>
      </c>
      <c r="AZ38" s="155">
        <v>47875.211418553357</v>
      </c>
      <c r="BA38" s="155">
        <v>6785</v>
      </c>
      <c r="BB38" s="155">
        <v>5982.1899736147761</v>
      </c>
      <c r="BC38" s="155">
        <v>6042.3377818683848</v>
      </c>
      <c r="BD38" s="155">
        <v>43088</v>
      </c>
      <c r="BE38" s="155">
        <v>43057.714958775032</v>
      </c>
      <c r="BF38" s="155">
        <v>42731.456415809422</v>
      </c>
      <c r="BG38" s="52">
        <v>245</v>
      </c>
      <c r="BH38" s="32">
        <v>45</v>
      </c>
      <c r="BI38" s="32">
        <v>46</v>
      </c>
      <c r="BJ38" s="32">
        <v>42</v>
      </c>
      <c r="BK38" s="35">
        <v>38</v>
      </c>
      <c r="BL38" s="52">
        <v>480</v>
      </c>
      <c r="BM38" s="32">
        <v>0</v>
      </c>
      <c r="BN38" s="32">
        <v>0</v>
      </c>
      <c r="BO38" s="32">
        <v>1.3924229166666666</v>
      </c>
      <c r="BP38" s="32">
        <v>0.23704583333333337</v>
      </c>
      <c r="BQ38" s="32">
        <v>1.1553770833333332</v>
      </c>
      <c r="BR38" s="206">
        <v>495</v>
      </c>
      <c r="BS38" s="32">
        <v>0</v>
      </c>
      <c r="BT38" s="32">
        <v>0</v>
      </c>
      <c r="BU38" s="32">
        <v>2.894317171717173</v>
      </c>
      <c r="BV38" s="32">
        <v>0.29919393939393946</v>
      </c>
      <c r="BW38" s="35">
        <v>2.5951232323232318</v>
      </c>
      <c r="BX38" s="206">
        <v>1080</v>
      </c>
      <c r="BY38" s="32">
        <v>62</v>
      </c>
      <c r="BZ38" s="33">
        <v>4</v>
      </c>
      <c r="CA38" s="158">
        <v>62</v>
      </c>
      <c r="CB38" s="32">
        <v>2.4788225806451614</v>
      </c>
      <c r="CC38" s="32">
        <v>0</v>
      </c>
      <c r="CD38" s="34">
        <v>1</v>
      </c>
      <c r="CE38" s="32">
        <v>62</v>
      </c>
      <c r="CF38" s="32">
        <v>62</v>
      </c>
      <c r="CG38" s="34">
        <v>1</v>
      </c>
      <c r="CH38" s="35">
        <v>62</v>
      </c>
      <c r="CI38" s="206">
        <v>1080</v>
      </c>
      <c r="CJ38" s="32">
        <v>60</v>
      </c>
      <c r="CK38" s="33">
        <v>3.9966666698455811</v>
      </c>
      <c r="CL38" s="158">
        <v>60</v>
      </c>
      <c r="CM38" s="32">
        <v>2.5058000000000011</v>
      </c>
      <c r="CN38" s="32">
        <v>0</v>
      </c>
      <c r="CO38" s="34">
        <v>1</v>
      </c>
      <c r="CP38" s="32">
        <v>58</v>
      </c>
      <c r="CQ38" s="32">
        <v>60</v>
      </c>
      <c r="CR38" s="34">
        <v>0.96666666666666667</v>
      </c>
      <c r="CS38" s="35">
        <v>60</v>
      </c>
      <c r="CT38" s="206">
        <v>1073</v>
      </c>
      <c r="CU38" s="32">
        <v>63</v>
      </c>
      <c r="CV38" s="33">
        <v>3.8921875953674316</v>
      </c>
      <c r="CW38" s="158">
        <v>64</v>
      </c>
      <c r="CX38" s="32">
        <v>2.4727031249999998</v>
      </c>
      <c r="CY38" s="32">
        <v>0</v>
      </c>
      <c r="CZ38" s="34">
        <v>1</v>
      </c>
      <c r="DA38" s="32">
        <v>64</v>
      </c>
      <c r="DB38" s="32">
        <v>63</v>
      </c>
      <c r="DC38" s="34">
        <v>1</v>
      </c>
      <c r="DD38" s="35">
        <v>64</v>
      </c>
      <c r="DE38" s="206">
        <v>1070</v>
      </c>
      <c r="DF38" s="32">
        <v>61</v>
      </c>
      <c r="DG38" s="33">
        <v>4.0868851591329109</v>
      </c>
      <c r="DH38" s="158">
        <v>61</v>
      </c>
      <c r="DI38" s="32">
        <v>2.6475409836065582</v>
      </c>
      <c r="DJ38" s="32">
        <v>0</v>
      </c>
      <c r="DK38" s="34">
        <v>1</v>
      </c>
      <c r="DL38" s="32">
        <v>59</v>
      </c>
      <c r="DM38" s="32">
        <v>61</v>
      </c>
      <c r="DN38" s="34">
        <v>0.96721311475409832</v>
      </c>
      <c r="DO38" s="35">
        <v>61</v>
      </c>
      <c r="DP38" s="43">
        <v>24.75</v>
      </c>
      <c r="DQ38" s="41">
        <v>196955</v>
      </c>
      <c r="DR38" s="103">
        <v>0.90909090909000001</v>
      </c>
      <c r="DS38" s="113">
        <v>10.400000000010401</v>
      </c>
      <c r="DT38" s="96"/>
      <c r="DU38" s="24" t="s">
        <v>139</v>
      </c>
      <c r="DV38" s="24" t="s">
        <v>140</v>
      </c>
      <c r="DW38" s="32" t="s">
        <v>141</v>
      </c>
      <c r="DX38" s="32" t="s">
        <v>142</v>
      </c>
      <c r="DY38" s="38" t="s">
        <v>143</v>
      </c>
      <c r="DZ38" s="39" t="s">
        <v>144</v>
      </c>
      <c r="EA38" s="40">
        <v>214</v>
      </c>
      <c r="EB38" s="40">
        <v>1</v>
      </c>
      <c r="EC38" s="38" t="s">
        <v>145</v>
      </c>
      <c r="ED38" s="40" t="s">
        <v>146</v>
      </c>
      <c r="EE38" s="28" t="s">
        <v>147</v>
      </c>
    </row>
    <row r="39" spans="1:138" ht="15.75" x14ac:dyDescent="0.25">
      <c r="A39" s="29" t="s">
        <v>444</v>
      </c>
      <c r="B39" s="30" t="s">
        <v>135</v>
      </c>
      <c r="C39" s="31" t="s">
        <v>136</v>
      </c>
      <c r="D39" s="54" t="s">
        <v>137</v>
      </c>
      <c r="E39" s="43" t="s">
        <v>157</v>
      </c>
      <c r="F39" s="158">
        <v>229</v>
      </c>
      <c r="G39" s="32">
        <v>0</v>
      </c>
      <c r="H39" s="32">
        <v>0</v>
      </c>
      <c r="I39" s="155">
        <v>38204.262986903406</v>
      </c>
      <c r="J39" s="155">
        <v>19743.614456469593</v>
      </c>
      <c r="K39" s="155">
        <v>0.99126637554585151</v>
      </c>
      <c r="L39" s="143">
        <v>227</v>
      </c>
      <c r="M39" s="143">
        <v>228</v>
      </c>
      <c r="N39" s="155">
        <v>93062.230811197602</v>
      </c>
      <c r="O39" s="155">
        <v>13160</v>
      </c>
      <c r="P39" s="155">
        <v>14819.587628865978</v>
      </c>
      <c r="Q39" s="155">
        <v>12291.145833333334</v>
      </c>
      <c r="R39" s="155">
        <v>65099.999999999993</v>
      </c>
      <c r="S39" s="155">
        <v>58425.110132158596</v>
      </c>
      <c r="T39" s="155">
        <v>50221.502590673583</v>
      </c>
      <c r="U39" s="158">
        <v>242</v>
      </c>
      <c r="V39" s="32">
        <v>0</v>
      </c>
      <c r="W39" s="32">
        <v>0</v>
      </c>
      <c r="X39" s="155">
        <v>14645.946977891725</v>
      </c>
      <c r="Y39" s="155">
        <v>5533.4359220214319</v>
      </c>
      <c r="Z39" s="155">
        <v>23017.161984787599</v>
      </c>
      <c r="AA39" s="155">
        <v>5300</v>
      </c>
      <c r="AB39" s="155">
        <v>5241.4242292661747</v>
      </c>
      <c r="AC39" s="155">
        <v>4360.5150214592277</v>
      </c>
      <c r="AD39" s="155">
        <v>20445.454545454544</v>
      </c>
      <c r="AE39" s="155">
        <v>19824.912891986063</v>
      </c>
      <c r="AF39" s="155">
        <v>17259.133389974515</v>
      </c>
      <c r="AG39" s="158">
        <v>243</v>
      </c>
      <c r="AH39" s="32">
        <v>0</v>
      </c>
      <c r="AI39" s="32">
        <v>0</v>
      </c>
      <c r="AJ39" s="32">
        <v>243</v>
      </c>
      <c r="AK39" s="155">
        <v>50886.617502158333</v>
      </c>
      <c r="AL39" s="155">
        <v>26922.48512714262</v>
      </c>
      <c r="AM39" s="155">
        <v>120035.14075425921</v>
      </c>
      <c r="AN39" s="155">
        <v>16838.888888888887</v>
      </c>
      <c r="AO39" s="155">
        <v>20239.130434782608</v>
      </c>
      <c r="AP39" s="155">
        <v>14995.780590717299</v>
      </c>
      <c r="AQ39" s="155">
        <v>89862.500000000015</v>
      </c>
      <c r="AR39" s="155">
        <v>89806.358381502883</v>
      </c>
      <c r="AS39" s="155">
        <v>81546.42857142858</v>
      </c>
      <c r="AT39" s="158">
        <v>244</v>
      </c>
      <c r="AU39" s="32">
        <v>0</v>
      </c>
      <c r="AV39" s="32">
        <v>0</v>
      </c>
      <c r="AW39" s="32">
        <v>243</v>
      </c>
      <c r="AX39" s="155">
        <v>24177.813307027911</v>
      </c>
      <c r="AY39" s="155">
        <v>11384.629084730132</v>
      </c>
      <c r="AZ39" s="155">
        <v>42717.849275410321</v>
      </c>
      <c r="BA39" s="155">
        <v>7280</v>
      </c>
      <c r="BB39" s="155">
        <v>8586.8596881959911</v>
      </c>
      <c r="BC39" s="155">
        <v>7363.7192342752978</v>
      </c>
      <c r="BD39" s="155">
        <v>37860</v>
      </c>
      <c r="BE39" s="155">
        <v>37504.098360655742</v>
      </c>
      <c r="BF39" s="155">
        <v>36728.883638511521</v>
      </c>
      <c r="BG39" s="52">
        <v>232</v>
      </c>
      <c r="BH39" s="32">
        <v>37</v>
      </c>
      <c r="BI39" s="32">
        <v>37</v>
      </c>
      <c r="BJ39" s="32">
        <v>48</v>
      </c>
      <c r="BK39" s="35">
        <v>47</v>
      </c>
      <c r="BL39" s="52">
        <v>489</v>
      </c>
      <c r="BM39" s="32">
        <v>0</v>
      </c>
      <c r="BN39" s="32">
        <v>0</v>
      </c>
      <c r="BO39" s="32">
        <v>0.95041717791411062</v>
      </c>
      <c r="BP39" s="32">
        <v>0.17601431492842534</v>
      </c>
      <c r="BQ39" s="32">
        <v>0.77440286298568539</v>
      </c>
      <c r="BR39" s="206">
        <v>485</v>
      </c>
      <c r="BS39" s="32">
        <v>0</v>
      </c>
      <c r="BT39" s="32">
        <v>0</v>
      </c>
      <c r="BU39" s="32">
        <v>2.8071917525773196</v>
      </c>
      <c r="BV39" s="32">
        <v>0.23886597938144333</v>
      </c>
      <c r="BW39" s="35">
        <v>2.5683257731958768</v>
      </c>
      <c r="BX39" s="206">
        <v>1080</v>
      </c>
      <c r="BY39" s="32">
        <v>59</v>
      </c>
      <c r="BZ39" s="33">
        <v>4</v>
      </c>
      <c r="CA39" s="158">
        <v>59</v>
      </c>
      <c r="CB39" s="32">
        <v>2.0397627118644066</v>
      </c>
      <c r="CC39" s="32">
        <v>0</v>
      </c>
      <c r="CD39" s="34">
        <v>1</v>
      </c>
      <c r="CE39" s="32">
        <v>59</v>
      </c>
      <c r="CF39" s="32">
        <v>59</v>
      </c>
      <c r="CG39" s="34">
        <v>1</v>
      </c>
      <c r="CH39" s="35">
        <v>59</v>
      </c>
      <c r="CI39" s="206">
        <v>1075</v>
      </c>
      <c r="CJ39" s="32">
        <v>60</v>
      </c>
      <c r="CK39" s="33">
        <v>3.9850000063578288</v>
      </c>
      <c r="CL39" s="158">
        <v>60</v>
      </c>
      <c r="CM39" s="32">
        <v>2.365216666666667</v>
      </c>
      <c r="CN39" s="32">
        <v>0</v>
      </c>
      <c r="CO39" s="34">
        <v>1</v>
      </c>
      <c r="CP39" s="32">
        <v>54</v>
      </c>
      <c r="CQ39" s="32">
        <v>60</v>
      </c>
      <c r="CR39" s="34">
        <v>0.9</v>
      </c>
      <c r="CS39" s="35">
        <v>60</v>
      </c>
      <c r="CT39" s="206">
        <v>1080</v>
      </c>
      <c r="CU39" s="32">
        <v>61</v>
      </c>
      <c r="CV39" s="33">
        <v>3.9000000953674316</v>
      </c>
      <c r="CW39" s="158">
        <v>61</v>
      </c>
      <c r="CX39" s="32">
        <v>2.0780655737704925</v>
      </c>
      <c r="CY39" s="32">
        <v>0</v>
      </c>
      <c r="CZ39" s="34">
        <v>1</v>
      </c>
      <c r="DA39" s="32">
        <v>61</v>
      </c>
      <c r="DB39" s="32">
        <v>61</v>
      </c>
      <c r="DC39" s="34">
        <v>1</v>
      </c>
      <c r="DD39" s="35">
        <v>61</v>
      </c>
      <c r="DE39" s="206">
        <v>1068</v>
      </c>
      <c r="DF39" s="32">
        <v>62</v>
      </c>
      <c r="DG39" s="33">
        <v>4.091935396194458</v>
      </c>
      <c r="DH39" s="158">
        <v>62</v>
      </c>
      <c r="DI39" s="32">
        <v>2.0655322580645161</v>
      </c>
      <c r="DJ39" s="32">
        <v>0</v>
      </c>
      <c r="DK39" s="34">
        <v>1</v>
      </c>
      <c r="DL39" s="32">
        <v>62</v>
      </c>
      <c r="DM39" s="32">
        <v>62</v>
      </c>
      <c r="DN39" s="34">
        <v>1</v>
      </c>
      <c r="DO39" s="35">
        <v>62</v>
      </c>
      <c r="DP39" s="43">
        <v>24.75</v>
      </c>
      <c r="DQ39" s="41">
        <v>196955</v>
      </c>
      <c r="DR39" s="103">
        <v>0.90909090909000001</v>
      </c>
      <c r="DS39" s="113">
        <v>10.177777777787956</v>
      </c>
      <c r="DT39" s="96"/>
      <c r="DU39" s="24" t="s">
        <v>139</v>
      </c>
      <c r="DV39" s="24" t="s">
        <v>140</v>
      </c>
      <c r="DW39" s="32" t="s">
        <v>141</v>
      </c>
      <c r="DX39" s="32" t="s">
        <v>142</v>
      </c>
      <c r="DY39" s="38" t="s">
        <v>143</v>
      </c>
      <c r="DZ39" s="39" t="s">
        <v>158</v>
      </c>
      <c r="EA39" s="40">
        <v>214</v>
      </c>
      <c r="EB39" s="40">
        <v>7</v>
      </c>
      <c r="EC39" s="38" t="s">
        <v>145</v>
      </c>
      <c r="ED39" s="40" t="s">
        <v>150</v>
      </c>
      <c r="EE39" s="28" t="s">
        <v>147</v>
      </c>
    </row>
    <row r="40" spans="1:138" ht="15.75" x14ac:dyDescent="0.25">
      <c r="A40" s="29" t="s">
        <v>444</v>
      </c>
      <c r="B40" s="30" t="s">
        <v>135</v>
      </c>
      <c r="C40" s="31" t="s">
        <v>136</v>
      </c>
      <c r="D40" s="54" t="s">
        <v>137</v>
      </c>
      <c r="E40" s="43" t="s">
        <v>157</v>
      </c>
      <c r="F40" s="158">
        <v>233</v>
      </c>
      <c r="G40" s="32">
        <v>0</v>
      </c>
      <c r="H40" s="32">
        <v>0</v>
      </c>
      <c r="I40" s="155">
        <v>13097.50505034008</v>
      </c>
      <c r="J40" s="155">
        <v>4527.4882734908979</v>
      </c>
      <c r="K40" s="155">
        <v>0.98283261802575106</v>
      </c>
      <c r="L40" s="143">
        <v>229</v>
      </c>
      <c r="M40" s="143">
        <v>233</v>
      </c>
      <c r="N40" s="155">
        <v>27583.790389820158</v>
      </c>
      <c r="O40" s="155">
        <v>6930</v>
      </c>
      <c r="P40" s="155">
        <v>6839.2370572207092</v>
      </c>
      <c r="Q40" s="155">
        <v>6905.5479138010087</v>
      </c>
      <c r="R40" s="155">
        <v>19087.500000000004</v>
      </c>
      <c r="S40" s="155">
        <v>23793.352601156068</v>
      </c>
      <c r="T40" s="155">
        <v>20591.860465116282</v>
      </c>
      <c r="U40" s="158">
        <v>249</v>
      </c>
      <c r="V40" s="32">
        <v>0</v>
      </c>
      <c r="W40" s="32">
        <v>0</v>
      </c>
      <c r="X40" s="155">
        <v>10159.063018922829</v>
      </c>
      <c r="Y40" s="155">
        <v>4249.4665234477789</v>
      </c>
      <c r="Z40" s="155">
        <v>18128.592641373441</v>
      </c>
      <c r="AA40" s="155">
        <v>3590.0000000000005</v>
      </c>
      <c r="AB40" s="155">
        <v>2488.0287310454905</v>
      </c>
      <c r="AC40" s="155">
        <v>2202.9090909090914</v>
      </c>
      <c r="AD40" s="155">
        <v>15256.25</v>
      </c>
      <c r="AE40" s="155">
        <v>15427.689594356261</v>
      </c>
      <c r="AF40" s="155">
        <v>13418.823529411764</v>
      </c>
      <c r="AG40" s="158">
        <v>248</v>
      </c>
      <c r="AH40" s="32">
        <v>0</v>
      </c>
      <c r="AI40" s="32">
        <v>0</v>
      </c>
      <c r="AJ40" s="32">
        <v>248</v>
      </c>
      <c r="AK40" s="155">
        <v>40789.54245047806</v>
      </c>
      <c r="AL40" s="155">
        <v>24675.96710008891</v>
      </c>
      <c r="AM40" s="155">
        <v>116897.69421221361</v>
      </c>
      <c r="AN40" s="155">
        <v>12950</v>
      </c>
      <c r="AO40" s="155">
        <v>14496.153846153848</v>
      </c>
      <c r="AP40" s="155">
        <v>12957.692307692309</v>
      </c>
      <c r="AQ40" s="155">
        <v>76100.000000000015</v>
      </c>
      <c r="AR40" s="155">
        <v>78631.034482758623</v>
      </c>
      <c r="AS40" s="155">
        <v>73364.130434782623</v>
      </c>
      <c r="AT40" s="158">
        <v>246</v>
      </c>
      <c r="AU40" s="32">
        <v>0</v>
      </c>
      <c r="AV40" s="32">
        <v>0</v>
      </c>
      <c r="AW40" s="32">
        <v>246</v>
      </c>
      <c r="AX40" s="155">
        <v>17675.424985426274</v>
      </c>
      <c r="AY40" s="155">
        <v>10329.678657060045</v>
      </c>
      <c r="AZ40" s="155">
        <v>42902.880939756484</v>
      </c>
      <c r="BA40" s="155">
        <v>4640.0000000000009</v>
      </c>
      <c r="BB40" s="155">
        <v>4234.5430107526881</v>
      </c>
      <c r="BC40" s="155">
        <v>3881.7546090273363</v>
      </c>
      <c r="BD40" s="155">
        <v>32064</v>
      </c>
      <c r="BE40" s="155">
        <v>38043.396226415098</v>
      </c>
      <c r="BF40" s="155">
        <v>37127.62384550798</v>
      </c>
      <c r="BG40" s="52">
        <v>247</v>
      </c>
      <c r="BH40" s="32">
        <v>53</v>
      </c>
      <c r="BI40" s="32">
        <v>55</v>
      </c>
      <c r="BJ40" s="32">
        <v>47</v>
      </c>
      <c r="BK40" s="35">
        <v>44</v>
      </c>
      <c r="BL40" s="52">
        <v>495</v>
      </c>
      <c r="BM40" s="32">
        <v>0</v>
      </c>
      <c r="BN40" s="32">
        <v>1</v>
      </c>
      <c r="BO40" s="32">
        <v>1.5205263157894735</v>
      </c>
      <c r="BP40" s="32">
        <v>0.23418825910931171</v>
      </c>
      <c r="BQ40" s="32">
        <v>1.2863380566801619</v>
      </c>
      <c r="BR40" s="206">
        <v>496</v>
      </c>
      <c r="BS40" s="32">
        <v>0</v>
      </c>
      <c r="BT40" s="32">
        <v>0</v>
      </c>
      <c r="BU40" s="32">
        <v>3.1001491935483863</v>
      </c>
      <c r="BV40" s="32">
        <v>0.33952217741935492</v>
      </c>
      <c r="BW40" s="35">
        <v>2.7606270161290323</v>
      </c>
      <c r="BX40" s="206">
        <v>1077</v>
      </c>
      <c r="BY40" s="32">
        <v>59</v>
      </c>
      <c r="BZ40" s="33">
        <v>4</v>
      </c>
      <c r="CA40" s="158">
        <v>59</v>
      </c>
      <c r="CB40" s="32">
        <v>2.4100508474576268</v>
      </c>
      <c r="CC40" s="32">
        <v>0</v>
      </c>
      <c r="CD40" s="34">
        <v>1</v>
      </c>
      <c r="CE40" s="32">
        <v>59</v>
      </c>
      <c r="CF40" s="32">
        <v>59</v>
      </c>
      <c r="CG40" s="34">
        <v>1</v>
      </c>
      <c r="CH40" s="35">
        <v>59</v>
      </c>
      <c r="CI40" s="206">
        <v>1080</v>
      </c>
      <c r="CJ40" s="32">
        <v>61</v>
      </c>
      <c r="CK40" s="33">
        <v>3.9950819719033164</v>
      </c>
      <c r="CL40" s="158">
        <v>61</v>
      </c>
      <c r="CM40" s="32">
        <v>2.6026393442622955</v>
      </c>
      <c r="CN40" s="32">
        <v>0</v>
      </c>
      <c r="CO40" s="34">
        <v>1</v>
      </c>
      <c r="CP40" s="32">
        <v>59</v>
      </c>
      <c r="CQ40" s="32">
        <v>61</v>
      </c>
      <c r="CR40" s="34">
        <v>0.96721311475409832</v>
      </c>
      <c r="CS40" s="35">
        <v>61</v>
      </c>
      <c r="CT40" s="206">
        <v>1072</v>
      </c>
      <c r="CU40" s="32">
        <v>61</v>
      </c>
      <c r="CV40" s="33">
        <v>3.8934427167548509</v>
      </c>
      <c r="CW40" s="158">
        <v>61</v>
      </c>
      <c r="CX40" s="32">
        <v>2.6851967213114758</v>
      </c>
      <c r="CY40" s="32">
        <v>0</v>
      </c>
      <c r="CZ40" s="34">
        <v>1</v>
      </c>
      <c r="DA40" s="32">
        <v>60</v>
      </c>
      <c r="DB40" s="32">
        <v>61</v>
      </c>
      <c r="DC40" s="34">
        <v>0.98360655737704916</v>
      </c>
      <c r="DD40" s="35">
        <v>61</v>
      </c>
      <c r="DE40" s="206">
        <v>1075</v>
      </c>
      <c r="DF40" s="32">
        <v>62</v>
      </c>
      <c r="DG40" s="33">
        <v>4.0967741012573242</v>
      </c>
      <c r="DH40" s="158">
        <v>62</v>
      </c>
      <c r="DI40" s="32">
        <v>2.4704838709677417</v>
      </c>
      <c r="DJ40" s="32">
        <v>0</v>
      </c>
      <c r="DK40" s="34">
        <v>1</v>
      </c>
      <c r="DL40" s="32">
        <v>60</v>
      </c>
      <c r="DM40" s="32">
        <v>62</v>
      </c>
      <c r="DN40" s="34">
        <v>0.967741935483871</v>
      </c>
      <c r="DO40" s="35">
        <v>62</v>
      </c>
      <c r="DP40" s="43">
        <v>24.75</v>
      </c>
      <c r="DQ40" s="41">
        <v>196955</v>
      </c>
      <c r="DR40" s="103">
        <v>0.90909090909000001</v>
      </c>
      <c r="DS40" s="103">
        <v>10.35555555556591</v>
      </c>
      <c r="DT40" s="96"/>
      <c r="DU40" s="24" t="s">
        <v>139</v>
      </c>
      <c r="DV40" s="24" t="s">
        <v>140</v>
      </c>
      <c r="DW40" s="32" t="s">
        <v>141</v>
      </c>
      <c r="DX40" s="32" t="s">
        <v>142</v>
      </c>
      <c r="DY40" s="38" t="s">
        <v>143</v>
      </c>
      <c r="DZ40" s="39" t="s">
        <v>160</v>
      </c>
      <c r="EA40" s="40">
        <v>214</v>
      </c>
      <c r="EB40" s="40">
        <v>3</v>
      </c>
      <c r="EC40" s="38" t="s">
        <v>145</v>
      </c>
      <c r="ED40" s="40" t="s">
        <v>150</v>
      </c>
      <c r="EE40" s="28" t="s">
        <v>147</v>
      </c>
    </row>
    <row r="41" spans="1:138" ht="16.5" thickBot="1" x14ac:dyDescent="0.3">
      <c r="A41" s="59" t="s">
        <v>444</v>
      </c>
      <c r="B41" s="60" t="s">
        <v>135</v>
      </c>
      <c r="C41" s="61" t="s">
        <v>136</v>
      </c>
      <c r="D41" s="62" t="s">
        <v>137</v>
      </c>
      <c r="E41" s="126" t="s">
        <v>157</v>
      </c>
      <c r="F41" s="165">
        <v>198</v>
      </c>
      <c r="G41" s="63">
        <v>6</v>
      </c>
      <c r="H41" s="63">
        <v>0</v>
      </c>
      <c r="I41" s="159">
        <v>11079.381813603097</v>
      </c>
      <c r="J41" s="159">
        <v>3671.9628971879069</v>
      </c>
      <c r="K41" s="159">
        <v>0.97916666666666663</v>
      </c>
      <c r="L41" s="160">
        <v>188</v>
      </c>
      <c r="M41" s="160">
        <v>192</v>
      </c>
      <c r="N41" s="159">
        <v>22927.426574788718</v>
      </c>
      <c r="O41" s="159">
        <v>6141.176470588236</v>
      </c>
      <c r="P41" s="159">
        <v>3917.3850574712651</v>
      </c>
      <c r="Q41" s="159">
        <v>3994.9892627057984</v>
      </c>
      <c r="R41" s="159">
        <v>15344.000000000002</v>
      </c>
      <c r="S41" s="159">
        <v>14616.931479642502</v>
      </c>
      <c r="T41" s="159">
        <v>14657.401129943504</v>
      </c>
      <c r="U41" s="165">
        <v>206</v>
      </c>
      <c r="V41" s="63">
        <v>0</v>
      </c>
      <c r="W41" s="63">
        <v>7</v>
      </c>
      <c r="X41" s="159">
        <v>6603.2774375475392</v>
      </c>
      <c r="Y41" s="159">
        <v>3487.110712286049</v>
      </c>
      <c r="Z41" s="159">
        <v>11892.749180504641</v>
      </c>
      <c r="AA41" s="159">
        <v>1230</v>
      </c>
      <c r="AB41" s="159">
        <v>1690.4015056461733</v>
      </c>
      <c r="AC41" s="159">
        <v>1628.9731051344743</v>
      </c>
      <c r="AD41" s="159">
        <v>10721.875</v>
      </c>
      <c r="AE41" s="159">
        <v>9915.6099033816427</v>
      </c>
      <c r="AF41" s="159">
        <v>9788.668383578246</v>
      </c>
      <c r="AG41" s="165">
        <v>204</v>
      </c>
      <c r="AH41" s="63">
        <v>6</v>
      </c>
      <c r="AI41" s="63">
        <v>0</v>
      </c>
      <c r="AJ41" s="63">
        <v>198</v>
      </c>
      <c r="AK41" s="159">
        <v>26771.595330901604</v>
      </c>
      <c r="AL41" s="159">
        <v>12809.561473717647</v>
      </c>
      <c r="AM41" s="159">
        <v>70463.707086175113</v>
      </c>
      <c r="AN41" s="159">
        <v>10150</v>
      </c>
      <c r="AO41" s="159">
        <v>7089.1156462585031</v>
      </c>
      <c r="AP41" s="159">
        <v>6068.5929648241208</v>
      </c>
      <c r="AQ41" s="159">
        <v>44170.000000000007</v>
      </c>
      <c r="AR41" s="159">
        <v>44597.777777777796</v>
      </c>
      <c r="AS41" s="159">
        <v>37809.267241379319</v>
      </c>
      <c r="AT41" s="165">
        <v>200</v>
      </c>
      <c r="AU41" s="63">
        <v>0</v>
      </c>
      <c r="AV41" s="63">
        <v>6</v>
      </c>
      <c r="AW41" s="63">
        <v>192</v>
      </c>
      <c r="AX41" s="159">
        <v>12941.777540503768</v>
      </c>
      <c r="AY41" s="159">
        <v>8949.1724546755941</v>
      </c>
      <c r="AZ41" s="159">
        <v>31331.311662563683</v>
      </c>
      <c r="BA41" s="159">
        <v>1256.0000000000002</v>
      </c>
      <c r="BB41" s="159">
        <v>2714.0733399405353</v>
      </c>
      <c r="BC41" s="159">
        <v>2361.6090948841279</v>
      </c>
      <c r="BD41" s="159">
        <v>25560</v>
      </c>
      <c r="BE41" s="159">
        <v>26100.235849056608</v>
      </c>
      <c r="BF41" s="159">
        <v>24063.019693654271</v>
      </c>
      <c r="BG41" s="70">
        <v>172</v>
      </c>
      <c r="BH41" s="63">
        <v>87</v>
      </c>
      <c r="BI41" s="63">
        <v>89</v>
      </c>
      <c r="BJ41" s="63">
        <v>76</v>
      </c>
      <c r="BK41" s="161">
        <v>53</v>
      </c>
      <c r="BL41" s="70">
        <v>403</v>
      </c>
      <c r="BM41" s="63">
        <v>13</v>
      </c>
      <c r="BN41" s="63">
        <v>0</v>
      </c>
      <c r="BO41" s="63">
        <v>1.9366820512820511</v>
      </c>
      <c r="BP41" s="63">
        <v>0.289048717948718</v>
      </c>
      <c r="BQ41" s="63">
        <v>1.6476333333333333</v>
      </c>
      <c r="BR41" s="249">
        <v>416</v>
      </c>
      <c r="BS41" s="63">
        <v>0</v>
      </c>
      <c r="BT41" s="63">
        <v>12</v>
      </c>
      <c r="BU41" s="63">
        <v>3.5083737623762383</v>
      </c>
      <c r="BV41" s="63">
        <v>0.41983663366336643</v>
      </c>
      <c r="BW41" s="161">
        <v>3.0885371287128724</v>
      </c>
      <c r="BX41" s="249">
        <v>1071</v>
      </c>
      <c r="BY41" s="63">
        <v>48</v>
      </c>
      <c r="BZ41" s="250">
        <v>3.9755102031084957</v>
      </c>
      <c r="CA41" s="165">
        <v>49</v>
      </c>
      <c r="CB41" s="63">
        <v>2.7227142857142863</v>
      </c>
      <c r="CC41" s="63">
        <v>0</v>
      </c>
      <c r="CD41" s="251">
        <v>1</v>
      </c>
      <c r="CE41" s="63">
        <v>48</v>
      </c>
      <c r="CF41" s="63">
        <v>48</v>
      </c>
      <c r="CG41" s="251">
        <v>0.97959183673469385</v>
      </c>
      <c r="CH41" s="161">
        <v>49</v>
      </c>
      <c r="CI41" s="249">
        <v>1080</v>
      </c>
      <c r="CJ41" s="63">
        <v>47</v>
      </c>
      <c r="CK41" s="250">
        <v>3.9978723424546261</v>
      </c>
      <c r="CL41" s="165">
        <v>48</v>
      </c>
      <c r="CM41" s="63">
        <v>2.5828085106382979</v>
      </c>
      <c r="CN41" s="63">
        <v>1</v>
      </c>
      <c r="CO41" s="251">
        <v>0.97916666666666663</v>
      </c>
      <c r="CP41" s="63">
        <v>46</v>
      </c>
      <c r="CQ41" s="63">
        <v>47</v>
      </c>
      <c r="CR41" s="251">
        <v>0.95833333333333337</v>
      </c>
      <c r="CS41" s="161">
        <v>47</v>
      </c>
      <c r="CT41" s="249">
        <v>1074</v>
      </c>
      <c r="CU41" s="63">
        <v>47</v>
      </c>
      <c r="CV41" s="250">
        <v>3.8957447752039482</v>
      </c>
      <c r="CW41" s="165">
        <v>47</v>
      </c>
      <c r="CX41" s="63">
        <v>2.7921063829787225</v>
      </c>
      <c r="CY41" s="63">
        <v>0</v>
      </c>
      <c r="CZ41" s="251">
        <v>1</v>
      </c>
      <c r="DA41" s="63">
        <v>47</v>
      </c>
      <c r="DB41" s="63">
        <v>47</v>
      </c>
      <c r="DC41" s="251">
        <v>1</v>
      </c>
      <c r="DD41" s="161">
        <v>47</v>
      </c>
      <c r="DE41" s="249">
        <v>1074</v>
      </c>
      <c r="DF41" s="63">
        <v>51</v>
      </c>
      <c r="DG41" s="250">
        <v>4.0921567748574645</v>
      </c>
      <c r="DH41" s="165">
        <v>51</v>
      </c>
      <c r="DI41" s="63">
        <v>2.6640392156862744</v>
      </c>
      <c r="DJ41" s="63">
        <v>0</v>
      </c>
      <c r="DK41" s="251">
        <v>1</v>
      </c>
      <c r="DL41" s="63">
        <v>49</v>
      </c>
      <c r="DM41" s="63">
        <v>51</v>
      </c>
      <c r="DN41" s="251">
        <v>0.96078431372549022</v>
      </c>
      <c r="DO41" s="161">
        <v>51</v>
      </c>
      <c r="DP41" s="126">
        <v>24.75</v>
      </c>
      <c r="DQ41" s="252">
        <v>196955</v>
      </c>
      <c r="DR41" s="253">
        <v>0.90909090909000001</v>
      </c>
      <c r="DS41" s="254">
        <v>8.8000000000088008</v>
      </c>
      <c r="DT41" s="121"/>
      <c r="DU41" s="130" t="s">
        <v>139</v>
      </c>
      <c r="DV41" s="130" t="s">
        <v>140</v>
      </c>
      <c r="DW41" s="63" t="s">
        <v>141</v>
      </c>
      <c r="DX41" s="63" t="s">
        <v>142</v>
      </c>
      <c r="DY41" s="66" t="s">
        <v>143</v>
      </c>
      <c r="DZ41" s="64" t="s">
        <v>161</v>
      </c>
      <c r="EA41" s="65">
        <v>214</v>
      </c>
      <c r="EB41" s="65">
        <v>4</v>
      </c>
      <c r="EC41" s="66" t="s">
        <v>145</v>
      </c>
      <c r="ED41" s="65" t="s">
        <v>150</v>
      </c>
      <c r="EE41" s="255" t="s">
        <v>147</v>
      </c>
    </row>
    <row r="42" spans="1:138" ht="15.75" x14ac:dyDescent="0.25">
      <c r="A42" s="15" t="s">
        <v>445</v>
      </c>
      <c r="B42" s="16" t="s">
        <v>135</v>
      </c>
      <c r="C42" s="17" t="s">
        <v>249</v>
      </c>
      <c r="D42" s="210" t="s">
        <v>137</v>
      </c>
      <c r="E42" s="264" t="s">
        <v>416</v>
      </c>
      <c r="F42" s="265">
        <v>262</v>
      </c>
      <c r="G42" s="18">
        <v>0</v>
      </c>
      <c r="H42" s="18">
        <v>0</v>
      </c>
      <c r="I42" s="211">
        <v>28450.947445999998</v>
      </c>
      <c r="J42" s="211">
        <v>17626.983246</v>
      </c>
      <c r="K42" s="211">
        <v>0.99619999999999997</v>
      </c>
      <c r="L42" s="212">
        <v>261</v>
      </c>
      <c r="M42" s="212">
        <v>262</v>
      </c>
      <c r="N42" s="211">
        <v>95373.974453999996</v>
      </c>
      <c r="O42" s="211">
        <v>11757.199184999999</v>
      </c>
      <c r="P42" s="211">
        <v>11459.511841</v>
      </c>
      <c r="Q42" s="211">
        <v>11459.511841</v>
      </c>
      <c r="R42" s="211">
        <v>56051.511317999997</v>
      </c>
      <c r="S42" s="211">
        <v>61292.286611000003</v>
      </c>
      <c r="T42" s="211">
        <v>61292.286611000003</v>
      </c>
      <c r="U42" s="265">
        <v>281</v>
      </c>
      <c r="V42" s="18">
        <v>0</v>
      </c>
      <c r="W42" s="18">
        <v>0</v>
      </c>
      <c r="X42" s="211">
        <v>11897.553365</v>
      </c>
      <c r="Y42" s="211">
        <v>5654.6923619999998</v>
      </c>
      <c r="Z42" s="211">
        <v>27154.858278</v>
      </c>
      <c r="AA42" s="211">
        <v>4722.8314140000002</v>
      </c>
      <c r="AB42" s="211">
        <v>5519.6766580000003</v>
      </c>
      <c r="AC42" s="211">
        <v>5519.6766580000003</v>
      </c>
      <c r="AD42" s="211">
        <v>20157.570831000001</v>
      </c>
      <c r="AE42" s="211">
        <v>21681.015820000001</v>
      </c>
      <c r="AF42" s="211">
        <v>21681.015820000001</v>
      </c>
      <c r="AG42" s="265">
        <v>290</v>
      </c>
      <c r="AH42" s="18">
        <v>0</v>
      </c>
      <c r="AI42" s="18">
        <v>1</v>
      </c>
      <c r="AJ42" s="18">
        <v>289</v>
      </c>
      <c r="AK42" s="211">
        <v>40736.910981000001</v>
      </c>
      <c r="AL42" s="211">
        <v>26877.921976000001</v>
      </c>
      <c r="AM42" s="211">
        <v>210771.29206499999</v>
      </c>
      <c r="AN42" s="211">
        <v>15400.780205999999</v>
      </c>
      <c r="AO42" s="211">
        <v>21822.930316000002</v>
      </c>
      <c r="AP42" s="211">
        <v>21822.930316000002</v>
      </c>
      <c r="AQ42" s="211">
        <v>72356.135808000006</v>
      </c>
      <c r="AR42" s="211">
        <v>94701.523811000006</v>
      </c>
      <c r="AS42" s="211">
        <v>94701.523811000006</v>
      </c>
      <c r="AT42" s="265">
        <v>286</v>
      </c>
      <c r="AU42" s="18">
        <v>0</v>
      </c>
      <c r="AV42" s="18">
        <v>0</v>
      </c>
      <c r="AW42" s="18">
        <v>286</v>
      </c>
      <c r="AX42" s="211">
        <v>14937.670684000001</v>
      </c>
      <c r="AY42" s="211">
        <v>12269.933833999999</v>
      </c>
      <c r="AZ42" s="211">
        <v>46260.662063999996</v>
      </c>
      <c r="BA42" s="211">
        <v>5483.6403959999998</v>
      </c>
      <c r="BB42" s="211">
        <v>7002.035406</v>
      </c>
      <c r="BC42" s="211">
        <v>7002.035406</v>
      </c>
      <c r="BD42" s="211">
        <v>36521.795037999997</v>
      </c>
      <c r="BE42" s="211">
        <v>42873.150183999998</v>
      </c>
      <c r="BF42" s="211">
        <v>42873.150183999998</v>
      </c>
      <c r="BG42" s="50">
        <v>1417</v>
      </c>
      <c r="BH42" s="18">
        <v>30</v>
      </c>
      <c r="BI42" s="18">
        <v>31.156669000000001</v>
      </c>
      <c r="BJ42" s="18">
        <v>35</v>
      </c>
      <c r="BK42" s="239">
        <v>35</v>
      </c>
      <c r="BL42" s="50">
        <v>722</v>
      </c>
      <c r="BM42" s="18">
        <v>0</v>
      </c>
      <c r="BN42" s="18">
        <v>2</v>
      </c>
      <c r="BO42" s="18">
        <v>1.437208</v>
      </c>
      <c r="BP42" s="18">
        <v>0.26972000000000002</v>
      </c>
      <c r="BQ42" s="18">
        <v>1.1673549999999999</v>
      </c>
      <c r="BR42" s="213">
        <v>709</v>
      </c>
      <c r="BS42" s="18">
        <v>0</v>
      </c>
      <c r="BT42" s="18">
        <v>1</v>
      </c>
      <c r="BU42" s="18">
        <v>2.7454540000000001</v>
      </c>
      <c r="BV42" s="18">
        <v>0.26742500000000002</v>
      </c>
      <c r="BW42" s="21">
        <v>2.4779559999999998</v>
      </c>
      <c r="BX42" s="214">
        <v>1080</v>
      </c>
      <c r="BY42" s="18">
        <v>70</v>
      </c>
      <c r="BZ42" s="19">
        <v>3.9</v>
      </c>
      <c r="CA42" s="265">
        <v>72</v>
      </c>
      <c r="CB42" s="18">
        <v>2.2265280000000001</v>
      </c>
      <c r="CC42" s="18">
        <v>0</v>
      </c>
      <c r="CD42" s="20">
        <v>1</v>
      </c>
      <c r="CE42" s="18">
        <v>71</v>
      </c>
      <c r="CF42" s="18">
        <v>70</v>
      </c>
      <c r="CG42" s="20">
        <v>0.98609999999999998</v>
      </c>
      <c r="CH42" s="21">
        <v>71</v>
      </c>
      <c r="CI42" s="214">
        <v>1080</v>
      </c>
      <c r="CJ42" s="18">
        <v>71</v>
      </c>
      <c r="CK42" s="19">
        <v>4</v>
      </c>
      <c r="CL42" s="265">
        <v>71</v>
      </c>
      <c r="CM42" s="18">
        <v>2.1374369999999998</v>
      </c>
      <c r="CN42" s="18">
        <v>0</v>
      </c>
      <c r="CO42" s="20">
        <v>1</v>
      </c>
      <c r="CP42" s="18">
        <v>71</v>
      </c>
      <c r="CQ42" s="18">
        <v>71</v>
      </c>
      <c r="CR42" s="20">
        <v>1</v>
      </c>
      <c r="CS42" s="21">
        <v>71</v>
      </c>
      <c r="CT42" s="214">
        <v>1077.373237</v>
      </c>
      <c r="CU42" s="18">
        <v>72</v>
      </c>
      <c r="CV42" s="19">
        <v>3.993055</v>
      </c>
      <c r="CW42" s="265">
        <v>72</v>
      </c>
      <c r="CX42" s="18">
        <v>2.3065690000000001</v>
      </c>
      <c r="CY42" s="18">
        <v>0</v>
      </c>
      <c r="CZ42" s="20">
        <v>1</v>
      </c>
      <c r="DA42" s="18">
        <v>69</v>
      </c>
      <c r="DB42" s="18">
        <v>72</v>
      </c>
      <c r="DC42" s="20">
        <v>0.95830000000000004</v>
      </c>
      <c r="DD42" s="21">
        <v>72</v>
      </c>
      <c r="DE42" s="214">
        <v>1080</v>
      </c>
      <c r="DF42" s="18">
        <v>72</v>
      </c>
      <c r="DG42" s="19">
        <v>4.0999990000000004</v>
      </c>
      <c r="DH42" s="265">
        <v>72</v>
      </c>
      <c r="DI42" s="18">
        <v>2.1320830000000002</v>
      </c>
      <c r="DJ42" s="18">
        <v>0</v>
      </c>
      <c r="DK42" s="20">
        <v>1</v>
      </c>
      <c r="DL42" s="18">
        <v>72</v>
      </c>
      <c r="DM42" s="18">
        <v>72</v>
      </c>
      <c r="DN42" s="20">
        <v>1</v>
      </c>
      <c r="DO42" s="21">
        <v>72</v>
      </c>
      <c r="DP42" s="22">
        <v>0</v>
      </c>
      <c r="DQ42" s="23">
        <v>0</v>
      </c>
      <c r="DR42" s="87">
        <v>0</v>
      </c>
      <c r="DS42" s="87">
        <v>0</v>
      </c>
      <c r="DT42" s="79">
        <v>0</v>
      </c>
      <c r="DU42" s="88" t="s">
        <v>343</v>
      </c>
      <c r="DV42" s="256" t="s">
        <v>344</v>
      </c>
      <c r="DW42" s="18"/>
      <c r="DX42" s="18" t="s">
        <v>345</v>
      </c>
      <c r="DY42" s="25" t="s">
        <v>143</v>
      </c>
      <c r="DZ42" s="26" t="s">
        <v>255</v>
      </c>
      <c r="EA42" s="27">
        <v>214</v>
      </c>
      <c r="EB42" s="27">
        <v>1</v>
      </c>
      <c r="EC42" s="25" t="s">
        <v>145</v>
      </c>
      <c r="ED42" s="25"/>
      <c r="EE42" s="47"/>
      <c r="EF42" s="137" t="s">
        <v>346</v>
      </c>
      <c r="EG42" s="137">
        <v>0.94274800000000003</v>
      </c>
      <c r="EH42" s="137">
        <v>0.97508799999999995</v>
      </c>
    </row>
    <row r="43" spans="1:138" ht="15.75" x14ac:dyDescent="0.25">
      <c r="A43" s="29" t="s">
        <v>445</v>
      </c>
      <c r="B43" s="30" t="s">
        <v>135</v>
      </c>
      <c r="C43" s="31" t="s">
        <v>249</v>
      </c>
      <c r="D43" s="54" t="s">
        <v>137</v>
      </c>
      <c r="E43" s="43" t="s">
        <v>416</v>
      </c>
      <c r="F43" s="158">
        <v>267</v>
      </c>
      <c r="G43" s="32">
        <v>0</v>
      </c>
      <c r="H43" s="32">
        <v>0</v>
      </c>
      <c r="I43" s="155">
        <v>38372.033718999999</v>
      </c>
      <c r="J43" s="155">
        <v>15405.730794999999</v>
      </c>
      <c r="K43" s="155">
        <v>0.99629999999999996</v>
      </c>
      <c r="L43" s="143">
        <v>266</v>
      </c>
      <c r="M43" s="143">
        <v>266</v>
      </c>
      <c r="N43" s="155">
        <v>69232.567133999997</v>
      </c>
      <c r="O43" s="155">
        <v>15400.493011</v>
      </c>
      <c r="P43" s="155">
        <v>18779.07159</v>
      </c>
      <c r="Q43" s="155">
        <v>18779.07159</v>
      </c>
      <c r="R43" s="155">
        <v>57672.920265000001</v>
      </c>
      <c r="S43" s="155">
        <v>65073.083336999996</v>
      </c>
      <c r="T43" s="155">
        <v>65073.083336999996</v>
      </c>
      <c r="U43" s="158">
        <v>285</v>
      </c>
      <c r="V43" s="32">
        <v>0</v>
      </c>
      <c r="W43" s="32">
        <v>1</v>
      </c>
      <c r="X43" s="155">
        <v>12644.380035</v>
      </c>
      <c r="Y43" s="155">
        <v>5109.2006170000004</v>
      </c>
      <c r="Z43" s="155">
        <v>20332.804327000002</v>
      </c>
      <c r="AA43" s="155">
        <v>5880.8539639999999</v>
      </c>
      <c r="AB43" s="155">
        <v>6873.0135339999997</v>
      </c>
      <c r="AC43" s="155">
        <v>6873.0135339999997</v>
      </c>
      <c r="AD43" s="155">
        <v>18442.751483</v>
      </c>
      <c r="AE43" s="155">
        <v>21118.835359000001</v>
      </c>
      <c r="AF43" s="155">
        <v>21118.835359000001</v>
      </c>
      <c r="AG43" s="158">
        <v>287</v>
      </c>
      <c r="AH43" s="32">
        <v>0</v>
      </c>
      <c r="AI43" s="32">
        <v>1</v>
      </c>
      <c r="AJ43" s="32">
        <v>286</v>
      </c>
      <c r="AK43" s="155">
        <v>53950.16216</v>
      </c>
      <c r="AL43" s="155">
        <v>27967.315041000002</v>
      </c>
      <c r="AM43" s="155">
        <v>126545.476591</v>
      </c>
      <c r="AN43" s="155">
        <v>20163.151766999999</v>
      </c>
      <c r="AO43" s="155">
        <v>26029.610123999999</v>
      </c>
      <c r="AP43" s="155">
        <v>26029.610123999999</v>
      </c>
      <c r="AQ43" s="155">
        <v>91074.268031</v>
      </c>
      <c r="AR43" s="155">
        <v>99871.532806999996</v>
      </c>
      <c r="AS43" s="155">
        <v>99871.532806999996</v>
      </c>
      <c r="AT43" s="158">
        <v>286</v>
      </c>
      <c r="AU43" s="32">
        <v>0</v>
      </c>
      <c r="AV43" s="32">
        <v>0</v>
      </c>
      <c r="AW43" s="32">
        <v>285</v>
      </c>
      <c r="AX43" s="155">
        <v>22623.187979999999</v>
      </c>
      <c r="AY43" s="155">
        <v>12692.157314</v>
      </c>
      <c r="AZ43" s="155">
        <v>42709.515101999998</v>
      </c>
      <c r="BA43" s="155">
        <v>4904.6408149999997</v>
      </c>
      <c r="BB43" s="155">
        <v>9466.5894360000002</v>
      </c>
      <c r="BC43" s="155">
        <v>9466.5894360000002</v>
      </c>
      <c r="BD43" s="155">
        <v>37696.283966000003</v>
      </c>
      <c r="BE43" s="155">
        <v>36405.378475999998</v>
      </c>
      <c r="BF43" s="155">
        <v>36405.378475999998</v>
      </c>
      <c r="BG43" s="52">
        <v>1011</v>
      </c>
      <c r="BH43" s="32">
        <v>51</v>
      </c>
      <c r="BI43" s="32">
        <v>52.716121999999999</v>
      </c>
      <c r="BJ43" s="32">
        <v>42</v>
      </c>
      <c r="BK43" s="35">
        <v>42</v>
      </c>
      <c r="BL43" s="52">
        <v>720</v>
      </c>
      <c r="BM43" s="32">
        <v>0</v>
      </c>
      <c r="BN43" s="32">
        <v>0</v>
      </c>
      <c r="BO43" s="32">
        <v>1.342509</v>
      </c>
      <c r="BP43" s="32">
        <v>0.243587</v>
      </c>
      <c r="BQ43" s="32">
        <v>1.098922</v>
      </c>
      <c r="BR43" s="206">
        <v>716</v>
      </c>
      <c r="BS43" s="32">
        <v>0</v>
      </c>
      <c r="BT43" s="32">
        <v>1</v>
      </c>
      <c r="BU43" s="32">
        <v>2.9226960000000002</v>
      </c>
      <c r="BV43" s="32">
        <v>0.311336</v>
      </c>
      <c r="BW43" s="35">
        <v>2.6114679999999999</v>
      </c>
      <c r="BX43" s="206">
        <v>1067.4595999999999</v>
      </c>
      <c r="BY43" s="32">
        <v>70</v>
      </c>
      <c r="BZ43" s="33">
        <v>3.8708330000000002</v>
      </c>
      <c r="CA43" s="158">
        <v>74</v>
      </c>
      <c r="CB43" s="32">
        <v>2.5482969999999998</v>
      </c>
      <c r="CC43" s="32">
        <v>0</v>
      </c>
      <c r="CD43" s="34">
        <v>1</v>
      </c>
      <c r="CE43" s="32">
        <v>70</v>
      </c>
      <c r="CF43" s="32">
        <v>70</v>
      </c>
      <c r="CG43" s="34">
        <v>0.94589999999999996</v>
      </c>
      <c r="CH43" s="35">
        <v>73</v>
      </c>
      <c r="CI43" s="206">
        <v>1068.7412469999999</v>
      </c>
      <c r="CJ43" s="32">
        <v>69</v>
      </c>
      <c r="CK43" s="33">
        <v>3.9942850000000001</v>
      </c>
      <c r="CL43" s="158">
        <v>70</v>
      </c>
      <c r="CM43" s="32">
        <v>2.247471</v>
      </c>
      <c r="CN43" s="32">
        <v>0</v>
      </c>
      <c r="CO43" s="34">
        <v>1</v>
      </c>
      <c r="CP43" s="32">
        <v>69</v>
      </c>
      <c r="CQ43" s="32">
        <v>69</v>
      </c>
      <c r="CR43" s="34">
        <v>0.98570000000000002</v>
      </c>
      <c r="CS43" s="35">
        <v>70</v>
      </c>
      <c r="CT43" s="206">
        <v>1057.9039949999999</v>
      </c>
      <c r="CU43" s="32">
        <v>70</v>
      </c>
      <c r="CV43" s="33">
        <v>3.9583330000000001</v>
      </c>
      <c r="CW43" s="158">
        <v>72</v>
      </c>
      <c r="CX43" s="32">
        <v>2.7662499999999999</v>
      </c>
      <c r="CY43" s="32">
        <v>0</v>
      </c>
      <c r="CZ43" s="34">
        <v>1</v>
      </c>
      <c r="DA43" s="32">
        <v>65</v>
      </c>
      <c r="DB43" s="32">
        <v>70</v>
      </c>
      <c r="DC43" s="34">
        <v>0.90280000000000005</v>
      </c>
      <c r="DD43" s="35">
        <v>72</v>
      </c>
      <c r="DE43" s="206">
        <v>1077.635608</v>
      </c>
      <c r="DF43" s="32">
        <v>72</v>
      </c>
      <c r="DG43" s="33">
        <v>4.0972220000000004</v>
      </c>
      <c r="DH43" s="158">
        <v>72</v>
      </c>
      <c r="DI43" s="32">
        <v>2.2711809999999999</v>
      </c>
      <c r="DJ43" s="32">
        <v>0</v>
      </c>
      <c r="DK43" s="34">
        <v>1</v>
      </c>
      <c r="DL43" s="32">
        <v>71</v>
      </c>
      <c r="DM43" s="32">
        <v>72</v>
      </c>
      <c r="DN43" s="34">
        <v>0.98609999999999998</v>
      </c>
      <c r="DO43" s="35">
        <v>72</v>
      </c>
      <c r="DP43" s="43">
        <v>0</v>
      </c>
      <c r="DQ43" s="41">
        <v>0</v>
      </c>
      <c r="DR43" s="103">
        <v>0</v>
      </c>
      <c r="DS43" s="113">
        <v>0</v>
      </c>
      <c r="DT43" s="96">
        <v>0</v>
      </c>
      <c r="DU43" s="24" t="s">
        <v>343</v>
      </c>
      <c r="DV43" s="117" t="s">
        <v>344</v>
      </c>
      <c r="DW43" s="32"/>
      <c r="DX43" s="32" t="s">
        <v>345</v>
      </c>
      <c r="DY43" s="38" t="s">
        <v>143</v>
      </c>
      <c r="DZ43" s="39" t="s">
        <v>158</v>
      </c>
      <c r="EA43" s="40">
        <v>214</v>
      </c>
      <c r="EB43" s="40">
        <v>7</v>
      </c>
      <c r="EC43" s="38" t="s">
        <v>145</v>
      </c>
      <c r="ED43" s="40"/>
      <c r="EE43" s="28"/>
      <c r="EF43" s="137" t="s">
        <v>346</v>
      </c>
      <c r="EG43" s="137">
        <v>0.95880100000000001</v>
      </c>
      <c r="EH43" s="137">
        <v>0.97894700000000001</v>
      </c>
    </row>
    <row r="44" spans="1:138" ht="15.75" x14ac:dyDescent="0.25">
      <c r="A44" s="29" t="s">
        <v>445</v>
      </c>
      <c r="B44" s="30" t="s">
        <v>135</v>
      </c>
      <c r="C44" s="31" t="s">
        <v>249</v>
      </c>
      <c r="D44" s="54" t="s">
        <v>137</v>
      </c>
      <c r="E44" s="43" t="s">
        <v>416</v>
      </c>
      <c r="F44" s="158">
        <v>264</v>
      </c>
      <c r="G44" s="32">
        <v>0</v>
      </c>
      <c r="H44" s="32">
        <v>0</v>
      </c>
      <c r="I44" s="155">
        <v>19079.275473000002</v>
      </c>
      <c r="J44" s="155">
        <v>6089.0227169999998</v>
      </c>
      <c r="K44" s="155">
        <v>0.98480000000000001</v>
      </c>
      <c r="L44" s="143">
        <v>260</v>
      </c>
      <c r="M44" s="143">
        <v>264</v>
      </c>
      <c r="N44" s="155">
        <v>38262.753520999999</v>
      </c>
      <c r="O44" s="155">
        <v>11007.305543</v>
      </c>
      <c r="P44" s="155">
        <v>9008.6128790000002</v>
      </c>
      <c r="Q44" s="155">
        <v>9008.6128790000002</v>
      </c>
      <c r="R44" s="155">
        <v>26774.861059999999</v>
      </c>
      <c r="S44" s="155">
        <v>26288.979085999999</v>
      </c>
      <c r="T44" s="155">
        <v>26288.979085999999</v>
      </c>
      <c r="U44" s="158">
        <v>286</v>
      </c>
      <c r="V44" s="32">
        <v>0</v>
      </c>
      <c r="W44" s="32">
        <v>3</v>
      </c>
      <c r="X44" s="155">
        <v>11095.21423</v>
      </c>
      <c r="Y44" s="155">
        <v>5746.1102970000002</v>
      </c>
      <c r="Z44" s="155">
        <v>21620.395882000001</v>
      </c>
      <c r="AA44" s="155">
        <v>3060.2537050000001</v>
      </c>
      <c r="AB44" s="155">
        <v>3862.0548199999998</v>
      </c>
      <c r="AC44" s="155">
        <v>3862.0548199999998</v>
      </c>
      <c r="AD44" s="155">
        <v>18995.769029999999</v>
      </c>
      <c r="AE44" s="155">
        <v>17000.251697</v>
      </c>
      <c r="AF44" s="155">
        <v>17000.251697</v>
      </c>
      <c r="AG44" s="158">
        <v>288</v>
      </c>
      <c r="AH44" s="32">
        <v>0</v>
      </c>
      <c r="AI44" s="32">
        <v>0</v>
      </c>
      <c r="AJ44" s="32">
        <v>288</v>
      </c>
      <c r="AK44" s="155">
        <v>50650.678611000003</v>
      </c>
      <c r="AL44" s="155">
        <v>25849.899687000001</v>
      </c>
      <c r="AM44" s="155">
        <v>133352.54170900001</v>
      </c>
      <c r="AN44" s="155">
        <v>19168.003796000001</v>
      </c>
      <c r="AO44" s="155">
        <v>16851.895525</v>
      </c>
      <c r="AP44" s="155">
        <v>16851.895525</v>
      </c>
      <c r="AQ44" s="155">
        <v>83354.673164000007</v>
      </c>
      <c r="AR44" s="155">
        <v>90838.890461000003</v>
      </c>
      <c r="AS44" s="155">
        <v>90838.890461000003</v>
      </c>
      <c r="AT44" s="158">
        <v>286</v>
      </c>
      <c r="AU44" s="32">
        <v>0</v>
      </c>
      <c r="AV44" s="32">
        <v>0</v>
      </c>
      <c r="AW44" s="32">
        <v>284</v>
      </c>
      <c r="AX44" s="155">
        <v>17879.432947000001</v>
      </c>
      <c r="AY44" s="155">
        <v>11180.017147</v>
      </c>
      <c r="AZ44" s="155">
        <v>40404.056042999997</v>
      </c>
      <c r="BA44" s="155">
        <v>2601.2296970000002</v>
      </c>
      <c r="BB44" s="155">
        <v>4774.5939109999999</v>
      </c>
      <c r="BC44" s="155">
        <v>4774.5939109999999</v>
      </c>
      <c r="BD44" s="155">
        <v>33759.163245999996</v>
      </c>
      <c r="BE44" s="155">
        <v>37913.890096000003</v>
      </c>
      <c r="BF44" s="155">
        <v>37913.890096000003</v>
      </c>
      <c r="BG44" s="52">
        <v>1407</v>
      </c>
      <c r="BH44" s="32">
        <v>36</v>
      </c>
      <c r="BI44" s="32">
        <v>37.756929</v>
      </c>
      <c r="BJ44" s="32">
        <v>45</v>
      </c>
      <c r="BK44" s="35">
        <v>45</v>
      </c>
      <c r="BL44" s="52">
        <v>725</v>
      </c>
      <c r="BM44" s="32">
        <v>0</v>
      </c>
      <c r="BN44" s="32">
        <v>1</v>
      </c>
      <c r="BO44" s="32">
        <v>1.4453609999999999</v>
      </c>
      <c r="BP44" s="32">
        <v>0.28356100000000001</v>
      </c>
      <c r="BQ44" s="32">
        <v>1.161618</v>
      </c>
      <c r="BR44" s="206">
        <v>710</v>
      </c>
      <c r="BS44" s="32">
        <v>0</v>
      </c>
      <c r="BT44" s="32">
        <v>2</v>
      </c>
      <c r="BU44" s="32">
        <v>2.8669159999999998</v>
      </c>
      <c r="BV44" s="32">
        <v>0.31505300000000003</v>
      </c>
      <c r="BW44" s="35">
        <v>2.5538439999999998</v>
      </c>
      <c r="BX44" s="206">
        <v>1080</v>
      </c>
      <c r="BY44" s="32">
        <v>70</v>
      </c>
      <c r="BZ44" s="33">
        <v>3.9</v>
      </c>
      <c r="CA44" s="158">
        <v>72</v>
      </c>
      <c r="CB44" s="32">
        <v>2.268097</v>
      </c>
      <c r="CC44" s="32">
        <v>0</v>
      </c>
      <c r="CD44" s="34">
        <v>1</v>
      </c>
      <c r="CE44" s="32">
        <v>71</v>
      </c>
      <c r="CF44" s="32">
        <v>70</v>
      </c>
      <c r="CG44" s="34">
        <v>0.98609999999999998</v>
      </c>
      <c r="CH44" s="35">
        <v>71</v>
      </c>
      <c r="CI44" s="206">
        <v>1074.0267329999999</v>
      </c>
      <c r="CJ44" s="32">
        <v>71</v>
      </c>
      <c r="CK44" s="33">
        <v>3.9916659999999999</v>
      </c>
      <c r="CL44" s="158">
        <v>72</v>
      </c>
      <c r="CM44" s="32">
        <v>2.2093060000000002</v>
      </c>
      <c r="CN44" s="32">
        <v>0</v>
      </c>
      <c r="CO44" s="34">
        <v>1</v>
      </c>
      <c r="CP44" s="32">
        <v>71</v>
      </c>
      <c r="CQ44" s="32">
        <v>71</v>
      </c>
      <c r="CR44" s="34">
        <v>0.98609999999999998</v>
      </c>
      <c r="CS44" s="35">
        <v>72</v>
      </c>
      <c r="CT44" s="206">
        <v>1077.5894510000001</v>
      </c>
      <c r="CU44" s="32">
        <v>70</v>
      </c>
      <c r="CV44" s="33">
        <v>3.99</v>
      </c>
      <c r="CW44" s="158">
        <v>70</v>
      </c>
      <c r="CX44" s="32">
        <v>2.2835000000000001</v>
      </c>
      <c r="CY44" s="32">
        <v>0</v>
      </c>
      <c r="CZ44" s="34">
        <v>1</v>
      </c>
      <c r="DA44" s="32">
        <v>67</v>
      </c>
      <c r="DB44" s="32">
        <v>70</v>
      </c>
      <c r="DC44" s="34">
        <v>0.95709999999999995</v>
      </c>
      <c r="DD44" s="35">
        <v>70</v>
      </c>
      <c r="DE44" s="206">
        <v>1080</v>
      </c>
      <c r="DF44" s="32">
        <v>70</v>
      </c>
      <c r="DG44" s="33">
        <v>4.0999990000000004</v>
      </c>
      <c r="DH44" s="158">
        <v>70</v>
      </c>
      <c r="DI44" s="32">
        <v>2.115157</v>
      </c>
      <c r="DJ44" s="32">
        <v>0</v>
      </c>
      <c r="DK44" s="34">
        <v>1</v>
      </c>
      <c r="DL44" s="32">
        <v>70</v>
      </c>
      <c r="DM44" s="32">
        <v>70</v>
      </c>
      <c r="DN44" s="34">
        <v>1</v>
      </c>
      <c r="DO44" s="35">
        <v>70</v>
      </c>
      <c r="DP44" s="43">
        <v>0</v>
      </c>
      <c r="DQ44" s="41">
        <v>0</v>
      </c>
      <c r="DR44" s="103">
        <v>0</v>
      </c>
      <c r="DS44" s="113">
        <v>0</v>
      </c>
      <c r="DT44" s="96">
        <v>0</v>
      </c>
      <c r="DU44" s="24" t="s">
        <v>343</v>
      </c>
      <c r="DV44" s="117" t="s">
        <v>344</v>
      </c>
      <c r="DW44" s="32"/>
      <c r="DX44" s="32" t="s">
        <v>345</v>
      </c>
      <c r="DY44" s="38" t="s">
        <v>143</v>
      </c>
      <c r="DZ44" s="39" t="s">
        <v>259</v>
      </c>
      <c r="EA44" s="40">
        <v>214</v>
      </c>
      <c r="EB44" s="40">
        <v>3</v>
      </c>
      <c r="EC44" s="38" t="s">
        <v>145</v>
      </c>
      <c r="ED44" s="40"/>
      <c r="EE44" s="28"/>
      <c r="EF44" s="137" t="s">
        <v>346</v>
      </c>
      <c r="EG44" s="137">
        <v>0.93181800000000004</v>
      </c>
      <c r="EH44" s="137">
        <v>0.94055900000000003</v>
      </c>
    </row>
    <row r="45" spans="1:138" ht="15.75" x14ac:dyDescent="0.25">
      <c r="A45" s="29" t="s">
        <v>445</v>
      </c>
      <c r="B45" s="30" t="s">
        <v>135</v>
      </c>
      <c r="C45" s="31" t="s">
        <v>249</v>
      </c>
      <c r="D45" s="54" t="s">
        <v>137</v>
      </c>
      <c r="E45" s="43" t="s">
        <v>416</v>
      </c>
      <c r="F45" s="158">
        <v>128</v>
      </c>
      <c r="G45" s="32">
        <v>0</v>
      </c>
      <c r="H45" s="32">
        <v>0</v>
      </c>
      <c r="I45" s="155">
        <v>10798.482451</v>
      </c>
      <c r="J45" s="155">
        <v>5455.5096359999998</v>
      </c>
      <c r="K45" s="155">
        <v>0.98440000000000005</v>
      </c>
      <c r="L45" s="143">
        <v>126</v>
      </c>
      <c r="M45" s="143">
        <v>128</v>
      </c>
      <c r="N45" s="155">
        <v>35880.587572999997</v>
      </c>
      <c r="O45" s="155">
        <v>4330.6502300000002</v>
      </c>
      <c r="P45" s="155">
        <v>4988.4571429999996</v>
      </c>
      <c r="Q45" s="155">
        <v>4988.4571429999996</v>
      </c>
      <c r="R45" s="155">
        <v>15867.912936000001</v>
      </c>
      <c r="S45" s="155">
        <v>15421.167151</v>
      </c>
      <c r="T45" s="155">
        <v>15421.167151</v>
      </c>
      <c r="U45" s="158">
        <v>132</v>
      </c>
      <c r="V45" s="32">
        <v>0</v>
      </c>
      <c r="W45" s="32">
        <v>4</v>
      </c>
      <c r="X45" s="155">
        <v>6234.8830330000001</v>
      </c>
      <c r="Y45" s="155">
        <v>3421.4233089999998</v>
      </c>
      <c r="Z45" s="155">
        <v>12396.533821999999</v>
      </c>
      <c r="AA45" s="155">
        <v>1421.612985</v>
      </c>
      <c r="AB45" s="155">
        <v>2833.372179</v>
      </c>
      <c r="AC45" s="155">
        <v>2833.372179</v>
      </c>
      <c r="AD45" s="155">
        <v>10604.966818999999</v>
      </c>
      <c r="AE45" s="155">
        <v>10683.326003</v>
      </c>
      <c r="AF45" s="155">
        <v>10683.326003</v>
      </c>
      <c r="AG45" s="158">
        <v>134</v>
      </c>
      <c r="AH45" s="32">
        <v>0</v>
      </c>
      <c r="AI45" s="32">
        <v>0</v>
      </c>
      <c r="AJ45" s="32">
        <v>134</v>
      </c>
      <c r="AK45" s="155">
        <v>32578.387362000001</v>
      </c>
      <c r="AL45" s="155">
        <v>21390.363109000002</v>
      </c>
      <c r="AM45" s="155">
        <v>86494.81237</v>
      </c>
      <c r="AN45" s="155">
        <v>10041.155172999999</v>
      </c>
      <c r="AO45" s="155">
        <v>12483.602864</v>
      </c>
      <c r="AP45" s="155">
        <v>12483.602864</v>
      </c>
      <c r="AQ45" s="155">
        <v>65602.336911999999</v>
      </c>
      <c r="AR45" s="155">
        <v>52436.936055999999</v>
      </c>
      <c r="AS45" s="155">
        <v>52436.936055999999</v>
      </c>
      <c r="AT45" s="158">
        <v>135</v>
      </c>
      <c r="AU45" s="32">
        <v>0</v>
      </c>
      <c r="AV45" s="32">
        <v>0</v>
      </c>
      <c r="AW45" s="32">
        <v>134</v>
      </c>
      <c r="AX45" s="155">
        <v>13468.272231000001</v>
      </c>
      <c r="AY45" s="155">
        <v>9688.2073710000004</v>
      </c>
      <c r="AZ45" s="155">
        <v>32958.914865999999</v>
      </c>
      <c r="BA45" s="155">
        <v>1575.744263</v>
      </c>
      <c r="BB45" s="155">
        <v>3945.3487369999998</v>
      </c>
      <c r="BC45" s="155">
        <v>3945.3487369999998</v>
      </c>
      <c r="BD45" s="155">
        <v>27108.424616</v>
      </c>
      <c r="BE45" s="155">
        <v>27508.832671</v>
      </c>
      <c r="BF45" s="155">
        <v>27508.832671</v>
      </c>
      <c r="BG45" s="52">
        <v>634</v>
      </c>
      <c r="BH45" s="32">
        <v>82</v>
      </c>
      <c r="BI45" s="32">
        <v>87.143533000000005</v>
      </c>
      <c r="BJ45" s="32">
        <v>84</v>
      </c>
      <c r="BK45" s="35">
        <v>84</v>
      </c>
      <c r="BL45" s="52">
        <v>331</v>
      </c>
      <c r="BM45" s="32">
        <v>3</v>
      </c>
      <c r="BN45" s="32">
        <v>2</v>
      </c>
      <c r="BO45" s="32">
        <v>2.148441</v>
      </c>
      <c r="BP45" s="32">
        <v>0.39062799999999998</v>
      </c>
      <c r="BQ45" s="32">
        <v>1.7572760000000001</v>
      </c>
      <c r="BR45" s="206">
        <v>334</v>
      </c>
      <c r="BS45" s="32">
        <v>0</v>
      </c>
      <c r="BT45" s="32">
        <v>0</v>
      </c>
      <c r="BU45" s="32">
        <v>3.4790169999999998</v>
      </c>
      <c r="BV45" s="32">
        <v>0.40951700000000002</v>
      </c>
      <c r="BW45" s="35">
        <v>3.0695000000000001</v>
      </c>
      <c r="BX45" s="206">
        <v>1064.3565349999999</v>
      </c>
      <c r="BY45" s="32">
        <v>33</v>
      </c>
      <c r="BZ45" s="33">
        <v>3.90909</v>
      </c>
      <c r="CA45" s="158">
        <v>33</v>
      </c>
      <c r="CB45" s="32">
        <v>2.5547580000000001</v>
      </c>
      <c r="CC45" s="32">
        <v>0</v>
      </c>
      <c r="CD45" s="34">
        <v>1</v>
      </c>
      <c r="CE45" s="32">
        <v>33</v>
      </c>
      <c r="CF45" s="32">
        <v>33</v>
      </c>
      <c r="CG45" s="34">
        <v>1</v>
      </c>
      <c r="CH45" s="35">
        <v>33</v>
      </c>
      <c r="CI45" s="206">
        <v>1072.3890530000001</v>
      </c>
      <c r="CJ45" s="32">
        <v>34</v>
      </c>
      <c r="CK45" s="33">
        <v>3.9857140000000002</v>
      </c>
      <c r="CL45" s="158">
        <v>35</v>
      </c>
      <c r="CM45" s="32">
        <v>2.2280289999999998</v>
      </c>
      <c r="CN45" s="32">
        <v>0</v>
      </c>
      <c r="CO45" s="34">
        <v>1</v>
      </c>
      <c r="CP45" s="32">
        <v>34</v>
      </c>
      <c r="CQ45" s="32">
        <v>34</v>
      </c>
      <c r="CR45" s="34">
        <v>0.97140000000000004</v>
      </c>
      <c r="CS45" s="35">
        <v>35</v>
      </c>
      <c r="CT45" s="206">
        <v>1080</v>
      </c>
      <c r="CU45" s="32">
        <v>34</v>
      </c>
      <c r="CV45" s="33">
        <v>4</v>
      </c>
      <c r="CW45" s="158">
        <v>34</v>
      </c>
      <c r="CX45" s="32">
        <v>2.3607939999999998</v>
      </c>
      <c r="CY45" s="32">
        <v>0</v>
      </c>
      <c r="CZ45" s="34">
        <v>1</v>
      </c>
      <c r="DA45" s="32">
        <v>34</v>
      </c>
      <c r="DB45" s="32">
        <v>34</v>
      </c>
      <c r="DC45" s="34">
        <v>1</v>
      </c>
      <c r="DD45" s="35">
        <v>34</v>
      </c>
      <c r="DE45" s="206">
        <v>1047.516257</v>
      </c>
      <c r="DF45" s="32">
        <v>31</v>
      </c>
      <c r="DG45" s="33">
        <v>4.0515150000000002</v>
      </c>
      <c r="DH45" s="158">
        <v>33</v>
      </c>
      <c r="DI45" s="32">
        <v>2.4565760000000001</v>
      </c>
      <c r="DJ45" s="32">
        <v>0</v>
      </c>
      <c r="DK45" s="34">
        <v>1</v>
      </c>
      <c r="DL45" s="32">
        <v>29</v>
      </c>
      <c r="DM45" s="32">
        <v>31</v>
      </c>
      <c r="DN45" s="34">
        <v>0.87880000000000003</v>
      </c>
      <c r="DO45" s="35">
        <v>33</v>
      </c>
      <c r="DP45" s="43">
        <v>0</v>
      </c>
      <c r="DQ45" s="41">
        <v>0</v>
      </c>
      <c r="DR45" s="103">
        <v>0</v>
      </c>
      <c r="DS45" s="113">
        <v>0</v>
      </c>
      <c r="DT45" s="96">
        <v>0</v>
      </c>
      <c r="DU45" s="24" t="s">
        <v>343</v>
      </c>
      <c r="DV45" s="117" t="s">
        <v>344</v>
      </c>
      <c r="DW45" s="32"/>
      <c r="DX45" s="32" t="s">
        <v>345</v>
      </c>
      <c r="DY45" s="38" t="s">
        <v>143</v>
      </c>
      <c r="DZ45" s="39" t="s">
        <v>260</v>
      </c>
      <c r="EA45" s="40">
        <v>214</v>
      </c>
      <c r="EB45" s="40">
        <v>4</v>
      </c>
      <c r="EC45" s="38" t="s">
        <v>145</v>
      </c>
      <c r="ED45" s="40"/>
      <c r="EE45" s="28"/>
      <c r="EF45" s="137" t="s">
        <v>346</v>
      </c>
      <c r="EG45" s="137">
        <v>0.5625</v>
      </c>
      <c r="EH45" s="137">
        <v>0.82575699999999996</v>
      </c>
    </row>
    <row r="46" spans="1:138" ht="15.75" x14ac:dyDescent="0.25">
      <c r="A46" s="29" t="s">
        <v>445</v>
      </c>
      <c r="B46" s="30" t="s">
        <v>135</v>
      </c>
      <c r="C46" s="31" t="s">
        <v>249</v>
      </c>
      <c r="D46" s="54" t="s">
        <v>137</v>
      </c>
      <c r="E46" s="43" t="s">
        <v>347</v>
      </c>
      <c r="F46" s="158">
        <v>389</v>
      </c>
      <c r="G46" s="32">
        <v>0</v>
      </c>
      <c r="H46" s="32">
        <v>0</v>
      </c>
      <c r="I46" s="155">
        <v>29651.091596999999</v>
      </c>
      <c r="J46" s="155">
        <v>17718.679143000001</v>
      </c>
      <c r="K46" s="155">
        <v>0.95889999999999997</v>
      </c>
      <c r="L46" s="143">
        <v>373</v>
      </c>
      <c r="M46" s="143">
        <v>373</v>
      </c>
      <c r="N46" s="155">
        <v>88646.252351000003</v>
      </c>
      <c r="O46" s="155">
        <v>11207.164713</v>
      </c>
      <c r="P46" s="155">
        <v>11459.511841</v>
      </c>
      <c r="Q46" s="155">
        <v>11459.511841</v>
      </c>
      <c r="R46" s="155">
        <v>53869.681226000001</v>
      </c>
      <c r="S46" s="155">
        <v>61292.286611000003</v>
      </c>
      <c r="T46" s="155">
        <v>61292.286611000003</v>
      </c>
      <c r="U46" s="158">
        <v>388</v>
      </c>
      <c r="V46" s="32">
        <v>0</v>
      </c>
      <c r="W46" s="32">
        <v>0</v>
      </c>
      <c r="X46" s="155">
        <v>14240.593373</v>
      </c>
      <c r="Y46" s="155">
        <v>5617.8848690000004</v>
      </c>
      <c r="Z46" s="155">
        <v>27871.087742</v>
      </c>
      <c r="AA46" s="155">
        <v>7361.1039620000001</v>
      </c>
      <c r="AB46" s="155">
        <v>5519.6766580000003</v>
      </c>
      <c r="AC46" s="155">
        <v>5519.6766580000003</v>
      </c>
      <c r="AD46" s="155">
        <v>22594.426074999999</v>
      </c>
      <c r="AE46" s="155">
        <v>21681.015820000001</v>
      </c>
      <c r="AF46" s="155">
        <v>21681.015820000001</v>
      </c>
      <c r="AG46" s="158">
        <v>395</v>
      </c>
      <c r="AH46" s="32">
        <v>0</v>
      </c>
      <c r="AI46" s="32">
        <v>0</v>
      </c>
      <c r="AJ46" s="32">
        <v>395</v>
      </c>
      <c r="AK46" s="155">
        <v>46031.366058</v>
      </c>
      <c r="AL46" s="155">
        <v>25817.570227</v>
      </c>
      <c r="AM46" s="155">
        <v>165813.118563</v>
      </c>
      <c r="AN46" s="155">
        <v>23102.198314000001</v>
      </c>
      <c r="AO46" s="155">
        <v>21822.930316000002</v>
      </c>
      <c r="AP46" s="155">
        <v>21822.930316000002</v>
      </c>
      <c r="AQ46" s="155">
        <v>84041.169768000007</v>
      </c>
      <c r="AR46" s="155">
        <v>94701.523811000006</v>
      </c>
      <c r="AS46" s="155">
        <v>94701.523811000006</v>
      </c>
      <c r="AT46" s="158">
        <v>388</v>
      </c>
      <c r="AU46" s="32">
        <v>0</v>
      </c>
      <c r="AV46" s="32">
        <v>0</v>
      </c>
      <c r="AW46" s="32">
        <v>388</v>
      </c>
      <c r="AX46" s="155">
        <v>19790.990282999999</v>
      </c>
      <c r="AY46" s="155">
        <v>14685.913476</v>
      </c>
      <c r="AZ46" s="155">
        <v>47899.397798999998</v>
      </c>
      <c r="BA46" s="155">
        <v>7278.8993250000003</v>
      </c>
      <c r="BB46" s="155">
        <v>7002.035406</v>
      </c>
      <c r="BC46" s="155">
        <v>7002.035406</v>
      </c>
      <c r="BD46" s="155">
        <v>42166.627785999997</v>
      </c>
      <c r="BE46" s="155">
        <v>42873.150183999998</v>
      </c>
      <c r="BF46" s="155">
        <v>42873.150183999998</v>
      </c>
      <c r="BG46" s="52">
        <v>1922</v>
      </c>
      <c r="BH46" s="32">
        <v>30</v>
      </c>
      <c r="BI46" s="32">
        <v>34.241934999999998</v>
      </c>
      <c r="BJ46" s="32">
        <v>35</v>
      </c>
      <c r="BK46" s="35">
        <v>35</v>
      </c>
      <c r="BL46" s="52">
        <v>978</v>
      </c>
      <c r="BM46" s="32">
        <v>1</v>
      </c>
      <c r="BN46" s="32">
        <v>0</v>
      </c>
      <c r="BO46" s="32">
        <v>1.448291</v>
      </c>
      <c r="BP46" s="32">
        <v>0.32283000000000001</v>
      </c>
      <c r="BQ46" s="32">
        <v>1.125461</v>
      </c>
      <c r="BR46" s="206">
        <v>973</v>
      </c>
      <c r="BS46" s="32">
        <v>0</v>
      </c>
      <c r="BT46" s="32">
        <v>0</v>
      </c>
      <c r="BU46" s="32">
        <v>2.802762</v>
      </c>
      <c r="BV46" s="32">
        <v>0.289769</v>
      </c>
      <c r="BW46" s="35">
        <v>2.5129920000000001</v>
      </c>
      <c r="BX46" s="206">
        <v>1075.1118120000001</v>
      </c>
      <c r="BY46" s="32">
        <v>96</v>
      </c>
      <c r="BZ46" s="33">
        <v>3.90625</v>
      </c>
      <c r="CA46" s="158">
        <v>96</v>
      </c>
      <c r="CB46" s="32">
        <v>2.297396</v>
      </c>
      <c r="CC46" s="32">
        <v>0</v>
      </c>
      <c r="CD46" s="34">
        <v>1</v>
      </c>
      <c r="CE46" s="32">
        <v>96</v>
      </c>
      <c r="CF46" s="32">
        <v>96</v>
      </c>
      <c r="CG46" s="34">
        <v>1</v>
      </c>
      <c r="CH46" s="35">
        <v>96</v>
      </c>
      <c r="CI46" s="206">
        <v>1080</v>
      </c>
      <c r="CJ46" s="32">
        <v>93</v>
      </c>
      <c r="CK46" s="33">
        <v>4</v>
      </c>
      <c r="CL46" s="158">
        <v>93</v>
      </c>
      <c r="CM46" s="32">
        <v>2.1722579999999998</v>
      </c>
      <c r="CN46" s="32">
        <v>0</v>
      </c>
      <c r="CO46" s="34">
        <v>1</v>
      </c>
      <c r="CP46" s="32">
        <v>93</v>
      </c>
      <c r="CQ46" s="32">
        <v>93</v>
      </c>
      <c r="CR46" s="34">
        <v>1</v>
      </c>
      <c r="CS46" s="35">
        <v>93</v>
      </c>
      <c r="CT46" s="206">
        <v>1080</v>
      </c>
      <c r="CU46" s="32">
        <v>91</v>
      </c>
      <c r="CV46" s="33">
        <v>3.9923069999999998</v>
      </c>
      <c r="CW46" s="158">
        <v>94</v>
      </c>
      <c r="CX46" s="32">
        <v>2.332989</v>
      </c>
      <c r="CY46" s="32">
        <v>1</v>
      </c>
      <c r="CZ46" s="34">
        <v>0.98936170212765961</v>
      </c>
      <c r="DA46" s="32">
        <v>89</v>
      </c>
      <c r="DB46" s="32">
        <v>91</v>
      </c>
      <c r="DC46" s="34">
        <v>0.94679999999999997</v>
      </c>
      <c r="DD46" s="35">
        <v>93</v>
      </c>
      <c r="DE46" s="206">
        <v>1078.105865</v>
      </c>
      <c r="DF46" s="32">
        <v>90</v>
      </c>
      <c r="DG46" s="33">
        <v>4.0977769999999998</v>
      </c>
      <c r="DH46" s="158">
        <v>90</v>
      </c>
      <c r="DI46" s="32">
        <v>2.188167</v>
      </c>
      <c r="DJ46" s="32">
        <v>0</v>
      </c>
      <c r="DK46" s="34">
        <v>1</v>
      </c>
      <c r="DL46" s="32">
        <v>89</v>
      </c>
      <c r="DM46" s="32">
        <v>90</v>
      </c>
      <c r="DN46" s="34">
        <v>0.9889</v>
      </c>
      <c r="DO46" s="35">
        <v>90</v>
      </c>
      <c r="DP46" s="43">
        <v>0</v>
      </c>
      <c r="DQ46" s="41">
        <v>0</v>
      </c>
      <c r="DR46" s="103">
        <v>0</v>
      </c>
      <c r="DS46" s="113">
        <v>0</v>
      </c>
      <c r="DT46" s="96">
        <v>0</v>
      </c>
      <c r="DU46" s="24" t="s">
        <v>343</v>
      </c>
      <c r="DV46" s="117" t="s">
        <v>344</v>
      </c>
      <c r="DW46" s="32"/>
      <c r="DX46" s="32" t="s">
        <v>345</v>
      </c>
      <c r="DY46" s="38" t="s">
        <v>348</v>
      </c>
      <c r="DZ46" s="39" t="s">
        <v>255</v>
      </c>
      <c r="EA46" s="40">
        <v>214</v>
      </c>
      <c r="EB46" s="40">
        <v>1</v>
      </c>
      <c r="EC46" s="38" t="s">
        <v>145</v>
      </c>
      <c r="ED46" s="40"/>
      <c r="EE46" s="28"/>
      <c r="EF46" s="137" t="s">
        <v>349</v>
      </c>
      <c r="EG46" s="137">
        <v>0.938303</v>
      </c>
      <c r="EH46" s="137">
        <v>0.98453599999999997</v>
      </c>
    </row>
    <row r="47" spans="1:138" ht="15.75" x14ac:dyDescent="0.25">
      <c r="A47" s="29" t="s">
        <v>445</v>
      </c>
      <c r="B47" s="30" t="s">
        <v>135</v>
      </c>
      <c r="C47" s="31" t="s">
        <v>249</v>
      </c>
      <c r="D47" s="54" t="s">
        <v>137</v>
      </c>
      <c r="E47" s="43" t="s">
        <v>347</v>
      </c>
      <c r="F47" s="158">
        <v>366</v>
      </c>
      <c r="G47" s="32">
        <v>0</v>
      </c>
      <c r="H47" s="32">
        <v>0</v>
      </c>
      <c r="I47" s="155">
        <v>46601.385877000001</v>
      </c>
      <c r="J47" s="155">
        <v>20330.248572</v>
      </c>
      <c r="K47" s="155">
        <v>0.95079999999999998</v>
      </c>
      <c r="L47" s="143">
        <v>348</v>
      </c>
      <c r="M47" s="143">
        <v>349</v>
      </c>
      <c r="N47" s="155">
        <v>96563.290833000006</v>
      </c>
      <c r="O47" s="155">
        <v>23403.345605999999</v>
      </c>
      <c r="P47" s="155">
        <v>18779.07159</v>
      </c>
      <c r="Q47" s="155">
        <v>18779.07159</v>
      </c>
      <c r="R47" s="155">
        <v>70953.774470000004</v>
      </c>
      <c r="S47" s="155">
        <v>65073.083336999996</v>
      </c>
      <c r="T47" s="155">
        <v>65073.083336999996</v>
      </c>
      <c r="U47" s="158">
        <v>364</v>
      </c>
      <c r="V47" s="32">
        <v>0</v>
      </c>
      <c r="W47" s="32">
        <v>0</v>
      </c>
      <c r="X47" s="155">
        <v>16878.652029000001</v>
      </c>
      <c r="Y47" s="155">
        <v>6250.5328120000004</v>
      </c>
      <c r="Z47" s="155">
        <v>24681.031683000001</v>
      </c>
      <c r="AA47" s="155">
        <v>6102.6094679999997</v>
      </c>
      <c r="AB47" s="155">
        <v>6873.0135339999997</v>
      </c>
      <c r="AC47" s="155">
        <v>6873.0135339999997</v>
      </c>
      <c r="AD47" s="155">
        <v>22496.701161000001</v>
      </c>
      <c r="AE47" s="155">
        <v>21118.835359000001</v>
      </c>
      <c r="AF47" s="155">
        <v>21118.835359000001</v>
      </c>
      <c r="AG47" s="158">
        <v>370</v>
      </c>
      <c r="AH47" s="32">
        <v>0</v>
      </c>
      <c r="AI47" s="32">
        <v>0</v>
      </c>
      <c r="AJ47" s="32">
        <v>370</v>
      </c>
      <c r="AK47" s="155">
        <v>65715.740518999999</v>
      </c>
      <c r="AL47" s="155">
        <v>30830.722809999999</v>
      </c>
      <c r="AM47" s="155">
        <v>157867.22262300001</v>
      </c>
      <c r="AN47" s="155">
        <v>29207.798008999998</v>
      </c>
      <c r="AO47" s="155">
        <v>26029.610123999999</v>
      </c>
      <c r="AP47" s="155">
        <v>26029.610123999999</v>
      </c>
      <c r="AQ47" s="155">
        <v>108390.430459</v>
      </c>
      <c r="AR47" s="155">
        <v>99871.532806999996</v>
      </c>
      <c r="AS47" s="155">
        <v>99871.532806999996</v>
      </c>
      <c r="AT47" s="158">
        <v>367</v>
      </c>
      <c r="AU47" s="32">
        <v>0</v>
      </c>
      <c r="AV47" s="32">
        <v>0</v>
      </c>
      <c r="AW47" s="32">
        <v>367</v>
      </c>
      <c r="AX47" s="155">
        <v>28383.734229999998</v>
      </c>
      <c r="AY47" s="155">
        <v>9335.5510319999994</v>
      </c>
      <c r="AZ47" s="155">
        <v>40644.724629999997</v>
      </c>
      <c r="BA47" s="155">
        <v>13109.797019</v>
      </c>
      <c r="BB47" s="155">
        <v>9466.5894360000002</v>
      </c>
      <c r="BC47" s="155">
        <v>9466.5894360000002</v>
      </c>
      <c r="BD47" s="155">
        <v>36632.893529000001</v>
      </c>
      <c r="BE47" s="155">
        <v>36405.378475999998</v>
      </c>
      <c r="BF47" s="155">
        <v>36405.378475999998</v>
      </c>
      <c r="BG47" s="52">
        <v>549</v>
      </c>
      <c r="BH47" s="32">
        <v>42</v>
      </c>
      <c r="BI47" s="32">
        <v>45.229508000000003</v>
      </c>
      <c r="BJ47" s="32">
        <v>42</v>
      </c>
      <c r="BK47" s="35">
        <v>42</v>
      </c>
      <c r="BL47" s="52">
        <v>927</v>
      </c>
      <c r="BM47" s="32">
        <v>0</v>
      </c>
      <c r="BN47" s="32">
        <v>1</v>
      </c>
      <c r="BO47" s="32">
        <v>1.3502860000000001</v>
      </c>
      <c r="BP47" s="32">
        <v>0.20920800000000001</v>
      </c>
      <c r="BQ47" s="32">
        <v>1.141011</v>
      </c>
      <c r="BR47" s="206">
        <v>913</v>
      </c>
      <c r="BS47" s="32">
        <v>0</v>
      </c>
      <c r="BT47" s="32">
        <v>0</v>
      </c>
      <c r="BU47" s="32">
        <v>2.941405</v>
      </c>
      <c r="BV47" s="32">
        <v>0.29427599999999998</v>
      </c>
      <c r="BW47" s="35">
        <v>2.6471290000000001</v>
      </c>
      <c r="BX47" s="206">
        <v>1078.3574599999999</v>
      </c>
      <c r="BY47" s="32">
        <v>95</v>
      </c>
      <c r="BZ47" s="33">
        <v>3.9021050000000002</v>
      </c>
      <c r="CA47" s="158">
        <v>95</v>
      </c>
      <c r="CB47" s="32">
        <v>2.3272210000000002</v>
      </c>
      <c r="CC47" s="32">
        <v>0</v>
      </c>
      <c r="CD47" s="34">
        <v>1</v>
      </c>
      <c r="CE47" s="32">
        <v>95</v>
      </c>
      <c r="CF47" s="32">
        <v>95</v>
      </c>
      <c r="CG47" s="34">
        <v>1</v>
      </c>
      <c r="CH47" s="35">
        <v>95</v>
      </c>
      <c r="CI47" s="206">
        <v>1080</v>
      </c>
      <c r="CJ47" s="32">
        <v>91</v>
      </c>
      <c r="CK47" s="33">
        <v>3.9978020000000001</v>
      </c>
      <c r="CL47" s="158">
        <v>91</v>
      </c>
      <c r="CM47" s="32">
        <v>2.2048570000000001</v>
      </c>
      <c r="CN47" s="32">
        <v>0</v>
      </c>
      <c r="CO47" s="34">
        <v>1</v>
      </c>
      <c r="CP47" s="32">
        <v>90</v>
      </c>
      <c r="CQ47" s="32">
        <v>91</v>
      </c>
      <c r="CR47" s="34">
        <v>0.98899999999999999</v>
      </c>
      <c r="CS47" s="35">
        <v>91</v>
      </c>
      <c r="CT47" s="206">
        <v>1080</v>
      </c>
      <c r="CU47" s="32">
        <v>88</v>
      </c>
      <c r="CV47" s="33">
        <v>3.9988630000000001</v>
      </c>
      <c r="CW47" s="158">
        <v>90</v>
      </c>
      <c r="CX47" s="32">
        <v>2.2350219999999998</v>
      </c>
      <c r="CY47" s="32">
        <v>0</v>
      </c>
      <c r="CZ47" s="34">
        <v>1</v>
      </c>
      <c r="DA47" s="32">
        <v>87</v>
      </c>
      <c r="DB47" s="32">
        <v>88</v>
      </c>
      <c r="DC47" s="34">
        <v>0.9667</v>
      </c>
      <c r="DD47" s="35">
        <v>88</v>
      </c>
      <c r="DE47" s="206">
        <v>1069.2372889999999</v>
      </c>
      <c r="DF47" s="32">
        <v>89</v>
      </c>
      <c r="DG47" s="33">
        <v>4.0822219999999998</v>
      </c>
      <c r="DH47" s="158">
        <v>90</v>
      </c>
      <c r="DI47" s="32">
        <v>2.335744</v>
      </c>
      <c r="DJ47" s="32">
        <v>0</v>
      </c>
      <c r="DK47" s="34">
        <v>1</v>
      </c>
      <c r="DL47" s="32">
        <v>86</v>
      </c>
      <c r="DM47" s="32">
        <v>89</v>
      </c>
      <c r="DN47" s="34">
        <v>0.9556</v>
      </c>
      <c r="DO47" s="35">
        <v>90</v>
      </c>
      <c r="DP47" s="43">
        <v>0</v>
      </c>
      <c r="DQ47" s="41">
        <v>0</v>
      </c>
      <c r="DR47" s="103">
        <v>0</v>
      </c>
      <c r="DS47" s="113">
        <v>0</v>
      </c>
      <c r="DT47" s="96">
        <v>0</v>
      </c>
      <c r="DU47" s="24" t="s">
        <v>343</v>
      </c>
      <c r="DV47" s="117" t="s">
        <v>344</v>
      </c>
      <c r="DW47" s="32"/>
      <c r="DX47" s="32" t="s">
        <v>345</v>
      </c>
      <c r="DY47" s="38" t="s">
        <v>348</v>
      </c>
      <c r="DZ47" s="39" t="s">
        <v>158</v>
      </c>
      <c r="EA47" s="40">
        <v>214</v>
      </c>
      <c r="EB47" s="40">
        <v>7</v>
      </c>
      <c r="EC47" s="38" t="s">
        <v>145</v>
      </c>
      <c r="ED47" s="40"/>
      <c r="EE47" s="28"/>
      <c r="EF47" s="137" t="s">
        <v>349</v>
      </c>
      <c r="EG47" s="137">
        <v>0.94808700000000001</v>
      </c>
      <c r="EH47" s="137">
        <v>0.97802100000000003</v>
      </c>
    </row>
    <row r="48" spans="1:138" ht="15.75" x14ac:dyDescent="0.25">
      <c r="A48" s="29" t="s">
        <v>445</v>
      </c>
      <c r="B48" s="30" t="s">
        <v>135</v>
      </c>
      <c r="C48" s="31" t="s">
        <v>249</v>
      </c>
      <c r="D48" s="54" t="s">
        <v>137</v>
      </c>
      <c r="E48" s="43" t="s">
        <v>347</v>
      </c>
      <c r="F48" s="158">
        <v>422</v>
      </c>
      <c r="G48" s="32">
        <v>0</v>
      </c>
      <c r="H48" s="32">
        <v>0</v>
      </c>
      <c r="I48" s="155">
        <v>16042.772722</v>
      </c>
      <c r="J48" s="155">
        <v>6854.2052979999999</v>
      </c>
      <c r="K48" s="155">
        <v>0.94789999999999996</v>
      </c>
      <c r="L48" s="143">
        <v>400</v>
      </c>
      <c r="M48" s="143">
        <v>403</v>
      </c>
      <c r="N48" s="155">
        <v>39137.283809</v>
      </c>
      <c r="O48" s="155">
        <v>6551.2661010000002</v>
      </c>
      <c r="P48" s="155">
        <v>9008.6128790000002</v>
      </c>
      <c r="Q48" s="155">
        <v>9008.6128790000002</v>
      </c>
      <c r="R48" s="155">
        <v>24352.162282000001</v>
      </c>
      <c r="S48" s="155">
        <v>26288.979085999999</v>
      </c>
      <c r="T48" s="155">
        <v>26288.979085999999</v>
      </c>
      <c r="U48" s="158">
        <v>425</v>
      </c>
      <c r="V48" s="32">
        <v>0</v>
      </c>
      <c r="W48" s="32">
        <v>2</v>
      </c>
      <c r="X48" s="155">
        <v>10622.286523999999</v>
      </c>
      <c r="Y48" s="155">
        <v>4927.9901550000004</v>
      </c>
      <c r="Z48" s="155">
        <v>23820.167745999999</v>
      </c>
      <c r="AA48" s="155">
        <v>3647.9600500000001</v>
      </c>
      <c r="AB48" s="155">
        <v>3862.0548199999998</v>
      </c>
      <c r="AC48" s="155">
        <v>3862.0548199999998</v>
      </c>
      <c r="AD48" s="155">
        <v>16737.605688</v>
      </c>
      <c r="AE48" s="155">
        <v>17000.251697</v>
      </c>
      <c r="AF48" s="155">
        <v>17000.251697</v>
      </c>
      <c r="AG48" s="158">
        <v>421</v>
      </c>
      <c r="AH48" s="32">
        <v>0</v>
      </c>
      <c r="AI48" s="32">
        <v>0</v>
      </c>
      <c r="AJ48" s="32">
        <v>421</v>
      </c>
      <c r="AK48" s="155">
        <v>52121.930440999997</v>
      </c>
      <c r="AL48" s="155">
        <v>29054.861828000001</v>
      </c>
      <c r="AM48" s="155">
        <v>124781.659927</v>
      </c>
      <c r="AN48" s="155">
        <v>15922.928288999999</v>
      </c>
      <c r="AO48" s="155">
        <v>16851.895525</v>
      </c>
      <c r="AP48" s="155">
        <v>16851.895525</v>
      </c>
      <c r="AQ48" s="155">
        <v>94318.265916000004</v>
      </c>
      <c r="AR48" s="155">
        <v>90838.890461000003</v>
      </c>
      <c r="AS48" s="155">
        <v>90838.890461000003</v>
      </c>
      <c r="AT48" s="158">
        <v>420</v>
      </c>
      <c r="AU48" s="32">
        <v>0</v>
      </c>
      <c r="AV48" s="32">
        <v>0</v>
      </c>
      <c r="AW48" s="32">
        <v>419</v>
      </c>
      <c r="AX48" s="155">
        <v>22900.721820999999</v>
      </c>
      <c r="AY48" s="155">
        <v>12245.806726999999</v>
      </c>
      <c r="AZ48" s="155">
        <v>43630.410825999999</v>
      </c>
      <c r="BA48" s="155">
        <v>4772.5902130000004</v>
      </c>
      <c r="BB48" s="155">
        <v>4774.5939109999999</v>
      </c>
      <c r="BC48" s="155">
        <v>4774.5939109999999</v>
      </c>
      <c r="BD48" s="155">
        <v>38134.056413999999</v>
      </c>
      <c r="BE48" s="155">
        <v>37913.890096000003</v>
      </c>
      <c r="BF48" s="155">
        <v>37913.890096000003</v>
      </c>
      <c r="BG48" s="52">
        <v>2096</v>
      </c>
      <c r="BH48" s="32">
        <v>50</v>
      </c>
      <c r="BI48" s="32">
        <v>53.072519</v>
      </c>
      <c r="BJ48" s="32">
        <v>45</v>
      </c>
      <c r="BK48" s="35">
        <v>45</v>
      </c>
      <c r="BL48" s="52">
        <v>1066</v>
      </c>
      <c r="BM48" s="32">
        <v>0</v>
      </c>
      <c r="BN48" s="32">
        <v>4</v>
      </c>
      <c r="BO48" s="32">
        <v>1.6719409999999999</v>
      </c>
      <c r="BP48" s="32">
        <v>0.30065900000000001</v>
      </c>
      <c r="BQ48" s="32">
        <v>1.3710310000000001</v>
      </c>
      <c r="BR48" s="206">
        <v>1050</v>
      </c>
      <c r="BS48" s="32">
        <v>0</v>
      </c>
      <c r="BT48" s="32">
        <v>1</v>
      </c>
      <c r="BU48" s="32">
        <v>3.0263019999999998</v>
      </c>
      <c r="BV48" s="32">
        <v>0.32849099999999998</v>
      </c>
      <c r="BW48" s="35">
        <v>2.7018990000000001</v>
      </c>
      <c r="BX48" s="206">
        <v>1074.085824</v>
      </c>
      <c r="BY48" s="32">
        <v>100</v>
      </c>
      <c r="BZ48" s="33">
        <v>3.9009999999999998</v>
      </c>
      <c r="CA48" s="158">
        <v>103</v>
      </c>
      <c r="CB48" s="32">
        <v>2.5372569999999999</v>
      </c>
      <c r="CC48" s="32">
        <v>2</v>
      </c>
      <c r="CD48" s="34">
        <v>0.98058252427184467</v>
      </c>
      <c r="CE48" s="32">
        <v>99</v>
      </c>
      <c r="CF48" s="32">
        <v>100</v>
      </c>
      <c r="CG48" s="34">
        <v>0.96120000000000005</v>
      </c>
      <c r="CH48" s="35">
        <v>101</v>
      </c>
      <c r="CI48" s="206">
        <v>1080</v>
      </c>
      <c r="CJ48" s="32">
        <v>96</v>
      </c>
      <c r="CK48" s="33">
        <v>4</v>
      </c>
      <c r="CL48" s="158">
        <v>96</v>
      </c>
      <c r="CM48" s="32">
        <v>2.3226040000000001</v>
      </c>
      <c r="CN48" s="32">
        <v>0</v>
      </c>
      <c r="CO48" s="34">
        <v>1</v>
      </c>
      <c r="CP48" s="32">
        <v>96</v>
      </c>
      <c r="CQ48" s="32">
        <v>96</v>
      </c>
      <c r="CR48" s="34">
        <v>1</v>
      </c>
      <c r="CS48" s="35">
        <v>96</v>
      </c>
      <c r="CT48" s="206">
        <v>1080</v>
      </c>
      <c r="CU48" s="32">
        <v>101</v>
      </c>
      <c r="CV48" s="33">
        <v>3.9950489999999999</v>
      </c>
      <c r="CW48" s="158">
        <v>101</v>
      </c>
      <c r="CX48" s="32">
        <v>2.5411389999999998</v>
      </c>
      <c r="CY48" s="32">
        <v>0</v>
      </c>
      <c r="CZ48" s="34">
        <v>1</v>
      </c>
      <c r="DA48" s="32">
        <v>93</v>
      </c>
      <c r="DB48" s="32">
        <v>101</v>
      </c>
      <c r="DC48" s="34">
        <v>0.92079999999999995</v>
      </c>
      <c r="DD48" s="35">
        <v>101</v>
      </c>
      <c r="DE48" s="206">
        <v>1078.287182</v>
      </c>
      <c r="DF48" s="32">
        <v>100</v>
      </c>
      <c r="DG48" s="33">
        <v>4.0989990000000001</v>
      </c>
      <c r="DH48" s="158">
        <v>100</v>
      </c>
      <c r="DI48" s="32">
        <v>2.31724</v>
      </c>
      <c r="DJ48" s="32">
        <v>0</v>
      </c>
      <c r="DK48" s="34">
        <v>1</v>
      </c>
      <c r="DL48" s="32">
        <v>100</v>
      </c>
      <c r="DM48" s="32">
        <v>100</v>
      </c>
      <c r="DN48" s="34">
        <v>1</v>
      </c>
      <c r="DO48" s="35">
        <v>100</v>
      </c>
      <c r="DP48" s="43">
        <v>0</v>
      </c>
      <c r="DQ48" s="41">
        <v>0</v>
      </c>
      <c r="DR48" s="103">
        <v>0</v>
      </c>
      <c r="DS48" s="113">
        <v>0</v>
      </c>
      <c r="DT48" s="96">
        <v>0</v>
      </c>
      <c r="DU48" s="24" t="s">
        <v>343</v>
      </c>
      <c r="DV48" s="117" t="s">
        <v>344</v>
      </c>
      <c r="DW48" s="32"/>
      <c r="DX48" s="32" t="s">
        <v>345</v>
      </c>
      <c r="DY48" s="38" t="s">
        <v>348</v>
      </c>
      <c r="DZ48" s="39" t="s">
        <v>259</v>
      </c>
      <c r="EA48" s="40">
        <v>214</v>
      </c>
      <c r="EB48" s="40">
        <v>3</v>
      </c>
      <c r="EC48" s="38" t="s">
        <v>145</v>
      </c>
      <c r="ED48" s="40"/>
      <c r="EE48" s="28"/>
      <c r="EF48" s="137" t="s">
        <v>349</v>
      </c>
      <c r="EG48" s="137">
        <v>0.82464400000000004</v>
      </c>
      <c r="EH48" s="137">
        <v>0.93411699999999998</v>
      </c>
    </row>
    <row r="49" spans="1:138" ht="15.75" x14ac:dyDescent="0.25">
      <c r="A49" s="29" t="s">
        <v>445</v>
      </c>
      <c r="B49" s="30" t="s">
        <v>135</v>
      </c>
      <c r="C49" s="31" t="s">
        <v>249</v>
      </c>
      <c r="D49" s="54" t="s">
        <v>137</v>
      </c>
      <c r="E49" s="43" t="s">
        <v>347</v>
      </c>
      <c r="F49" s="158">
        <v>417</v>
      </c>
      <c r="G49" s="32">
        <v>6</v>
      </c>
      <c r="H49" s="32">
        <v>0</v>
      </c>
      <c r="I49" s="155">
        <v>11151.684531999999</v>
      </c>
      <c r="J49" s="155">
        <v>4009.8782769999998</v>
      </c>
      <c r="K49" s="155">
        <v>0.98540000000000005</v>
      </c>
      <c r="L49" s="143">
        <v>405</v>
      </c>
      <c r="M49" s="143">
        <v>408</v>
      </c>
      <c r="N49" s="155">
        <v>36128.304495999997</v>
      </c>
      <c r="O49" s="155">
        <v>5147.2671499999997</v>
      </c>
      <c r="P49" s="155">
        <v>4988.4571429999996</v>
      </c>
      <c r="Q49" s="155">
        <v>4988.4571429999996</v>
      </c>
      <c r="R49" s="155">
        <v>15468.966047</v>
      </c>
      <c r="S49" s="155">
        <v>15421.167151</v>
      </c>
      <c r="T49" s="155">
        <v>15421.167151</v>
      </c>
      <c r="U49" s="158">
        <v>416</v>
      </c>
      <c r="V49" s="32">
        <v>0</v>
      </c>
      <c r="W49" s="32">
        <v>6</v>
      </c>
      <c r="X49" s="155">
        <v>8718.7920940000004</v>
      </c>
      <c r="Y49" s="155">
        <v>2482.2837629999999</v>
      </c>
      <c r="Z49" s="155">
        <v>12285.013435000001</v>
      </c>
      <c r="AA49" s="155">
        <v>5207.4065860000001</v>
      </c>
      <c r="AB49" s="155">
        <v>2833.372179</v>
      </c>
      <c r="AC49" s="155">
        <v>2833.372179</v>
      </c>
      <c r="AD49" s="155">
        <v>11398.126011</v>
      </c>
      <c r="AE49" s="155">
        <v>10683.326003</v>
      </c>
      <c r="AF49" s="155">
        <v>10683.326003</v>
      </c>
      <c r="AG49" s="158">
        <v>419</v>
      </c>
      <c r="AH49" s="32">
        <v>7</v>
      </c>
      <c r="AI49" s="32">
        <v>0</v>
      </c>
      <c r="AJ49" s="32">
        <v>412</v>
      </c>
      <c r="AK49" s="155">
        <v>36724.925788</v>
      </c>
      <c r="AL49" s="155">
        <v>16760.257248000002</v>
      </c>
      <c r="AM49" s="155">
        <v>86543.883755000003</v>
      </c>
      <c r="AN49" s="155">
        <v>17360.501923</v>
      </c>
      <c r="AO49" s="155">
        <v>12483.602864</v>
      </c>
      <c r="AP49" s="155">
        <v>12483.602864</v>
      </c>
      <c r="AQ49" s="155">
        <v>58985.729136000002</v>
      </c>
      <c r="AR49" s="155">
        <v>52436.936055999999</v>
      </c>
      <c r="AS49" s="155">
        <v>52436.936055999999</v>
      </c>
      <c r="AT49" s="158">
        <v>423</v>
      </c>
      <c r="AU49" s="32">
        <v>0</v>
      </c>
      <c r="AV49" s="32">
        <v>8</v>
      </c>
      <c r="AW49" s="32">
        <v>415</v>
      </c>
      <c r="AX49" s="155">
        <v>20710.341188999999</v>
      </c>
      <c r="AY49" s="155">
        <v>8289.0529810000007</v>
      </c>
      <c r="AZ49" s="155">
        <v>31807.550160999999</v>
      </c>
      <c r="BA49" s="155">
        <v>7697.7163360000004</v>
      </c>
      <c r="BB49" s="155">
        <v>3945.3487369999998</v>
      </c>
      <c r="BC49" s="155">
        <v>3945.3487369999998</v>
      </c>
      <c r="BD49" s="155">
        <v>30097.219527000001</v>
      </c>
      <c r="BE49" s="155">
        <v>27508.832671</v>
      </c>
      <c r="BF49" s="155">
        <v>27508.832671</v>
      </c>
      <c r="BG49" s="52">
        <v>2080</v>
      </c>
      <c r="BH49" s="32">
        <v>82</v>
      </c>
      <c r="BI49" s="32">
        <v>83.95</v>
      </c>
      <c r="BJ49" s="32">
        <v>84</v>
      </c>
      <c r="BK49" s="35">
        <v>84</v>
      </c>
      <c r="BL49" s="52">
        <v>1053</v>
      </c>
      <c r="BM49" s="32">
        <v>16</v>
      </c>
      <c r="BN49" s="32">
        <v>2</v>
      </c>
      <c r="BO49" s="32">
        <v>1.9929330000000001</v>
      </c>
      <c r="BP49" s="32">
        <v>0.37670799999999999</v>
      </c>
      <c r="BQ49" s="32">
        <v>1.6177509999999999</v>
      </c>
      <c r="BR49" s="206">
        <v>1032</v>
      </c>
      <c r="BS49" s="32">
        <v>0</v>
      </c>
      <c r="BT49" s="32">
        <v>23</v>
      </c>
      <c r="BU49" s="32">
        <v>3.4245999999999999</v>
      </c>
      <c r="BV49" s="32">
        <v>0.43729000000000001</v>
      </c>
      <c r="BW49" s="35">
        <v>3.0189539999999999</v>
      </c>
      <c r="BX49" s="206">
        <v>1080</v>
      </c>
      <c r="BY49" s="32">
        <v>107</v>
      </c>
      <c r="BZ49" s="33">
        <v>3.9</v>
      </c>
      <c r="CA49" s="158">
        <v>108</v>
      </c>
      <c r="CB49" s="32">
        <v>2.1436389999999999</v>
      </c>
      <c r="CC49" s="32">
        <v>0</v>
      </c>
      <c r="CD49" s="34">
        <v>1</v>
      </c>
      <c r="CE49" s="32">
        <v>108</v>
      </c>
      <c r="CF49" s="32">
        <v>107</v>
      </c>
      <c r="CG49" s="34">
        <v>1</v>
      </c>
      <c r="CH49" s="35">
        <v>108</v>
      </c>
      <c r="CI49" s="206">
        <v>1080</v>
      </c>
      <c r="CJ49" s="32">
        <v>105</v>
      </c>
      <c r="CK49" s="33">
        <v>4</v>
      </c>
      <c r="CL49" s="158">
        <v>105</v>
      </c>
      <c r="CM49" s="32">
        <v>1.947867</v>
      </c>
      <c r="CN49" s="32">
        <v>0</v>
      </c>
      <c r="CO49" s="34">
        <v>1</v>
      </c>
      <c r="CP49" s="32">
        <v>105</v>
      </c>
      <c r="CQ49" s="32">
        <v>105</v>
      </c>
      <c r="CR49" s="34">
        <v>1</v>
      </c>
      <c r="CS49" s="35">
        <v>105</v>
      </c>
      <c r="CT49" s="206">
        <v>1076.585041</v>
      </c>
      <c r="CU49" s="32">
        <v>100</v>
      </c>
      <c r="CV49" s="33">
        <v>3.9969999999999999</v>
      </c>
      <c r="CW49" s="158">
        <v>101</v>
      </c>
      <c r="CX49" s="32">
        <v>2.0841090000000002</v>
      </c>
      <c r="CY49" s="32">
        <v>0</v>
      </c>
      <c r="CZ49" s="34">
        <v>1</v>
      </c>
      <c r="DA49" s="32">
        <v>97</v>
      </c>
      <c r="DB49" s="32">
        <v>100</v>
      </c>
      <c r="DC49" s="34">
        <v>0.96040000000000003</v>
      </c>
      <c r="DD49" s="35">
        <v>100</v>
      </c>
      <c r="DE49" s="206">
        <v>1078.3098359999999</v>
      </c>
      <c r="DF49" s="32">
        <v>101</v>
      </c>
      <c r="DG49" s="33">
        <v>4.0990089999999997</v>
      </c>
      <c r="DH49" s="158">
        <v>102</v>
      </c>
      <c r="DI49" s="32">
        <v>1.924814</v>
      </c>
      <c r="DJ49" s="32">
        <v>0</v>
      </c>
      <c r="DK49" s="34">
        <v>1</v>
      </c>
      <c r="DL49" s="32">
        <v>102</v>
      </c>
      <c r="DM49" s="32">
        <v>101</v>
      </c>
      <c r="DN49" s="34">
        <v>1</v>
      </c>
      <c r="DO49" s="35">
        <v>102</v>
      </c>
      <c r="DP49" s="43">
        <v>0</v>
      </c>
      <c r="DQ49" s="41">
        <v>0</v>
      </c>
      <c r="DR49" s="103">
        <v>0</v>
      </c>
      <c r="DS49" s="113">
        <v>0</v>
      </c>
      <c r="DT49" s="96">
        <v>0</v>
      </c>
      <c r="DU49" s="24" t="s">
        <v>343</v>
      </c>
      <c r="DV49" s="117" t="s">
        <v>344</v>
      </c>
      <c r="DW49" s="32"/>
      <c r="DX49" s="32" t="s">
        <v>345</v>
      </c>
      <c r="DY49" s="38" t="s">
        <v>348</v>
      </c>
      <c r="DZ49" s="39" t="s">
        <v>260</v>
      </c>
      <c r="EA49" s="40">
        <v>214</v>
      </c>
      <c r="EB49" s="40">
        <v>4</v>
      </c>
      <c r="EC49" s="38" t="s">
        <v>145</v>
      </c>
      <c r="ED49" s="40"/>
      <c r="EE49" s="28"/>
      <c r="EF49" s="137" t="s">
        <v>349</v>
      </c>
      <c r="EG49" s="137">
        <v>0.654501</v>
      </c>
      <c r="EH49" s="137">
        <v>0.97115300000000004</v>
      </c>
    </row>
    <row r="50" spans="1:138" ht="15.75" x14ac:dyDescent="0.25">
      <c r="A50" s="29" t="s">
        <v>445</v>
      </c>
      <c r="B50" s="30" t="s">
        <v>135</v>
      </c>
      <c r="C50" s="31" t="s">
        <v>249</v>
      </c>
      <c r="D50" s="54" t="s">
        <v>137</v>
      </c>
      <c r="E50" s="43" t="s">
        <v>350</v>
      </c>
      <c r="F50" s="158">
        <v>144</v>
      </c>
      <c r="G50" s="32">
        <v>0</v>
      </c>
      <c r="H50" s="32">
        <v>0</v>
      </c>
      <c r="I50" s="155">
        <v>39119.188589999998</v>
      </c>
      <c r="J50" s="155">
        <v>20094.991499</v>
      </c>
      <c r="K50" s="155">
        <v>0.95830000000000004</v>
      </c>
      <c r="L50" s="143">
        <v>138</v>
      </c>
      <c r="M50" s="143">
        <v>138</v>
      </c>
      <c r="N50" s="155">
        <v>109795.664485</v>
      </c>
      <c r="O50" s="155">
        <v>15630.099087000001</v>
      </c>
      <c r="P50" s="155">
        <v>11459.511841</v>
      </c>
      <c r="Q50" s="155">
        <v>11459.511841</v>
      </c>
      <c r="R50" s="155">
        <v>67121.719710999998</v>
      </c>
      <c r="S50" s="155">
        <v>61292.286611000003</v>
      </c>
      <c r="T50" s="155">
        <v>61292.286611000003</v>
      </c>
      <c r="U50" s="158">
        <v>146</v>
      </c>
      <c r="V50" s="32">
        <v>0</v>
      </c>
      <c r="W50" s="32">
        <v>0</v>
      </c>
      <c r="X50" s="155">
        <v>19213.389087</v>
      </c>
      <c r="Y50" s="155">
        <v>5545.7381160000004</v>
      </c>
      <c r="Z50" s="155">
        <v>27497.000897999998</v>
      </c>
      <c r="AA50" s="155">
        <v>11257.714089999999</v>
      </c>
      <c r="AB50" s="155">
        <v>5519.6766580000003</v>
      </c>
      <c r="AC50" s="155">
        <v>5519.6766580000003</v>
      </c>
      <c r="AD50" s="155">
        <v>25474.100016</v>
      </c>
      <c r="AE50" s="155">
        <v>21681.015820000001</v>
      </c>
      <c r="AF50" s="155">
        <v>21681.015820000001</v>
      </c>
      <c r="AG50" s="158">
        <v>135</v>
      </c>
      <c r="AH50" s="32">
        <v>0</v>
      </c>
      <c r="AI50" s="32">
        <v>0</v>
      </c>
      <c r="AJ50" s="32">
        <v>135</v>
      </c>
      <c r="AK50" s="155">
        <v>72894.021351999996</v>
      </c>
      <c r="AL50" s="155">
        <v>32299.909201999999</v>
      </c>
      <c r="AM50" s="155">
        <v>181905.253069</v>
      </c>
      <c r="AN50" s="155">
        <v>34446.936158999997</v>
      </c>
      <c r="AO50" s="155">
        <v>21822.930316000002</v>
      </c>
      <c r="AP50" s="155">
        <v>21822.930316000002</v>
      </c>
      <c r="AQ50" s="155">
        <v>119576.428588</v>
      </c>
      <c r="AR50" s="155">
        <v>94701.523811000006</v>
      </c>
      <c r="AS50" s="155">
        <v>94701.523811000006</v>
      </c>
      <c r="AT50" s="158">
        <v>140</v>
      </c>
      <c r="AU50" s="32">
        <v>0</v>
      </c>
      <c r="AV50" s="32">
        <v>0</v>
      </c>
      <c r="AW50" s="32">
        <v>140</v>
      </c>
      <c r="AX50" s="155">
        <v>33299.087896999998</v>
      </c>
      <c r="AY50" s="155">
        <v>10414.20608</v>
      </c>
      <c r="AZ50" s="155">
        <v>47611.887094999998</v>
      </c>
      <c r="BA50" s="155">
        <v>18292.087872</v>
      </c>
      <c r="BB50" s="155">
        <v>7002.035406</v>
      </c>
      <c r="BC50" s="155">
        <v>7002.035406</v>
      </c>
      <c r="BD50" s="155">
        <v>44621.264523999998</v>
      </c>
      <c r="BE50" s="155">
        <v>42873.150183999998</v>
      </c>
      <c r="BF50" s="155">
        <v>42873.150183999998</v>
      </c>
      <c r="BG50" s="52">
        <v>725</v>
      </c>
      <c r="BH50" s="32">
        <v>26</v>
      </c>
      <c r="BI50" s="32">
        <v>28.765516999999999</v>
      </c>
      <c r="BJ50" s="32">
        <v>35</v>
      </c>
      <c r="BK50" s="35">
        <v>35</v>
      </c>
      <c r="BL50" s="52">
        <v>347</v>
      </c>
      <c r="BM50" s="32">
        <v>0</v>
      </c>
      <c r="BN50" s="32">
        <v>4</v>
      </c>
      <c r="BO50" s="32">
        <v>1.32623</v>
      </c>
      <c r="BP50" s="32">
        <v>0.290489</v>
      </c>
      <c r="BQ50" s="32">
        <v>1.0350900000000001</v>
      </c>
      <c r="BR50" s="206">
        <v>358</v>
      </c>
      <c r="BS50" s="32">
        <v>0</v>
      </c>
      <c r="BT50" s="32">
        <v>0</v>
      </c>
      <c r="BU50" s="32">
        <v>2.66743</v>
      </c>
      <c r="BV50" s="32">
        <v>0.28573700000000002</v>
      </c>
      <c r="BW50" s="35">
        <v>2.3816920000000001</v>
      </c>
      <c r="BX50" s="206">
        <v>1080</v>
      </c>
      <c r="BY50" s="32">
        <v>40</v>
      </c>
      <c r="BZ50" s="33">
        <v>3.9</v>
      </c>
      <c r="CA50" s="158">
        <v>40</v>
      </c>
      <c r="CB50" s="32">
        <v>2.2448999999999999</v>
      </c>
      <c r="CC50" s="32">
        <v>0</v>
      </c>
      <c r="CD50" s="34">
        <v>1</v>
      </c>
      <c r="CE50" s="32">
        <v>40</v>
      </c>
      <c r="CF50" s="32">
        <v>40</v>
      </c>
      <c r="CG50" s="34">
        <v>1</v>
      </c>
      <c r="CH50" s="35">
        <v>40</v>
      </c>
      <c r="CI50" s="206">
        <v>1080</v>
      </c>
      <c r="CJ50" s="32">
        <v>38</v>
      </c>
      <c r="CK50" s="33">
        <v>4</v>
      </c>
      <c r="CL50" s="158">
        <v>38</v>
      </c>
      <c r="CM50" s="32">
        <v>2.0704210000000001</v>
      </c>
      <c r="CN50" s="32">
        <v>0</v>
      </c>
      <c r="CO50" s="34">
        <v>1</v>
      </c>
      <c r="CP50" s="32">
        <v>38</v>
      </c>
      <c r="CQ50" s="32">
        <v>38</v>
      </c>
      <c r="CR50" s="34">
        <v>1</v>
      </c>
      <c r="CS50" s="35">
        <v>38</v>
      </c>
      <c r="CT50" s="206">
        <v>1080</v>
      </c>
      <c r="CU50" s="32">
        <v>39</v>
      </c>
      <c r="CV50" s="33">
        <v>3.9948709999999998</v>
      </c>
      <c r="CW50" s="158">
        <v>39</v>
      </c>
      <c r="CX50" s="32">
        <v>2.19041</v>
      </c>
      <c r="CY50" s="32">
        <v>0</v>
      </c>
      <c r="CZ50" s="34">
        <v>1</v>
      </c>
      <c r="DA50" s="32">
        <v>38</v>
      </c>
      <c r="DB50" s="32">
        <v>39</v>
      </c>
      <c r="DC50" s="34">
        <v>0.97440000000000004</v>
      </c>
      <c r="DD50" s="35">
        <v>39</v>
      </c>
      <c r="DE50" s="206">
        <v>1080</v>
      </c>
      <c r="DF50" s="32">
        <v>38</v>
      </c>
      <c r="DG50" s="33">
        <v>4.0999990000000004</v>
      </c>
      <c r="DH50" s="158">
        <v>38</v>
      </c>
      <c r="DI50" s="32">
        <v>1.9863949999999999</v>
      </c>
      <c r="DJ50" s="32">
        <v>0</v>
      </c>
      <c r="DK50" s="34">
        <v>1</v>
      </c>
      <c r="DL50" s="32">
        <v>38</v>
      </c>
      <c r="DM50" s="32">
        <v>38</v>
      </c>
      <c r="DN50" s="34">
        <v>1</v>
      </c>
      <c r="DO50" s="35">
        <v>38</v>
      </c>
      <c r="DP50" s="43">
        <v>0</v>
      </c>
      <c r="DQ50" s="41">
        <v>0</v>
      </c>
      <c r="DR50" s="103">
        <v>0</v>
      </c>
      <c r="DS50" s="113">
        <v>0</v>
      </c>
      <c r="DT50" s="96">
        <v>0</v>
      </c>
      <c r="DU50" s="24" t="s">
        <v>343</v>
      </c>
      <c r="DV50" s="117" t="s">
        <v>344</v>
      </c>
      <c r="DW50" s="32"/>
      <c r="DX50" s="32" t="s">
        <v>345</v>
      </c>
      <c r="DY50" s="38" t="s">
        <v>348</v>
      </c>
      <c r="DZ50" s="39" t="s">
        <v>255</v>
      </c>
      <c r="EA50" s="40">
        <v>214</v>
      </c>
      <c r="EB50" s="40">
        <v>1</v>
      </c>
      <c r="EC50" s="38" t="s">
        <v>145</v>
      </c>
      <c r="ED50" s="40"/>
      <c r="EE50" s="28"/>
      <c r="EF50" s="137" t="s">
        <v>351</v>
      </c>
      <c r="EG50" s="137">
        <v>0.94444399999999995</v>
      </c>
      <c r="EH50" s="137">
        <v>1</v>
      </c>
    </row>
    <row r="51" spans="1:138" ht="15.75" x14ac:dyDescent="0.25">
      <c r="A51" s="29" t="s">
        <v>445</v>
      </c>
      <c r="B51" s="30" t="s">
        <v>135</v>
      </c>
      <c r="C51" s="31" t="s">
        <v>249</v>
      </c>
      <c r="D51" s="54" t="s">
        <v>137</v>
      </c>
      <c r="E51" s="43" t="s">
        <v>350</v>
      </c>
      <c r="F51" s="158">
        <v>138</v>
      </c>
      <c r="G51" s="32">
        <v>0</v>
      </c>
      <c r="H51" s="32">
        <v>0</v>
      </c>
      <c r="I51" s="155">
        <v>39472.746485000003</v>
      </c>
      <c r="J51" s="155">
        <v>19905.280490000001</v>
      </c>
      <c r="K51" s="155">
        <v>0.8841</v>
      </c>
      <c r="L51" s="143">
        <v>122</v>
      </c>
      <c r="M51" s="143">
        <v>122</v>
      </c>
      <c r="N51" s="155">
        <v>73840.135643999994</v>
      </c>
      <c r="O51" s="155">
        <v>313.19724000000002</v>
      </c>
      <c r="P51" s="155">
        <v>18779.07159</v>
      </c>
      <c r="Q51" s="155">
        <v>18779.07159</v>
      </c>
      <c r="R51" s="155">
        <v>63572.445456000001</v>
      </c>
      <c r="S51" s="155">
        <v>65073.083336999996</v>
      </c>
      <c r="T51" s="155">
        <v>65073.083336999996</v>
      </c>
      <c r="U51" s="158">
        <v>138</v>
      </c>
      <c r="V51" s="32">
        <v>0</v>
      </c>
      <c r="W51" s="32">
        <v>0</v>
      </c>
      <c r="X51" s="155">
        <v>16842.394989</v>
      </c>
      <c r="Y51" s="155">
        <v>3628.4772859999998</v>
      </c>
      <c r="Z51" s="155">
        <v>22388.271766999998</v>
      </c>
      <c r="AA51" s="155">
        <v>12158.808816000001</v>
      </c>
      <c r="AB51" s="155">
        <v>6873.0135339999997</v>
      </c>
      <c r="AC51" s="155">
        <v>6873.0135339999997</v>
      </c>
      <c r="AD51" s="155">
        <v>20332.738862999999</v>
      </c>
      <c r="AE51" s="155">
        <v>21118.835359000001</v>
      </c>
      <c r="AF51" s="155">
        <v>21118.835359000001</v>
      </c>
      <c r="AG51" s="158">
        <v>134</v>
      </c>
      <c r="AH51" s="32">
        <v>0</v>
      </c>
      <c r="AI51" s="32">
        <v>0</v>
      </c>
      <c r="AJ51" s="32">
        <v>134</v>
      </c>
      <c r="AK51" s="155">
        <v>67796.324391999995</v>
      </c>
      <c r="AL51" s="155">
        <v>24723.948133999998</v>
      </c>
      <c r="AM51" s="155">
        <v>143782.61695699999</v>
      </c>
      <c r="AN51" s="155">
        <v>37224.382332000001</v>
      </c>
      <c r="AO51" s="155">
        <v>26029.610123999999</v>
      </c>
      <c r="AP51" s="155">
        <v>26029.610123999999</v>
      </c>
      <c r="AQ51" s="155">
        <v>97650.840618000002</v>
      </c>
      <c r="AR51" s="155">
        <v>99871.532806999996</v>
      </c>
      <c r="AS51" s="155">
        <v>99871.532806999996</v>
      </c>
      <c r="AT51" s="158">
        <v>140</v>
      </c>
      <c r="AU51" s="32">
        <v>0</v>
      </c>
      <c r="AV51" s="32">
        <v>0</v>
      </c>
      <c r="AW51" s="32">
        <v>140</v>
      </c>
      <c r="AX51" s="155">
        <v>28960.622460999999</v>
      </c>
      <c r="AY51" s="155">
        <v>7762.2997189999996</v>
      </c>
      <c r="AZ51" s="155">
        <v>37687.613881999998</v>
      </c>
      <c r="BA51" s="155">
        <v>18444.092387000001</v>
      </c>
      <c r="BB51" s="155">
        <v>9466.5894360000002</v>
      </c>
      <c r="BC51" s="155">
        <v>9466.5894360000002</v>
      </c>
      <c r="BD51" s="155">
        <v>35251.906803999998</v>
      </c>
      <c r="BE51" s="155">
        <v>36405.378475999998</v>
      </c>
      <c r="BF51" s="155">
        <v>36405.378475999998</v>
      </c>
      <c r="BG51" s="52">
        <v>690</v>
      </c>
      <c r="BH51" s="32">
        <v>41</v>
      </c>
      <c r="BI51" s="32">
        <v>43.791303999999997</v>
      </c>
      <c r="BJ51" s="32">
        <v>42</v>
      </c>
      <c r="BK51" s="35">
        <v>42</v>
      </c>
      <c r="BL51" s="52">
        <v>343</v>
      </c>
      <c r="BM51" s="32">
        <v>0</v>
      </c>
      <c r="BN51" s="32">
        <v>0</v>
      </c>
      <c r="BO51" s="32">
        <v>1.2564219999999999</v>
      </c>
      <c r="BP51" s="32">
        <v>0.22376299999999999</v>
      </c>
      <c r="BQ51" s="32">
        <v>1.0326580000000001</v>
      </c>
      <c r="BR51" s="206">
        <v>347</v>
      </c>
      <c r="BS51" s="32">
        <v>0</v>
      </c>
      <c r="BT51" s="32">
        <v>0</v>
      </c>
      <c r="BU51" s="32">
        <v>2.820449</v>
      </c>
      <c r="BV51" s="32">
        <v>0.28448099999999998</v>
      </c>
      <c r="BW51" s="35">
        <v>2.535968</v>
      </c>
      <c r="BX51" s="206">
        <v>1080</v>
      </c>
      <c r="BY51" s="32">
        <v>38</v>
      </c>
      <c r="BZ51" s="33">
        <v>3.9</v>
      </c>
      <c r="CA51" s="158">
        <v>38</v>
      </c>
      <c r="CB51" s="32">
        <v>2.2225259999999998</v>
      </c>
      <c r="CC51" s="32">
        <v>0</v>
      </c>
      <c r="CD51" s="34">
        <v>1</v>
      </c>
      <c r="CE51" s="32">
        <v>38</v>
      </c>
      <c r="CF51" s="32">
        <v>38</v>
      </c>
      <c r="CG51" s="34">
        <v>1</v>
      </c>
      <c r="CH51" s="35">
        <v>38</v>
      </c>
      <c r="CI51" s="206">
        <v>1075.6973499999999</v>
      </c>
      <c r="CJ51" s="32">
        <v>38</v>
      </c>
      <c r="CK51" s="33">
        <v>3.992105</v>
      </c>
      <c r="CL51" s="158">
        <v>38</v>
      </c>
      <c r="CM51" s="32">
        <v>2.120079</v>
      </c>
      <c r="CN51" s="32">
        <v>0</v>
      </c>
      <c r="CO51" s="34">
        <v>1</v>
      </c>
      <c r="CP51" s="32">
        <v>37</v>
      </c>
      <c r="CQ51" s="32">
        <v>38</v>
      </c>
      <c r="CR51" s="34">
        <v>0.97370000000000001</v>
      </c>
      <c r="CS51" s="35">
        <v>38</v>
      </c>
      <c r="CT51" s="206">
        <v>1080</v>
      </c>
      <c r="CU51" s="32">
        <v>41</v>
      </c>
      <c r="CV51" s="33">
        <v>4</v>
      </c>
      <c r="CW51" s="158">
        <v>41</v>
      </c>
      <c r="CX51" s="32">
        <v>2.1796340000000001</v>
      </c>
      <c r="CY51" s="32">
        <v>0</v>
      </c>
      <c r="CZ51" s="34">
        <v>1</v>
      </c>
      <c r="DA51" s="32">
        <v>41</v>
      </c>
      <c r="DB51" s="32">
        <v>41</v>
      </c>
      <c r="DC51" s="34">
        <v>1</v>
      </c>
      <c r="DD51" s="35">
        <v>41</v>
      </c>
      <c r="DE51" s="206">
        <v>1075.392875</v>
      </c>
      <c r="DF51" s="32">
        <v>37</v>
      </c>
      <c r="DG51" s="33">
        <v>4.0972970000000002</v>
      </c>
      <c r="DH51" s="158">
        <v>37</v>
      </c>
      <c r="DI51" s="32">
        <v>2.1933509999999998</v>
      </c>
      <c r="DJ51" s="32">
        <v>0</v>
      </c>
      <c r="DK51" s="34">
        <v>1</v>
      </c>
      <c r="DL51" s="32">
        <v>37</v>
      </c>
      <c r="DM51" s="32">
        <v>37</v>
      </c>
      <c r="DN51" s="34">
        <v>1</v>
      </c>
      <c r="DO51" s="35">
        <v>37</v>
      </c>
      <c r="DP51" s="43">
        <v>0</v>
      </c>
      <c r="DQ51" s="41">
        <v>0</v>
      </c>
      <c r="DR51" s="103">
        <v>0</v>
      </c>
      <c r="DS51" s="113">
        <v>0</v>
      </c>
      <c r="DT51" s="96">
        <v>0</v>
      </c>
      <c r="DU51" s="24" t="s">
        <v>343</v>
      </c>
      <c r="DV51" s="117" t="s">
        <v>344</v>
      </c>
      <c r="DW51" s="32"/>
      <c r="DX51" s="32" t="s">
        <v>345</v>
      </c>
      <c r="DY51" s="38" t="s">
        <v>348</v>
      </c>
      <c r="DZ51" s="39" t="s">
        <v>158</v>
      </c>
      <c r="EA51" s="40">
        <v>214</v>
      </c>
      <c r="EB51" s="40">
        <v>7</v>
      </c>
      <c r="EC51" s="38" t="s">
        <v>145</v>
      </c>
      <c r="ED51" s="40"/>
      <c r="EE51" s="28"/>
      <c r="EF51" s="137" t="s">
        <v>351</v>
      </c>
      <c r="EG51" s="137">
        <v>0.87681100000000001</v>
      </c>
      <c r="EH51" s="137">
        <v>1</v>
      </c>
    </row>
    <row r="52" spans="1:138" ht="15.75" x14ac:dyDescent="0.25">
      <c r="A52" s="29" t="s">
        <v>445</v>
      </c>
      <c r="B52" s="30" t="s">
        <v>135</v>
      </c>
      <c r="C52" s="31" t="s">
        <v>249</v>
      </c>
      <c r="D52" s="54" t="s">
        <v>137</v>
      </c>
      <c r="E52" s="43" t="s">
        <v>350</v>
      </c>
      <c r="F52" s="158">
        <v>160</v>
      </c>
      <c r="G52" s="32">
        <v>0</v>
      </c>
      <c r="H52" s="32">
        <v>0</v>
      </c>
      <c r="I52" s="155">
        <v>19661.795215999999</v>
      </c>
      <c r="J52" s="155">
        <v>7724.0960770000002</v>
      </c>
      <c r="K52" s="155">
        <v>0.95</v>
      </c>
      <c r="L52" s="143">
        <v>152</v>
      </c>
      <c r="M52" s="143">
        <v>152</v>
      </c>
      <c r="N52" s="155">
        <v>34471.252583000001</v>
      </c>
      <c r="O52" s="155">
        <v>11331.773112999999</v>
      </c>
      <c r="P52" s="155">
        <v>9008.6128790000002</v>
      </c>
      <c r="Q52" s="155">
        <v>9008.6128790000002</v>
      </c>
      <c r="R52" s="155">
        <v>29162.296514000001</v>
      </c>
      <c r="S52" s="155">
        <v>26288.979085999999</v>
      </c>
      <c r="T52" s="155">
        <v>26288.979085999999</v>
      </c>
      <c r="U52" s="158">
        <v>160</v>
      </c>
      <c r="V52" s="32">
        <v>0</v>
      </c>
      <c r="W52" s="32">
        <v>0</v>
      </c>
      <c r="X52" s="155">
        <v>14484.484493</v>
      </c>
      <c r="Y52" s="155">
        <v>5824.2802579999998</v>
      </c>
      <c r="Z52" s="155">
        <v>24242.971038</v>
      </c>
      <c r="AA52" s="155">
        <v>6310.0321489999997</v>
      </c>
      <c r="AB52" s="155">
        <v>3862.0548199999998</v>
      </c>
      <c r="AC52" s="155">
        <v>3862.0548199999998</v>
      </c>
      <c r="AD52" s="155">
        <v>21228.721449000001</v>
      </c>
      <c r="AE52" s="155">
        <v>17000.251697</v>
      </c>
      <c r="AF52" s="155">
        <v>17000.251697</v>
      </c>
      <c r="AG52" s="158">
        <v>159</v>
      </c>
      <c r="AH52" s="32">
        <v>0</v>
      </c>
      <c r="AI52" s="32">
        <v>0</v>
      </c>
      <c r="AJ52" s="32">
        <v>159</v>
      </c>
      <c r="AK52" s="155">
        <v>48193.377204999997</v>
      </c>
      <c r="AL52" s="155">
        <v>25585.126075</v>
      </c>
      <c r="AM52" s="155">
        <v>121840.519099</v>
      </c>
      <c r="AN52" s="155">
        <v>20585.971530999999</v>
      </c>
      <c r="AO52" s="155">
        <v>16851.895525</v>
      </c>
      <c r="AP52" s="155">
        <v>16851.895525</v>
      </c>
      <c r="AQ52" s="155">
        <v>89074.059387000001</v>
      </c>
      <c r="AR52" s="155">
        <v>90838.890461000003</v>
      </c>
      <c r="AS52" s="155">
        <v>90838.890461000003</v>
      </c>
      <c r="AT52" s="158">
        <v>162</v>
      </c>
      <c r="AU52" s="32">
        <v>0</v>
      </c>
      <c r="AV52" s="32">
        <v>0</v>
      </c>
      <c r="AW52" s="32">
        <v>162</v>
      </c>
      <c r="AX52" s="155">
        <v>23354.287189999999</v>
      </c>
      <c r="AY52" s="155">
        <v>10776.143722999999</v>
      </c>
      <c r="AZ52" s="155">
        <v>41085.745050999998</v>
      </c>
      <c r="BA52" s="155">
        <v>8097.7232020000001</v>
      </c>
      <c r="BB52" s="155">
        <v>4774.5939109999999</v>
      </c>
      <c r="BC52" s="155">
        <v>4774.5939109999999</v>
      </c>
      <c r="BD52" s="155">
        <v>36046.619464000003</v>
      </c>
      <c r="BE52" s="155">
        <v>37913.890096000003</v>
      </c>
      <c r="BF52" s="155">
        <v>37913.890096000003</v>
      </c>
      <c r="BG52" s="52">
        <v>800</v>
      </c>
      <c r="BH52" s="32">
        <v>31</v>
      </c>
      <c r="BI52" s="32">
        <v>33.513750000000002</v>
      </c>
      <c r="BJ52" s="32">
        <v>45</v>
      </c>
      <c r="BK52" s="35">
        <v>45</v>
      </c>
      <c r="BL52" s="52">
        <v>407</v>
      </c>
      <c r="BM52" s="32">
        <v>0</v>
      </c>
      <c r="BN52" s="32">
        <v>0</v>
      </c>
      <c r="BO52" s="32">
        <v>1.401562</v>
      </c>
      <c r="BP52" s="32">
        <v>0.26788899999999999</v>
      </c>
      <c r="BQ52" s="32">
        <v>1.1336729999999999</v>
      </c>
      <c r="BR52" s="206">
        <v>405</v>
      </c>
      <c r="BS52" s="32">
        <v>0</v>
      </c>
      <c r="BT52" s="32">
        <v>0</v>
      </c>
      <c r="BU52" s="32">
        <v>2.8271549999999999</v>
      </c>
      <c r="BV52" s="32">
        <v>0.31293500000000002</v>
      </c>
      <c r="BW52" s="35">
        <v>2.5142190000000002</v>
      </c>
      <c r="BX52" s="206">
        <v>1080</v>
      </c>
      <c r="BY52" s="32">
        <v>42</v>
      </c>
      <c r="BZ52" s="33">
        <v>3.9</v>
      </c>
      <c r="CA52" s="158">
        <v>43</v>
      </c>
      <c r="CB52" s="32">
        <v>2.1971189999999998</v>
      </c>
      <c r="CC52" s="32">
        <v>1</v>
      </c>
      <c r="CD52" s="34">
        <v>0.97674418604651159</v>
      </c>
      <c r="CE52" s="32">
        <v>41</v>
      </c>
      <c r="CF52" s="32">
        <v>42</v>
      </c>
      <c r="CG52" s="34">
        <v>0.95350000000000001</v>
      </c>
      <c r="CH52" s="35">
        <v>42</v>
      </c>
      <c r="CI52" s="206">
        <v>1076.1122049999999</v>
      </c>
      <c r="CJ52" s="32">
        <v>42</v>
      </c>
      <c r="CK52" s="33">
        <v>4</v>
      </c>
      <c r="CL52" s="158">
        <v>42</v>
      </c>
      <c r="CM52" s="32">
        <v>1.9309289999999999</v>
      </c>
      <c r="CN52" s="32">
        <v>0</v>
      </c>
      <c r="CO52" s="34">
        <v>1</v>
      </c>
      <c r="CP52" s="32">
        <v>42</v>
      </c>
      <c r="CQ52" s="32">
        <v>42</v>
      </c>
      <c r="CR52" s="34">
        <v>1</v>
      </c>
      <c r="CS52" s="35">
        <v>42</v>
      </c>
      <c r="CT52" s="206">
        <v>1080</v>
      </c>
      <c r="CU52" s="32">
        <v>46</v>
      </c>
      <c r="CV52" s="33">
        <v>3.9978259999999999</v>
      </c>
      <c r="CW52" s="158">
        <v>46</v>
      </c>
      <c r="CX52" s="32">
        <v>2.1266310000000002</v>
      </c>
      <c r="CY52" s="32">
        <v>0</v>
      </c>
      <c r="CZ52" s="34">
        <v>1</v>
      </c>
      <c r="DA52" s="32">
        <v>45</v>
      </c>
      <c r="DB52" s="32">
        <v>46</v>
      </c>
      <c r="DC52" s="34">
        <v>0.97829999999999995</v>
      </c>
      <c r="DD52" s="35">
        <v>46</v>
      </c>
      <c r="DE52" s="206">
        <v>1080</v>
      </c>
      <c r="DF52" s="32">
        <v>44</v>
      </c>
      <c r="DG52" s="33">
        <v>4.0999990000000004</v>
      </c>
      <c r="DH52" s="158">
        <v>44</v>
      </c>
      <c r="DI52" s="32">
        <v>1.990432</v>
      </c>
      <c r="DJ52" s="32">
        <v>0</v>
      </c>
      <c r="DK52" s="34">
        <v>1</v>
      </c>
      <c r="DL52" s="32">
        <v>44</v>
      </c>
      <c r="DM52" s="32">
        <v>44</v>
      </c>
      <c r="DN52" s="34">
        <v>1</v>
      </c>
      <c r="DO52" s="35">
        <v>44</v>
      </c>
      <c r="DP52" s="43">
        <v>0</v>
      </c>
      <c r="DQ52" s="41">
        <v>0</v>
      </c>
      <c r="DR52" s="103">
        <v>0</v>
      </c>
      <c r="DS52" s="113">
        <v>0</v>
      </c>
      <c r="DT52" s="96">
        <v>0</v>
      </c>
      <c r="DU52" s="24" t="s">
        <v>343</v>
      </c>
      <c r="DV52" s="117" t="s">
        <v>344</v>
      </c>
      <c r="DW52" s="32"/>
      <c r="DX52" s="32" t="s">
        <v>345</v>
      </c>
      <c r="DY52" s="38" t="s">
        <v>348</v>
      </c>
      <c r="DZ52" s="39" t="s">
        <v>259</v>
      </c>
      <c r="EA52" s="40">
        <v>214</v>
      </c>
      <c r="EB52" s="40">
        <v>3</v>
      </c>
      <c r="EC52" s="38" t="s">
        <v>145</v>
      </c>
      <c r="ED52" s="40"/>
      <c r="EE52" s="28"/>
      <c r="EF52" s="137" t="s">
        <v>351</v>
      </c>
      <c r="EG52" s="137">
        <v>0.91249999999999998</v>
      </c>
      <c r="EH52" s="137">
        <v>0.98750000000000004</v>
      </c>
    </row>
    <row r="53" spans="1:138" ht="15.75" x14ac:dyDescent="0.25">
      <c r="A53" s="29" t="s">
        <v>445</v>
      </c>
      <c r="B53" s="30" t="s">
        <v>135</v>
      </c>
      <c r="C53" s="31" t="s">
        <v>249</v>
      </c>
      <c r="D53" s="54" t="s">
        <v>137</v>
      </c>
      <c r="E53" s="43" t="s">
        <v>350</v>
      </c>
      <c r="F53" s="158">
        <v>150</v>
      </c>
      <c r="G53" s="32">
        <v>0</v>
      </c>
      <c r="H53" s="32">
        <v>0</v>
      </c>
      <c r="I53" s="155">
        <v>12051.064033000001</v>
      </c>
      <c r="J53" s="155">
        <v>3957.9493320000001</v>
      </c>
      <c r="K53" s="155">
        <v>0.98</v>
      </c>
      <c r="L53" s="143">
        <v>147</v>
      </c>
      <c r="M53" s="143">
        <v>147</v>
      </c>
      <c r="N53" s="155">
        <v>26189.36969</v>
      </c>
      <c r="O53" s="155">
        <v>7579.9861110000002</v>
      </c>
      <c r="P53" s="155">
        <v>4988.4571429999996</v>
      </c>
      <c r="Q53" s="155">
        <v>4988.4571429999996</v>
      </c>
      <c r="R53" s="155">
        <v>15898.898413000001</v>
      </c>
      <c r="S53" s="155">
        <v>15421.167151</v>
      </c>
      <c r="T53" s="155">
        <v>15421.167151</v>
      </c>
      <c r="U53" s="158">
        <v>149</v>
      </c>
      <c r="V53" s="32">
        <v>0</v>
      </c>
      <c r="W53" s="32">
        <v>1</v>
      </c>
      <c r="X53" s="155">
        <v>8054.6034749999999</v>
      </c>
      <c r="Y53" s="155">
        <v>2145.499969</v>
      </c>
      <c r="Z53" s="155">
        <v>11476.349769</v>
      </c>
      <c r="AA53" s="155">
        <v>5089.2231089999996</v>
      </c>
      <c r="AB53" s="155">
        <v>2833.372179</v>
      </c>
      <c r="AC53" s="155">
        <v>2833.372179</v>
      </c>
      <c r="AD53" s="155">
        <v>10336.960244</v>
      </c>
      <c r="AE53" s="155">
        <v>10683.326003</v>
      </c>
      <c r="AF53" s="155">
        <v>10683.326003</v>
      </c>
      <c r="AG53" s="158">
        <v>150</v>
      </c>
      <c r="AH53" s="32">
        <v>0</v>
      </c>
      <c r="AI53" s="32">
        <v>0</v>
      </c>
      <c r="AJ53" s="32">
        <v>150</v>
      </c>
      <c r="AK53" s="155">
        <v>38749.983498000001</v>
      </c>
      <c r="AL53" s="155">
        <v>16662.740998000001</v>
      </c>
      <c r="AM53" s="155">
        <v>75451.467959999994</v>
      </c>
      <c r="AN53" s="155">
        <v>18762.569020999999</v>
      </c>
      <c r="AO53" s="155">
        <v>12483.602864</v>
      </c>
      <c r="AP53" s="155">
        <v>12483.602864</v>
      </c>
      <c r="AQ53" s="155">
        <v>61453.922573000003</v>
      </c>
      <c r="AR53" s="155">
        <v>52436.936055999999</v>
      </c>
      <c r="AS53" s="155">
        <v>52436.936055999999</v>
      </c>
      <c r="AT53" s="158">
        <v>158</v>
      </c>
      <c r="AU53" s="32">
        <v>0</v>
      </c>
      <c r="AV53" s="32">
        <v>0</v>
      </c>
      <c r="AW53" s="32">
        <v>158</v>
      </c>
      <c r="AX53" s="155">
        <v>16274.414299</v>
      </c>
      <c r="AY53" s="155">
        <v>7129.3021490000001</v>
      </c>
      <c r="AZ53" s="155">
        <v>29564.447004000001</v>
      </c>
      <c r="BA53" s="155">
        <v>6662.3247160000001</v>
      </c>
      <c r="BB53" s="155">
        <v>3945.3487369999998</v>
      </c>
      <c r="BC53" s="155">
        <v>3945.3487369999998</v>
      </c>
      <c r="BD53" s="155">
        <v>24984.245623999999</v>
      </c>
      <c r="BE53" s="155">
        <v>27508.832671</v>
      </c>
      <c r="BF53" s="155">
        <v>27508.832671</v>
      </c>
      <c r="BG53" s="52">
        <v>754</v>
      </c>
      <c r="BH53" s="32">
        <v>87</v>
      </c>
      <c r="BI53" s="32">
        <v>87.664456000000001</v>
      </c>
      <c r="BJ53" s="32">
        <v>84</v>
      </c>
      <c r="BK53" s="35">
        <v>84</v>
      </c>
      <c r="BL53" s="52">
        <v>385</v>
      </c>
      <c r="BM53" s="32">
        <v>0</v>
      </c>
      <c r="BN53" s="32">
        <v>0</v>
      </c>
      <c r="BO53" s="32">
        <v>1.9885790000000001</v>
      </c>
      <c r="BP53" s="32">
        <v>0.36799199999999999</v>
      </c>
      <c r="BQ53" s="32">
        <v>1.620587</v>
      </c>
      <c r="BR53" s="206">
        <v>384</v>
      </c>
      <c r="BS53" s="32">
        <v>0</v>
      </c>
      <c r="BT53" s="32">
        <v>0</v>
      </c>
      <c r="BU53" s="32">
        <v>3.4231349999999998</v>
      </c>
      <c r="BV53" s="32">
        <v>0.39634599999999998</v>
      </c>
      <c r="BW53" s="35">
        <v>3.026789</v>
      </c>
      <c r="BX53" s="206">
        <v>1080</v>
      </c>
      <c r="BY53" s="32">
        <v>41</v>
      </c>
      <c r="BZ53" s="33">
        <v>3.9</v>
      </c>
      <c r="CA53" s="158">
        <v>42</v>
      </c>
      <c r="CB53" s="32">
        <v>2.113524</v>
      </c>
      <c r="CC53" s="32">
        <v>0</v>
      </c>
      <c r="CD53" s="34">
        <v>1</v>
      </c>
      <c r="CE53" s="32">
        <v>42</v>
      </c>
      <c r="CF53" s="32">
        <v>41</v>
      </c>
      <c r="CG53" s="34">
        <v>1</v>
      </c>
      <c r="CH53" s="35">
        <v>42</v>
      </c>
      <c r="CI53" s="206">
        <v>1080</v>
      </c>
      <c r="CJ53" s="32">
        <v>41</v>
      </c>
      <c r="CK53" s="33">
        <v>4</v>
      </c>
      <c r="CL53" s="158">
        <v>41</v>
      </c>
      <c r="CM53" s="32">
        <v>1.830805</v>
      </c>
      <c r="CN53" s="32">
        <v>0</v>
      </c>
      <c r="CO53" s="34">
        <v>1</v>
      </c>
      <c r="CP53" s="32">
        <v>41</v>
      </c>
      <c r="CQ53" s="32">
        <v>41</v>
      </c>
      <c r="CR53" s="34">
        <v>1</v>
      </c>
      <c r="CS53" s="35">
        <v>41</v>
      </c>
      <c r="CT53" s="206">
        <v>1080</v>
      </c>
      <c r="CU53" s="32">
        <v>43</v>
      </c>
      <c r="CV53" s="33">
        <v>3.993023</v>
      </c>
      <c r="CW53" s="158">
        <v>44</v>
      </c>
      <c r="CX53" s="32">
        <v>2.0472730000000001</v>
      </c>
      <c r="CY53" s="32">
        <v>0</v>
      </c>
      <c r="CZ53" s="34">
        <v>1</v>
      </c>
      <c r="DA53" s="32">
        <v>41</v>
      </c>
      <c r="DB53" s="32">
        <v>43</v>
      </c>
      <c r="DC53" s="34">
        <v>0.93179999999999996</v>
      </c>
      <c r="DD53" s="35">
        <v>43</v>
      </c>
      <c r="DE53" s="206">
        <v>1080</v>
      </c>
      <c r="DF53" s="32">
        <v>44</v>
      </c>
      <c r="DG53" s="33">
        <v>4.0999990000000004</v>
      </c>
      <c r="DH53" s="158">
        <v>44</v>
      </c>
      <c r="DI53" s="32">
        <v>1.9659549999999999</v>
      </c>
      <c r="DJ53" s="32">
        <v>0</v>
      </c>
      <c r="DK53" s="34">
        <v>1</v>
      </c>
      <c r="DL53" s="32">
        <v>44</v>
      </c>
      <c r="DM53" s="32">
        <v>44</v>
      </c>
      <c r="DN53" s="34">
        <v>1</v>
      </c>
      <c r="DO53" s="35">
        <v>44</v>
      </c>
      <c r="DP53" s="43">
        <v>0</v>
      </c>
      <c r="DQ53" s="41">
        <v>0</v>
      </c>
      <c r="DR53" s="103">
        <v>0</v>
      </c>
      <c r="DS53" s="113">
        <v>0</v>
      </c>
      <c r="DT53" s="96">
        <v>0</v>
      </c>
      <c r="DU53" s="24" t="s">
        <v>343</v>
      </c>
      <c r="DV53" s="117" t="s">
        <v>344</v>
      </c>
      <c r="DW53" s="32"/>
      <c r="DX53" s="32" t="s">
        <v>345</v>
      </c>
      <c r="DY53" s="38" t="s">
        <v>348</v>
      </c>
      <c r="DZ53" s="39" t="s">
        <v>260</v>
      </c>
      <c r="EA53" s="40">
        <v>214</v>
      </c>
      <c r="EB53" s="40">
        <v>4</v>
      </c>
      <c r="EC53" s="38" t="s">
        <v>145</v>
      </c>
      <c r="ED53" s="40"/>
      <c r="EE53" s="28"/>
      <c r="EF53" s="137" t="s">
        <v>351</v>
      </c>
      <c r="EG53" s="137">
        <v>0.70666600000000002</v>
      </c>
      <c r="EH53" s="137">
        <v>0.98657700000000004</v>
      </c>
    </row>
    <row r="54" spans="1:138" ht="15.75" x14ac:dyDescent="0.25">
      <c r="A54" s="29" t="s">
        <v>445</v>
      </c>
      <c r="B54" s="30" t="s">
        <v>135</v>
      </c>
      <c r="C54" s="31" t="s">
        <v>249</v>
      </c>
      <c r="D54" s="54" t="s">
        <v>137</v>
      </c>
      <c r="E54" s="43" t="s">
        <v>352</v>
      </c>
      <c r="F54" s="158">
        <v>190</v>
      </c>
      <c r="G54" s="32">
        <v>0</v>
      </c>
      <c r="H54" s="32">
        <v>0</v>
      </c>
      <c r="I54" s="155">
        <v>28254.026059</v>
      </c>
      <c r="J54" s="155">
        <v>19233.574341</v>
      </c>
      <c r="K54" s="155">
        <v>0.98950000000000005</v>
      </c>
      <c r="L54" s="143">
        <v>188</v>
      </c>
      <c r="M54" s="143">
        <v>189</v>
      </c>
      <c r="N54" s="155">
        <v>80400.956409999999</v>
      </c>
      <c r="O54" s="155">
        <v>8868.6927350000005</v>
      </c>
      <c r="P54" s="155">
        <v>11459.511841</v>
      </c>
      <c r="Q54" s="155">
        <v>11459.511841</v>
      </c>
      <c r="R54" s="155">
        <v>61482.571553000002</v>
      </c>
      <c r="S54" s="155">
        <v>61292.286611000003</v>
      </c>
      <c r="T54" s="155">
        <v>61292.286611000003</v>
      </c>
      <c r="U54" s="158">
        <v>208</v>
      </c>
      <c r="V54" s="32">
        <v>0</v>
      </c>
      <c r="W54" s="32">
        <v>0</v>
      </c>
      <c r="X54" s="155">
        <v>11511.504547</v>
      </c>
      <c r="Y54" s="155">
        <v>4810.5440250000001</v>
      </c>
      <c r="Z54" s="155">
        <v>23820.097978000002</v>
      </c>
      <c r="AA54" s="155">
        <v>4072.7957769999998</v>
      </c>
      <c r="AB54" s="155">
        <v>5519.6766580000003</v>
      </c>
      <c r="AC54" s="155">
        <v>5519.6766580000003</v>
      </c>
      <c r="AD54" s="155">
        <v>16774.372310999999</v>
      </c>
      <c r="AE54" s="155">
        <v>21681.015820000001</v>
      </c>
      <c r="AF54" s="155">
        <v>21681.015820000001</v>
      </c>
      <c r="AG54" s="158">
        <v>210</v>
      </c>
      <c r="AH54" s="32">
        <v>0</v>
      </c>
      <c r="AI54" s="32">
        <v>0</v>
      </c>
      <c r="AJ54" s="32">
        <v>209</v>
      </c>
      <c r="AK54" s="155">
        <v>43293.668096000001</v>
      </c>
      <c r="AL54" s="155">
        <v>26106.534480999999</v>
      </c>
      <c r="AM54" s="155">
        <v>149265.51760699999</v>
      </c>
      <c r="AN54" s="155">
        <v>17807.423040000001</v>
      </c>
      <c r="AO54" s="155">
        <v>21822.930316000002</v>
      </c>
      <c r="AP54" s="155">
        <v>21822.930316000002</v>
      </c>
      <c r="AQ54" s="155">
        <v>87222.972957000005</v>
      </c>
      <c r="AR54" s="155">
        <v>94701.523811000006</v>
      </c>
      <c r="AS54" s="155">
        <v>94701.523811000006</v>
      </c>
      <c r="AT54" s="158">
        <v>207</v>
      </c>
      <c r="AU54" s="32">
        <v>0</v>
      </c>
      <c r="AV54" s="32">
        <v>0</v>
      </c>
      <c r="AW54" s="32">
        <v>207</v>
      </c>
      <c r="AX54" s="155">
        <v>17144.463282000001</v>
      </c>
      <c r="AY54" s="155">
        <v>13940.087573999999</v>
      </c>
      <c r="AZ54" s="155">
        <v>46971.345621</v>
      </c>
      <c r="BA54" s="155">
        <v>6224.7803469999999</v>
      </c>
      <c r="BB54" s="155">
        <v>7002.035406</v>
      </c>
      <c r="BC54" s="155">
        <v>7002.035406</v>
      </c>
      <c r="BD54" s="155">
        <v>40834.650728000001</v>
      </c>
      <c r="BE54" s="155">
        <v>42873.150183999998</v>
      </c>
      <c r="BF54" s="155">
        <v>42873.150183999998</v>
      </c>
      <c r="BG54" s="52">
        <v>1024</v>
      </c>
      <c r="BH54" s="32">
        <v>39</v>
      </c>
      <c r="BI54" s="32">
        <v>42.625</v>
      </c>
      <c r="BJ54" s="32">
        <v>35</v>
      </c>
      <c r="BK54" s="35">
        <v>35</v>
      </c>
      <c r="BL54" s="52">
        <v>519</v>
      </c>
      <c r="BM54" s="32">
        <v>0</v>
      </c>
      <c r="BN54" s="32">
        <v>0</v>
      </c>
      <c r="BO54" s="32">
        <v>1.596722</v>
      </c>
      <c r="BP54" s="32">
        <v>0.319938</v>
      </c>
      <c r="BQ54" s="32">
        <v>1.2767839999999999</v>
      </c>
      <c r="BR54" s="206">
        <v>520</v>
      </c>
      <c r="BS54" s="32">
        <v>2</v>
      </c>
      <c r="BT54" s="32">
        <v>0</v>
      </c>
      <c r="BU54" s="32">
        <v>2.8810340000000001</v>
      </c>
      <c r="BV54" s="32">
        <v>0.29130600000000001</v>
      </c>
      <c r="BW54" s="35">
        <v>2.5897269999999999</v>
      </c>
      <c r="BX54" s="206">
        <v>1080</v>
      </c>
      <c r="BY54" s="32">
        <v>50</v>
      </c>
      <c r="BZ54" s="33">
        <v>3.8980000000000001</v>
      </c>
      <c r="CA54" s="158">
        <v>51</v>
      </c>
      <c r="CB54" s="32">
        <v>2.3569399999999998</v>
      </c>
      <c r="CC54" s="32">
        <v>1</v>
      </c>
      <c r="CD54" s="34">
        <v>0.98039215686274506</v>
      </c>
      <c r="CE54" s="32">
        <v>49</v>
      </c>
      <c r="CF54" s="32">
        <v>50</v>
      </c>
      <c r="CG54" s="34">
        <v>0.96079999999999999</v>
      </c>
      <c r="CH54" s="35">
        <v>50</v>
      </c>
      <c r="CI54" s="206">
        <v>1072.4250520000001</v>
      </c>
      <c r="CJ54" s="32">
        <v>53</v>
      </c>
      <c r="CK54" s="33">
        <v>3.9962260000000001</v>
      </c>
      <c r="CL54" s="158">
        <v>53</v>
      </c>
      <c r="CM54" s="32">
        <v>2.3008489999999999</v>
      </c>
      <c r="CN54" s="32">
        <v>0</v>
      </c>
      <c r="CO54" s="34">
        <v>1</v>
      </c>
      <c r="CP54" s="32">
        <v>53</v>
      </c>
      <c r="CQ54" s="32">
        <v>53</v>
      </c>
      <c r="CR54" s="34">
        <v>1</v>
      </c>
      <c r="CS54" s="35">
        <v>53</v>
      </c>
      <c r="CT54" s="206">
        <v>1063.147344</v>
      </c>
      <c r="CU54" s="32">
        <v>51</v>
      </c>
      <c r="CV54" s="33">
        <v>3.967924</v>
      </c>
      <c r="CW54" s="158">
        <v>53</v>
      </c>
      <c r="CX54" s="32">
        <v>2.595227</v>
      </c>
      <c r="CY54" s="32">
        <v>0</v>
      </c>
      <c r="CZ54" s="34">
        <v>1</v>
      </c>
      <c r="DA54" s="32">
        <v>50</v>
      </c>
      <c r="DB54" s="32">
        <v>51</v>
      </c>
      <c r="DC54" s="34">
        <v>0.94340000000000002</v>
      </c>
      <c r="DD54" s="35">
        <v>53</v>
      </c>
      <c r="DE54" s="206">
        <v>1080</v>
      </c>
      <c r="DF54" s="32">
        <v>51</v>
      </c>
      <c r="DG54" s="33">
        <v>4.0999990000000004</v>
      </c>
      <c r="DH54" s="158">
        <v>51</v>
      </c>
      <c r="DI54" s="32">
        <v>2.3006859999999998</v>
      </c>
      <c r="DJ54" s="32">
        <v>0</v>
      </c>
      <c r="DK54" s="34">
        <v>1</v>
      </c>
      <c r="DL54" s="32">
        <v>50</v>
      </c>
      <c r="DM54" s="32">
        <v>51</v>
      </c>
      <c r="DN54" s="34">
        <v>0.98040000000000005</v>
      </c>
      <c r="DO54" s="35">
        <v>51</v>
      </c>
      <c r="DP54" s="43">
        <v>0</v>
      </c>
      <c r="DQ54" s="41">
        <v>0</v>
      </c>
      <c r="DR54" s="103">
        <v>0</v>
      </c>
      <c r="DS54" s="113">
        <v>0</v>
      </c>
      <c r="DT54" s="96">
        <v>0</v>
      </c>
      <c r="DU54" s="24" t="s">
        <v>343</v>
      </c>
      <c r="DV54" s="117" t="s">
        <v>344</v>
      </c>
      <c r="DW54" s="32"/>
      <c r="DX54" s="32" t="s">
        <v>345</v>
      </c>
      <c r="DY54" s="38" t="s">
        <v>143</v>
      </c>
      <c r="DZ54" s="39" t="s">
        <v>255</v>
      </c>
      <c r="EA54" s="40">
        <v>214</v>
      </c>
      <c r="EB54" s="40">
        <v>1</v>
      </c>
      <c r="EC54" s="38" t="s">
        <v>145</v>
      </c>
      <c r="ED54" s="40"/>
      <c r="EE54" s="28"/>
      <c r="EF54" s="137" t="s">
        <v>353</v>
      </c>
      <c r="EG54" s="137">
        <v>0.87368400000000002</v>
      </c>
      <c r="EH54" s="137">
        <v>0.94711500000000004</v>
      </c>
    </row>
    <row r="55" spans="1:138" ht="15.75" x14ac:dyDescent="0.25">
      <c r="A55" s="29" t="s">
        <v>445</v>
      </c>
      <c r="B55" s="30" t="s">
        <v>135</v>
      </c>
      <c r="C55" s="31" t="s">
        <v>249</v>
      </c>
      <c r="D55" s="54" t="s">
        <v>137</v>
      </c>
      <c r="E55" s="43" t="s">
        <v>352</v>
      </c>
      <c r="F55" s="158">
        <v>192</v>
      </c>
      <c r="G55" s="32">
        <v>1</v>
      </c>
      <c r="H55" s="32">
        <v>1</v>
      </c>
      <c r="I55" s="155">
        <v>39734.376920000002</v>
      </c>
      <c r="J55" s="155">
        <v>13607.319606999999</v>
      </c>
      <c r="K55" s="155">
        <v>1</v>
      </c>
      <c r="L55" s="143">
        <v>190</v>
      </c>
      <c r="M55" s="143">
        <v>190</v>
      </c>
      <c r="N55" s="155">
        <v>70424.678776000001</v>
      </c>
      <c r="O55" s="155">
        <v>21893.806272999998</v>
      </c>
      <c r="P55" s="155">
        <v>18779.07159</v>
      </c>
      <c r="Q55" s="155">
        <v>18779.07159</v>
      </c>
      <c r="R55" s="155">
        <v>57559.394196000001</v>
      </c>
      <c r="S55" s="155">
        <v>65073.083336999996</v>
      </c>
      <c r="T55" s="155">
        <v>65073.083336999996</v>
      </c>
      <c r="U55" s="158">
        <v>208</v>
      </c>
      <c r="V55" s="32">
        <v>0</v>
      </c>
      <c r="W55" s="32">
        <v>0</v>
      </c>
      <c r="X55" s="155">
        <v>12544.167081</v>
      </c>
      <c r="Y55" s="155">
        <v>4447.8716119999999</v>
      </c>
      <c r="Z55" s="155">
        <v>19509.791171000001</v>
      </c>
      <c r="AA55" s="155">
        <v>4731.4500900000003</v>
      </c>
      <c r="AB55" s="155">
        <v>6873.0135339999997</v>
      </c>
      <c r="AC55" s="155">
        <v>6873.0135339999997</v>
      </c>
      <c r="AD55" s="155">
        <v>17142.483394999999</v>
      </c>
      <c r="AE55" s="155">
        <v>21118.835359000001</v>
      </c>
      <c r="AF55" s="155">
        <v>21118.835359000001</v>
      </c>
      <c r="AG55" s="158">
        <v>211</v>
      </c>
      <c r="AH55" s="32">
        <v>0</v>
      </c>
      <c r="AI55" s="32">
        <v>0</v>
      </c>
      <c r="AJ55" s="32">
        <v>211</v>
      </c>
      <c r="AK55" s="155">
        <v>54395.313929000004</v>
      </c>
      <c r="AL55" s="155">
        <v>22836.628648999998</v>
      </c>
      <c r="AM55" s="155">
        <v>103639.61270500001</v>
      </c>
      <c r="AN55" s="155">
        <v>27006.809405</v>
      </c>
      <c r="AO55" s="155">
        <v>26029.610123999999</v>
      </c>
      <c r="AP55" s="155">
        <v>26029.610123999999</v>
      </c>
      <c r="AQ55" s="155">
        <v>85980.125872000004</v>
      </c>
      <c r="AR55" s="155">
        <v>99871.532806999996</v>
      </c>
      <c r="AS55" s="155">
        <v>99871.532806999996</v>
      </c>
      <c r="AT55" s="158">
        <v>209</v>
      </c>
      <c r="AU55" s="32">
        <v>0</v>
      </c>
      <c r="AV55" s="32">
        <v>0</v>
      </c>
      <c r="AW55" s="32">
        <v>208</v>
      </c>
      <c r="AX55" s="155">
        <v>22189.966429</v>
      </c>
      <c r="AY55" s="155">
        <v>10499.866582000001</v>
      </c>
      <c r="AZ55" s="155">
        <v>36856.011209999997</v>
      </c>
      <c r="BA55" s="155">
        <v>7019.389913</v>
      </c>
      <c r="BB55" s="155">
        <v>9466.5894360000002</v>
      </c>
      <c r="BC55" s="155">
        <v>9466.5894360000002</v>
      </c>
      <c r="BD55" s="155">
        <v>34208.749598000002</v>
      </c>
      <c r="BE55" s="155">
        <v>36405.378475999998</v>
      </c>
      <c r="BF55" s="155">
        <v>36405.378475999998</v>
      </c>
      <c r="BG55" s="52">
        <v>83</v>
      </c>
      <c r="BH55" s="32">
        <v>55</v>
      </c>
      <c r="BI55" s="32">
        <v>57.891565999999997</v>
      </c>
      <c r="BJ55" s="32">
        <v>42</v>
      </c>
      <c r="BK55" s="35">
        <v>42</v>
      </c>
      <c r="BL55" s="52">
        <v>518</v>
      </c>
      <c r="BM55" s="32">
        <v>0</v>
      </c>
      <c r="BN55" s="32">
        <v>1</v>
      </c>
      <c r="BO55" s="32">
        <v>1.4294990000000001</v>
      </c>
      <c r="BP55" s="32">
        <v>0.264349</v>
      </c>
      <c r="BQ55" s="32">
        <v>1.1663840000000001</v>
      </c>
      <c r="BR55" s="206">
        <v>521</v>
      </c>
      <c r="BS55" s="32">
        <v>0</v>
      </c>
      <c r="BT55" s="32">
        <v>1</v>
      </c>
      <c r="BU55" s="32">
        <v>2.9589940000000001</v>
      </c>
      <c r="BV55" s="32">
        <v>0.30069200000000001</v>
      </c>
      <c r="BW55" s="35">
        <v>2.6588609999999999</v>
      </c>
      <c r="BX55" s="206">
        <v>1080</v>
      </c>
      <c r="BY55" s="32">
        <v>52</v>
      </c>
      <c r="BZ55" s="33">
        <v>3.9</v>
      </c>
      <c r="CA55" s="158">
        <v>52</v>
      </c>
      <c r="CB55" s="32">
        <v>2.392442</v>
      </c>
      <c r="CC55" s="32">
        <v>0</v>
      </c>
      <c r="CD55" s="34">
        <v>1</v>
      </c>
      <c r="CE55" s="32">
        <v>52</v>
      </c>
      <c r="CF55" s="32">
        <v>52</v>
      </c>
      <c r="CG55" s="34">
        <v>1</v>
      </c>
      <c r="CH55" s="35">
        <v>52</v>
      </c>
      <c r="CI55" s="206">
        <v>1080</v>
      </c>
      <c r="CJ55" s="32">
        <v>52</v>
      </c>
      <c r="CK55" s="33">
        <v>4</v>
      </c>
      <c r="CL55" s="158">
        <v>52</v>
      </c>
      <c r="CM55" s="32">
        <v>2.2966350000000002</v>
      </c>
      <c r="CN55" s="32">
        <v>0</v>
      </c>
      <c r="CO55" s="34">
        <v>1</v>
      </c>
      <c r="CP55" s="32">
        <v>52</v>
      </c>
      <c r="CQ55" s="32">
        <v>52</v>
      </c>
      <c r="CR55" s="34">
        <v>1</v>
      </c>
      <c r="CS55" s="35">
        <v>52</v>
      </c>
      <c r="CT55" s="206">
        <v>1076.7875670000001</v>
      </c>
      <c r="CU55" s="32">
        <v>53</v>
      </c>
      <c r="CV55" s="33">
        <v>3.998113</v>
      </c>
      <c r="CW55" s="158">
        <v>53</v>
      </c>
      <c r="CX55" s="32">
        <v>2.4218489999999999</v>
      </c>
      <c r="CY55" s="32">
        <v>0</v>
      </c>
      <c r="CZ55" s="34">
        <v>1</v>
      </c>
      <c r="DA55" s="32">
        <v>52</v>
      </c>
      <c r="DB55" s="32">
        <v>53</v>
      </c>
      <c r="DC55" s="34">
        <v>0.98109999999999997</v>
      </c>
      <c r="DD55" s="35">
        <v>53</v>
      </c>
      <c r="DE55" s="206">
        <v>1080</v>
      </c>
      <c r="DF55" s="32">
        <v>52</v>
      </c>
      <c r="DG55" s="33">
        <v>4.0999990000000004</v>
      </c>
      <c r="DH55" s="158">
        <v>52</v>
      </c>
      <c r="DI55" s="32">
        <v>2.3093080000000001</v>
      </c>
      <c r="DJ55" s="32">
        <v>0</v>
      </c>
      <c r="DK55" s="34">
        <v>1</v>
      </c>
      <c r="DL55" s="32">
        <v>52</v>
      </c>
      <c r="DM55" s="32">
        <v>52</v>
      </c>
      <c r="DN55" s="34">
        <v>1</v>
      </c>
      <c r="DO55" s="35">
        <v>52</v>
      </c>
      <c r="DP55" s="43">
        <v>0</v>
      </c>
      <c r="DQ55" s="41">
        <v>0</v>
      </c>
      <c r="DR55" s="103">
        <v>0</v>
      </c>
      <c r="DS55" s="113">
        <v>0</v>
      </c>
      <c r="DT55" s="96">
        <v>0</v>
      </c>
      <c r="DU55" s="24" t="s">
        <v>343</v>
      </c>
      <c r="DV55" s="117" t="s">
        <v>344</v>
      </c>
      <c r="DW55" s="32"/>
      <c r="DX55" s="32" t="s">
        <v>345</v>
      </c>
      <c r="DY55" s="38" t="s">
        <v>143</v>
      </c>
      <c r="DZ55" s="39" t="s">
        <v>158</v>
      </c>
      <c r="EA55" s="40">
        <v>214</v>
      </c>
      <c r="EB55" s="40">
        <v>7</v>
      </c>
      <c r="EC55" s="38" t="s">
        <v>145</v>
      </c>
      <c r="ED55" s="40"/>
      <c r="EE55" s="28"/>
      <c r="EF55" s="137" t="s">
        <v>353</v>
      </c>
      <c r="EG55" s="137">
        <v>0.97382100000000005</v>
      </c>
      <c r="EH55" s="137">
        <v>0.99519199999999997</v>
      </c>
    </row>
    <row r="56" spans="1:138" ht="15.75" x14ac:dyDescent="0.25">
      <c r="A56" s="29" t="s">
        <v>445</v>
      </c>
      <c r="B56" s="30" t="s">
        <v>135</v>
      </c>
      <c r="C56" s="31" t="s">
        <v>249</v>
      </c>
      <c r="D56" s="54" t="s">
        <v>137</v>
      </c>
      <c r="E56" s="43" t="s">
        <v>352</v>
      </c>
      <c r="F56" s="158">
        <v>200</v>
      </c>
      <c r="G56" s="32">
        <v>0</v>
      </c>
      <c r="H56" s="32">
        <v>0</v>
      </c>
      <c r="I56" s="155">
        <v>19926.896467999999</v>
      </c>
      <c r="J56" s="155">
        <v>8148.8430539999999</v>
      </c>
      <c r="K56" s="155">
        <v>1</v>
      </c>
      <c r="L56" s="143">
        <v>200</v>
      </c>
      <c r="M56" s="143">
        <v>200</v>
      </c>
      <c r="N56" s="155">
        <v>48054.008508999999</v>
      </c>
      <c r="O56" s="155">
        <v>9871.6829280000002</v>
      </c>
      <c r="P56" s="155">
        <v>9008.6128790000002</v>
      </c>
      <c r="Q56" s="155">
        <v>9008.6128790000002</v>
      </c>
      <c r="R56" s="155">
        <v>30948.460048000001</v>
      </c>
      <c r="S56" s="155">
        <v>26288.979085999999</v>
      </c>
      <c r="T56" s="155">
        <v>26288.979085999999</v>
      </c>
      <c r="U56" s="158">
        <v>207</v>
      </c>
      <c r="V56" s="32">
        <v>0</v>
      </c>
      <c r="W56" s="32">
        <v>1</v>
      </c>
      <c r="X56" s="155">
        <v>11043.767055</v>
      </c>
      <c r="Y56" s="155">
        <v>4864.2706539999999</v>
      </c>
      <c r="Z56" s="155">
        <v>23820.167745999999</v>
      </c>
      <c r="AA56" s="155">
        <v>4147.9925290000001</v>
      </c>
      <c r="AB56" s="155">
        <v>3862.0548199999998</v>
      </c>
      <c r="AC56" s="155">
        <v>3862.0548199999998</v>
      </c>
      <c r="AD56" s="155">
        <v>17122.186484000002</v>
      </c>
      <c r="AE56" s="155">
        <v>17000.251697</v>
      </c>
      <c r="AF56" s="155">
        <v>17000.251697</v>
      </c>
      <c r="AG56" s="158">
        <v>209</v>
      </c>
      <c r="AH56" s="32">
        <v>0</v>
      </c>
      <c r="AI56" s="32">
        <v>0</v>
      </c>
      <c r="AJ56" s="32">
        <v>209</v>
      </c>
      <c r="AK56" s="155">
        <v>46186.351091999997</v>
      </c>
      <c r="AL56" s="155">
        <v>26965.430123999999</v>
      </c>
      <c r="AM56" s="155">
        <v>120769.592873</v>
      </c>
      <c r="AN56" s="155">
        <v>15198.447184000001</v>
      </c>
      <c r="AO56" s="155">
        <v>16851.895525</v>
      </c>
      <c r="AP56" s="155">
        <v>16851.895525</v>
      </c>
      <c r="AQ56" s="155">
        <v>85487.267403999998</v>
      </c>
      <c r="AR56" s="155">
        <v>90838.890461000003</v>
      </c>
      <c r="AS56" s="155">
        <v>90838.890461000003</v>
      </c>
      <c r="AT56" s="158">
        <v>209</v>
      </c>
      <c r="AU56" s="32">
        <v>0</v>
      </c>
      <c r="AV56" s="32">
        <v>1</v>
      </c>
      <c r="AW56" s="32">
        <v>208</v>
      </c>
      <c r="AX56" s="155">
        <v>21729.817545000002</v>
      </c>
      <c r="AY56" s="155">
        <v>12142.736229</v>
      </c>
      <c r="AZ56" s="155">
        <v>43969.828882000002</v>
      </c>
      <c r="BA56" s="155">
        <v>5283.5041309999997</v>
      </c>
      <c r="BB56" s="155">
        <v>4774.5939109999999</v>
      </c>
      <c r="BC56" s="155">
        <v>4774.5939109999999</v>
      </c>
      <c r="BD56" s="155">
        <v>38410.198496999998</v>
      </c>
      <c r="BE56" s="155">
        <v>37913.890096000003</v>
      </c>
      <c r="BF56" s="155">
        <v>37913.890096000003</v>
      </c>
      <c r="BG56" s="52">
        <v>1016</v>
      </c>
      <c r="BH56" s="32">
        <v>42</v>
      </c>
      <c r="BI56" s="32">
        <v>43.667321999999999</v>
      </c>
      <c r="BJ56" s="32">
        <v>45</v>
      </c>
      <c r="BK56" s="35">
        <v>45</v>
      </c>
      <c r="BL56" s="52">
        <v>526</v>
      </c>
      <c r="BM56" s="32">
        <v>0</v>
      </c>
      <c r="BN56" s="32">
        <v>1</v>
      </c>
      <c r="BO56" s="32">
        <v>1.5322150000000001</v>
      </c>
      <c r="BP56" s="32">
        <v>0.24506</v>
      </c>
      <c r="BQ56" s="32">
        <v>1.287161</v>
      </c>
      <c r="BR56" s="206">
        <v>520</v>
      </c>
      <c r="BS56" s="32">
        <v>0</v>
      </c>
      <c r="BT56" s="32">
        <v>0</v>
      </c>
      <c r="BU56" s="32">
        <v>2.7939090000000002</v>
      </c>
      <c r="BV56" s="32">
        <v>0.26753399999999999</v>
      </c>
      <c r="BW56" s="35">
        <v>2.5263749999999998</v>
      </c>
      <c r="BX56" s="206">
        <v>1080</v>
      </c>
      <c r="BY56" s="32">
        <v>50</v>
      </c>
      <c r="BZ56" s="33">
        <v>3.9</v>
      </c>
      <c r="CA56" s="158">
        <v>51</v>
      </c>
      <c r="CB56" s="32">
        <v>2.3266269999999998</v>
      </c>
      <c r="CC56" s="32">
        <v>0</v>
      </c>
      <c r="CD56" s="34">
        <v>1</v>
      </c>
      <c r="CE56" s="32">
        <v>51</v>
      </c>
      <c r="CF56" s="32">
        <v>50</v>
      </c>
      <c r="CG56" s="34">
        <v>1</v>
      </c>
      <c r="CH56" s="35">
        <v>51</v>
      </c>
      <c r="CI56" s="206">
        <v>1080</v>
      </c>
      <c r="CJ56" s="32">
        <v>53</v>
      </c>
      <c r="CK56" s="33">
        <v>4</v>
      </c>
      <c r="CL56" s="158">
        <v>53</v>
      </c>
      <c r="CM56" s="32">
        <v>2.0651510000000002</v>
      </c>
      <c r="CN56" s="32">
        <v>0</v>
      </c>
      <c r="CO56" s="34">
        <v>1</v>
      </c>
      <c r="CP56" s="32">
        <v>53</v>
      </c>
      <c r="CQ56" s="32">
        <v>53</v>
      </c>
      <c r="CR56" s="34">
        <v>1</v>
      </c>
      <c r="CS56" s="35">
        <v>53</v>
      </c>
      <c r="CT56" s="206">
        <v>1080</v>
      </c>
      <c r="CU56" s="32">
        <v>53</v>
      </c>
      <c r="CV56" s="33">
        <v>3.9924520000000001</v>
      </c>
      <c r="CW56" s="158">
        <v>54</v>
      </c>
      <c r="CX56" s="32">
        <v>2.307604</v>
      </c>
      <c r="CY56" s="32">
        <v>1</v>
      </c>
      <c r="CZ56" s="34">
        <v>0.98148148148148151</v>
      </c>
      <c r="DA56" s="32">
        <v>50</v>
      </c>
      <c r="DB56" s="32">
        <v>53</v>
      </c>
      <c r="DC56" s="34">
        <v>0.92589999999999995</v>
      </c>
      <c r="DD56" s="35">
        <v>53</v>
      </c>
      <c r="DE56" s="206">
        <v>1080</v>
      </c>
      <c r="DF56" s="32">
        <v>50</v>
      </c>
      <c r="DG56" s="33">
        <v>4.0999990000000004</v>
      </c>
      <c r="DH56" s="158">
        <v>51</v>
      </c>
      <c r="DI56" s="32">
        <v>2.144431</v>
      </c>
      <c r="DJ56" s="32">
        <v>0</v>
      </c>
      <c r="DK56" s="34">
        <v>1</v>
      </c>
      <c r="DL56" s="32">
        <v>51</v>
      </c>
      <c r="DM56" s="32">
        <v>50</v>
      </c>
      <c r="DN56" s="34">
        <v>1</v>
      </c>
      <c r="DO56" s="35">
        <v>51</v>
      </c>
      <c r="DP56" s="43">
        <v>0</v>
      </c>
      <c r="DQ56" s="41">
        <v>0</v>
      </c>
      <c r="DR56" s="103">
        <v>0</v>
      </c>
      <c r="DS56" s="113">
        <v>0</v>
      </c>
      <c r="DT56" s="96">
        <v>0</v>
      </c>
      <c r="DU56" s="24" t="s">
        <v>343</v>
      </c>
      <c r="DV56" s="117" t="s">
        <v>344</v>
      </c>
      <c r="DW56" s="32"/>
      <c r="DX56" s="32" t="s">
        <v>345</v>
      </c>
      <c r="DY56" s="38" t="s">
        <v>143</v>
      </c>
      <c r="DZ56" s="39" t="s">
        <v>259</v>
      </c>
      <c r="EA56" s="40">
        <v>214</v>
      </c>
      <c r="EB56" s="40">
        <v>3</v>
      </c>
      <c r="EC56" s="38" t="s">
        <v>145</v>
      </c>
      <c r="ED56" s="40"/>
      <c r="EE56" s="28"/>
      <c r="EF56" s="137" t="s">
        <v>353</v>
      </c>
      <c r="EG56" s="137">
        <v>0.89500000000000002</v>
      </c>
      <c r="EH56" s="137">
        <v>0.96618300000000001</v>
      </c>
    </row>
    <row r="57" spans="1:138" ht="15.75" x14ac:dyDescent="0.25">
      <c r="A57" s="29" t="s">
        <v>445</v>
      </c>
      <c r="B57" s="30" t="s">
        <v>135</v>
      </c>
      <c r="C57" s="31" t="s">
        <v>249</v>
      </c>
      <c r="D57" s="54" t="s">
        <v>137</v>
      </c>
      <c r="E57" s="43" t="s">
        <v>352</v>
      </c>
      <c r="F57" s="158">
        <v>169</v>
      </c>
      <c r="G57" s="32">
        <v>9</v>
      </c>
      <c r="H57" s="32">
        <v>0</v>
      </c>
      <c r="I57" s="155">
        <v>9049.5943709999992</v>
      </c>
      <c r="J57" s="155">
        <v>4680.0471939999998</v>
      </c>
      <c r="K57" s="155">
        <v>0.96879999999999999</v>
      </c>
      <c r="L57" s="143">
        <v>155</v>
      </c>
      <c r="M57" s="143">
        <v>160</v>
      </c>
      <c r="N57" s="155">
        <v>33484.994334000003</v>
      </c>
      <c r="O57" s="155">
        <v>4032.2539780000002</v>
      </c>
      <c r="P57" s="155">
        <v>4988.4571429999996</v>
      </c>
      <c r="Q57" s="155">
        <v>4988.4571429999996</v>
      </c>
      <c r="R57" s="155">
        <v>13915.50325</v>
      </c>
      <c r="S57" s="155">
        <v>15421.167151</v>
      </c>
      <c r="T57" s="155">
        <v>15421.167151</v>
      </c>
      <c r="U57" s="158">
        <v>171</v>
      </c>
      <c r="V57" s="32">
        <v>0</v>
      </c>
      <c r="W57" s="32">
        <v>11</v>
      </c>
      <c r="X57" s="155">
        <v>6516.1675759999998</v>
      </c>
      <c r="Y57" s="155">
        <v>3048.692556</v>
      </c>
      <c r="Z57" s="155">
        <v>12684.380121</v>
      </c>
      <c r="AA57" s="155">
        <v>2085.9354360000002</v>
      </c>
      <c r="AB57" s="155">
        <v>2833.372179</v>
      </c>
      <c r="AC57" s="155">
        <v>2833.372179</v>
      </c>
      <c r="AD57" s="155">
        <v>10886.590359</v>
      </c>
      <c r="AE57" s="155">
        <v>10683.326003</v>
      </c>
      <c r="AF57" s="155">
        <v>10683.326003</v>
      </c>
      <c r="AG57" s="158">
        <v>170</v>
      </c>
      <c r="AH57" s="32">
        <v>9</v>
      </c>
      <c r="AI57" s="32">
        <v>0</v>
      </c>
      <c r="AJ57" s="32">
        <v>161</v>
      </c>
      <c r="AK57" s="155">
        <v>19832.923452999999</v>
      </c>
      <c r="AL57" s="155">
        <v>8491.5461500000001</v>
      </c>
      <c r="AM57" s="155">
        <v>57053.925154999997</v>
      </c>
      <c r="AN57" s="155">
        <v>10058.527921000001</v>
      </c>
      <c r="AO57" s="155">
        <v>12483.602864</v>
      </c>
      <c r="AP57" s="155">
        <v>12483.602864</v>
      </c>
      <c r="AQ57" s="155">
        <v>29773.841829000001</v>
      </c>
      <c r="AR57" s="155">
        <v>52436.936055999999</v>
      </c>
      <c r="AS57" s="155">
        <v>52436.936055999999</v>
      </c>
      <c r="AT57" s="158">
        <v>171</v>
      </c>
      <c r="AU57" s="32">
        <v>0</v>
      </c>
      <c r="AV57" s="32">
        <v>10</v>
      </c>
      <c r="AW57" s="32">
        <v>158</v>
      </c>
      <c r="AX57" s="155">
        <v>14194.816475</v>
      </c>
      <c r="AY57" s="155">
        <v>8951.1606950000005</v>
      </c>
      <c r="AZ57" s="155">
        <v>31392.051061999999</v>
      </c>
      <c r="BA57" s="155">
        <v>2537.262823</v>
      </c>
      <c r="BB57" s="155">
        <v>3945.3487369999998</v>
      </c>
      <c r="BC57" s="155">
        <v>3945.3487369999998</v>
      </c>
      <c r="BD57" s="155">
        <v>25704.025866</v>
      </c>
      <c r="BE57" s="155">
        <v>27508.832671</v>
      </c>
      <c r="BF57" s="155">
        <v>27508.832671</v>
      </c>
      <c r="BG57" s="52">
        <v>715</v>
      </c>
      <c r="BH57" s="32">
        <v>77</v>
      </c>
      <c r="BI57" s="32">
        <v>81.076922999999994</v>
      </c>
      <c r="BJ57" s="32">
        <v>84</v>
      </c>
      <c r="BK57" s="35">
        <v>84</v>
      </c>
      <c r="BL57" s="52">
        <v>429</v>
      </c>
      <c r="BM57" s="32">
        <v>22</v>
      </c>
      <c r="BN57" s="32">
        <v>1</v>
      </c>
      <c r="BO57" s="32">
        <v>2.2988960000000001</v>
      </c>
      <c r="BP57" s="32">
        <v>0.32160100000000003</v>
      </c>
      <c r="BQ57" s="32">
        <v>1.97715</v>
      </c>
      <c r="BR57" s="206">
        <v>419</v>
      </c>
      <c r="BS57" s="32">
        <v>10</v>
      </c>
      <c r="BT57" s="32">
        <v>18</v>
      </c>
      <c r="BU57" s="32">
        <v>3.6384289999999999</v>
      </c>
      <c r="BV57" s="32">
        <v>0.52796799999999999</v>
      </c>
      <c r="BW57" s="35">
        <v>3.243608</v>
      </c>
      <c r="BX57" s="206">
        <v>1070.193585</v>
      </c>
      <c r="BY57" s="32">
        <v>41</v>
      </c>
      <c r="BZ57" s="33">
        <v>3.8928569999999998</v>
      </c>
      <c r="CA57" s="158">
        <v>42</v>
      </c>
      <c r="CB57" s="32">
        <v>3.1093329999999999</v>
      </c>
      <c r="CC57" s="32">
        <v>0</v>
      </c>
      <c r="CD57" s="34">
        <v>1</v>
      </c>
      <c r="CE57" s="32">
        <v>41</v>
      </c>
      <c r="CF57" s="32">
        <v>41</v>
      </c>
      <c r="CG57" s="34">
        <v>0.97619999999999996</v>
      </c>
      <c r="CH57" s="35">
        <v>42</v>
      </c>
      <c r="CI57" s="206">
        <v>1073.452227</v>
      </c>
      <c r="CJ57" s="32">
        <v>40</v>
      </c>
      <c r="CK57" s="33">
        <v>3.990243</v>
      </c>
      <c r="CL57" s="158">
        <v>41</v>
      </c>
      <c r="CM57" s="32">
        <v>2.7350240000000001</v>
      </c>
      <c r="CN57" s="32">
        <v>0</v>
      </c>
      <c r="CO57" s="34">
        <v>1</v>
      </c>
      <c r="CP57" s="32">
        <v>40</v>
      </c>
      <c r="CQ57" s="32">
        <v>40</v>
      </c>
      <c r="CR57" s="34">
        <v>0.97560000000000002</v>
      </c>
      <c r="CS57" s="35">
        <v>41</v>
      </c>
      <c r="CT57" s="206">
        <v>1068.7140919999999</v>
      </c>
      <c r="CU57" s="32">
        <v>38</v>
      </c>
      <c r="CV57" s="33">
        <v>3.971794</v>
      </c>
      <c r="CW57" s="158">
        <v>40</v>
      </c>
      <c r="CX57" s="32">
        <v>3.29495</v>
      </c>
      <c r="CY57" s="32">
        <v>0</v>
      </c>
      <c r="CZ57" s="34">
        <v>1</v>
      </c>
      <c r="DA57" s="32">
        <v>32</v>
      </c>
      <c r="DB57" s="32">
        <v>38</v>
      </c>
      <c r="DC57" s="34">
        <v>0.8</v>
      </c>
      <c r="DD57" s="35">
        <v>40</v>
      </c>
      <c r="DE57" s="206">
        <v>1080</v>
      </c>
      <c r="DF57" s="32">
        <v>38</v>
      </c>
      <c r="DG57" s="33">
        <v>4.0999990000000004</v>
      </c>
      <c r="DH57" s="158">
        <v>38</v>
      </c>
      <c r="DI57" s="32">
        <v>2.665184</v>
      </c>
      <c r="DJ57" s="32">
        <v>0</v>
      </c>
      <c r="DK57" s="34">
        <v>1</v>
      </c>
      <c r="DL57" s="32">
        <v>34</v>
      </c>
      <c r="DM57" s="32">
        <v>38</v>
      </c>
      <c r="DN57" s="34">
        <v>0.89470000000000005</v>
      </c>
      <c r="DO57" s="35">
        <v>38</v>
      </c>
      <c r="DP57" s="43">
        <v>0</v>
      </c>
      <c r="DQ57" s="41">
        <v>0</v>
      </c>
      <c r="DR57" s="103">
        <v>0</v>
      </c>
      <c r="DS57" s="113">
        <v>0</v>
      </c>
      <c r="DT57" s="96">
        <v>0</v>
      </c>
      <c r="DU57" s="24" t="s">
        <v>343</v>
      </c>
      <c r="DV57" s="117" t="s">
        <v>344</v>
      </c>
      <c r="DW57" s="32"/>
      <c r="DX57" s="32" t="s">
        <v>345</v>
      </c>
      <c r="DY57" s="38" t="s">
        <v>143</v>
      </c>
      <c r="DZ57" s="39" t="s">
        <v>260</v>
      </c>
      <c r="EA57" s="40">
        <v>214</v>
      </c>
      <c r="EB57" s="40">
        <v>4</v>
      </c>
      <c r="EC57" s="38" t="s">
        <v>145</v>
      </c>
      <c r="ED57" s="40"/>
      <c r="EE57" s="28"/>
      <c r="EF57" s="137" t="s">
        <v>353</v>
      </c>
      <c r="EG57" s="137">
        <v>0.33124999999999999</v>
      </c>
      <c r="EH57" s="137">
        <v>0.84795299999999996</v>
      </c>
    </row>
    <row r="58" spans="1:138" ht="15.75" x14ac:dyDescent="0.25">
      <c r="A58" s="29" t="s">
        <v>445</v>
      </c>
      <c r="B58" s="30" t="s">
        <v>135</v>
      </c>
      <c r="C58" s="31" t="s">
        <v>249</v>
      </c>
      <c r="D58" s="54" t="s">
        <v>137</v>
      </c>
      <c r="E58" s="43" t="s">
        <v>354</v>
      </c>
      <c r="F58" s="158">
        <v>303</v>
      </c>
      <c r="G58" s="32">
        <v>0</v>
      </c>
      <c r="H58" s="32">
        <v>0</v>
      </c>
      <c r="I58" s="155">
        <v>31863.923036</v>
      </c>
      <c r="J58" s="155">
        <v>17721.687417000001</v>
      </c>
      <c r="K58" s="155">
        <v>1</v>
      </c>
      <c r="L58" s="143">
        <v>303</v>
      </c>
      <c r="M58" s="143">
        <v>303</v>
      </c>
      <c r="N58" s="155">
        <v>72765.866626000003</v>
      </c>
      <c r="O58" s="155">
        <v>12363.968177000001</v>
      </c>
      <c r="P58" s="155">
        <v>11459.511841</v>
      </c>
      <c r="Q58" s="155">
        <v>11459.511841</v>
      </c>
      <c r="R58" s="155">
        <v>58357.533441</v>
      </c>
      <c r="S58" s="155">
        <v>61292.286611000003</v>
      </c>
      <c r="T58" s="155">
        <v>61292.286611000003</v>
      </c>
      <c r="U58" s="158">
        <v>312</v>
      </c>
      <c r="V58" s="32">
        <v>0</v>
      </c>
      <c r="W58" s="32">
        <v>0</v>
      </c>
      <c r="X58" s="155">
        <v>13315.118718</v>
      </c>
      <c r="Y58" s="155">
        <v>4994.6167020000003</v>
      </c>
      <c r="Z58" s="155">
        <v>25290.44815</v>
      </c>
      <c r="AA58" s="155">
        <v>6660.4129380000004</v>
      </c>
      <c r="AB58" s="155">
        <v>5519.6766580000003</v>
      </c>
      <c r="AC58" s="155">
        <v>5519.6766580000003</v>
      </c>
      <c r="AD58" s="155">
        <v>20521.062518999999</v>
      </c>
      <c r="AE58" s="155">
        <v>21681.015820000001</v>
      </c>
      <c r="AF58" s="155">
        <v>21681.015820000001</v>
      </c>
      <c r="AG58" s="158">
        <v>315</v>
      </c>
      <c r="AH58" s="32">
        <v>0</v>
      </c>
      <c r="AI58" s="32">
        <v>0</v>
      </c>
      <c r="AJ58" s="32">
        <v>315</v>
      </c>
      <c r="AK58" s="155">
        <v>57851.612303000002</v>
      </c>
      <c r="AL58" s="155">
        <v>37378.272506000001</v>
      </c>
      <c r="AM58" s="155">
        <v>197934.15156999999</v>
      </c>
      <c r="AN58" s="155">
        <v>30418.026289000001</v>
      </c>
      <c r="AO58" s="155">
        <v>21822.930316000002</v>
      </c>
      <c r="AP58" s="155">
        <v>21822.930316000002</v>
      </c>
      <c r="AQ58" s="155">
        <v>109227.72872699999</v>
      </c>
      <c r="AR58" s="155">
        <v>94701.523811000006</v>
      </c>
      <c r="AS58" s="155">
        <v>94701.523811000006</v>
      </c>
      <c r="AT58" s="158">
        <v>315</v>
      </c>
      <c r="AU58" s="32">
        <v>0</v>
      </c>
      <c r="AV58" s="32">
        <v>0</v>
      </c>
      <c r="AW58" s="32">
        <v>315</v>
      </c>
      <c r="AX58" s="155">
        <v>18794.884608</v>
      </c>
      <c r="AY58" s="155">
        <v>14303.764204999999</v>
      </c>
      <c r="AZ58" s="155">
        <v>47124.169877</v>
      </c>
      <c r="BA58" s="155">
        <v>7337.6974419999997</v>
      </c>
      <c r="BB58" s="155">
        <v>7002.035406</v>
      </c>
      <c r="BC58" s="155">
        <v>7002.035406</v>
      </c>
      <c r="BD58" s="155">
        <v>42466.267479000002</v>
      </c>
      <c r="BE58" s="155">
        <v>42873.150183999998</v>
      </c>
      <c r="BF58" s="155">
        <v>42873.150183999998</v>
      </c>
      <c r="BG58" s="52">
        <v>1572</v>
      </c>
      <c r="BH58" s="32">
        <v>35</v>
      </c>
      <c r="BI58" s="32">
        <v>36.595419</v>
      </c>
      <c r="BJ58" s="32">
        <v>35</v>
      </c>
      <c r="BK58" s="35">
        <v>35</v>
      </c>
      <c r="BL58" s="52">
        <v>788</v>
      </c>
      <c r="BM58" s="32">
        <v>0</v>
      </c>
      <c r="BN58" s="32">
        <v>1</v>
      </c>
      <c r="BO58" s="32">
        <v>1.4732540000000001</v>
      </c>
      <c r="BP58" s="32">
        <v>0.33502599999999999</v>
      </c>
      <c r="BQ58" s="32">
        <v>1.1381490000000001</v>
      </c>
      <c r="BR58" s="206">
        <v>790</v>
      </c>
      <c r="BS58" s="32">
        <v>0</v>
      </c>
      <c r="BT58" s="32">
        <v>0</v>
      </c>
      <c r="BU58" s="32">
        <v>2.8381099999999999</v>
      </c>
      <c r="BV58" s="32">
        <v>0.29277900000000001</v>
      </c>
      <c r="BW58" s="35">
        <v>2.5452349999999999</v>
      </c>
      <c r="BX58" s="206">
        <v>1080</v>
      </c>
      <c r="BY58" s="32">
        <v>80</v>
      </c>
      <c r="BZ58" s="33">
        <v>3.9</v>
      </c>
      <c r="CA58" s="158">
        <v>80</v>
      </c>
      <c r="CB58" s="32">
        <v>2.2007500000000002</v>
      </c>
      <c r="CC58" s="32">
        <v>0</v>
      </c>
      <c r="CD58" s="34">
        <v>1</v>
      </c>
      <c r="CE58" s="32">
        <v>80</v>
      </c>
      <c r="CF58" s="32">
        <v>80</v>
      </c>
      <c r="CG58" s="34">
        <v>1</v>
      </c>
      <c r="CH58" s="35">
        <v>80</v>
      </c>
      <c r="CI58" s="206">
        <v>1077.8787970000001</v>
      </c>
      <c r="CJ58" s="32">
        <v>77</v>
      </c>
      <c r="CK58" s="33">
        <v>4</v>
      </c>
      <c r="CL58" s="158">
        <v>77</v>
      </c>
      <c r="CM58" s="32">
        <v>2.1093380000000002</v>
      </c>
      <c r="CN58" s="32">
        <v>0</v>
      </c>
      <c r="CO58" s="34">
        <v>1</v>
      </c>
      <c r="CP58" s="32">
        <v>77</v>
      </c>
      <c r="CQ58" s="32">
        <v>77</v>
      </c>
      <c r="CR58" s="34">
        <v>1</v>
      </c>
      <c r="CS58" s="35">
        <v>77</v>
      </c>
      <c r="CT58" s="206">
        <v>1080</v>
      </c>
      <c r="CU58" s="32">
        <v>77</v>
      </c>
      <c r="CV58" s="33">
        <v>4</v>
      </c>
      <c r="CW58" s="158">
        <v>77</v>
      </c>
      <c r="CX58" s="32">
        <v>2.1584940000000001</v>
      </c>
      <c r="CY58" s="32">
        <v>0</v>
      </c>
      <c r="CZ58" s="34">
        <v>1</v>
      </c>
      <c r="DA58" s="32">
        <v>77</v>
      </c>
      <c r="DB58" s="32">
        <v>77</v>
      </c>
      <c r="DC58" s="34">
        <v>1</v>
      </c>
      <c r="DD58" s="35">
        <v>77</v>
      </c>
      <c r="DE58" s="206">
        <v>1080</v>
      </c>
      <c r="DF58" s="32">
        <v>78</v>
      </c>
      <c r="DG58" s="33">
        <v>4.0999990000000004</v>
      </c>
      <c r="DH58" s="158">
        <v>78</v>
      </c>
      <c r="DI58" s="32">
        <v>2.1266150000000001</v>
      </c>
      <c r="DJ58" s="32">
        <v>0</v>
      </c>
      <c r="DK58" s="34">
        <v>1</v>
      </c>
      <c r="DL58" s="32">
        <v>78</v>
      </c>
      <c r="DM58" s="32">
        <v>78</v>
      </c>
      <c r="DN58" s="34">
        <v>1</v>
      </c>
      <c r="DO58" s="35">
        <v>78</v>
      </c>
      <c r="DP58" s="43">
        <v>0</v>
      </c>
      <c r="DQ58" s="41">
        <v>0</v>
      </c>
      <c r="DR58" s="103">
        <v>0</v>
      </c>
      <c r="DS58" s="113">
        <v>0</v>
      </c>
      <c r="DT58" s="96">
        <v>0</v>
      </c>
      <c r="DU58" s="24" t="s">
        <v>343</v>
      </c>
      <c r="DV58" s="117" t="s">
        <v>344</v>
      </c>
      <c r="DW58" s="32"/>
      <c r="DX58" s="32" t="s">
        <v>345</v>
      </c>
      <c r="DY58" s="38" t="s">
        <v>143</v>
      </c>
      <c r="DZ58" s="39" t="s">
        <v>255</v>
      </c>
      <c r="EA58" s="40">
        <v>214</v>
      </c>
      <c r="EB58" s="40">
        <v>1</v>
      </c>
      <c r="EC58" s="38" t="s">
        <v>145</v>
      </c>
      <c r="ED58" s="40"/>
      <c r="EE58" s="28"/>
      <c r="EF58" s="137" t="s">
        <v>355</v>
      </c>
      <c r="EG58" s="137">
        <v>0.97029699999999997</v>
      </c>
      <c r="EH58" s="137">
        <v>0.99358900000000006</v>
      </c>
    </row>
    <row r="59" spans="1:138" ht="15.75" x14ac:dyDescent="0.25">
      <c r="A59" s="29" t="s">
        <v>445</v>
      </c>
      <c r="B59" s="30" t="s">
        <v>135</v>
      </c>
      <c r="C59" s="31" t="s">
        <v>249</v>
      </c>
      <c r="D59" s="54" t="s">
        <v>137</v>
      </c>
      <c r="E59" s="43" t="s">
        <v>354</v>
      </c>
      <c r="F59" s="158">
        <v>280</v>
      </c>
      <c r="G59" s="32">
        <v>0</v>
      </c>
      <c r="H59" s="32">
        <v>0</v>
      </c>
      <c r="I59" s="155">
        <v>39139.613877999996</v>
      </c>
      <c r="J59" s="155">
        <v>18733.571262000001</v>
      </c>
      <c r="K59" s="155">
        <v>1</v>
      </c>
      <c r="L59" s="143">
        <v>280</v>
      </c>
      <c r="M59" s="143">
        <v>280</v>
      </c>
      <c r="N59" s="155">
        <v>90115.656564000004</v>
      </c>
      <c r="O59" s="155">
        <v>21478.313947999999</v>
      </c>
      <c r="P59" s="155">
        <v>18779.07159</v>
      </c>
      <c r="Q59" s="155">
        <v>18779.07159</v>
      </c>
      <c r="R59" s="155">
        <v>68197.297911999995</v>
      </c>
      <c r="S59" s="155">
        <v>65073.083336999996</v>
      </c>
      <c r="T59" s="155">
        <v>65073.083336999996</v>
      </c>
      <c r="U59" s="158">
        <v>305</v>
      </c>
      <c r="V59" s="32">
        <v>0</v>
      </c>
      <c r="W59" s="32">
        <v>0</v>
      </c>
      <c r="X59" s="155">
        <v>17582.485298</v>
      </c>
      <c r="Y59" s="155">
        <v>5781.4283439999999</v>
      </c>
      <c r="Z59" s="155">
        <v>24755.586631999999</v>
      </c>
      <c r="AA59" s="155">
        <v>7683.8547820000003</v>
      </c>
      <c r="AB59" s="155">
        <v>6873.0135339999997</v>
      </c>
      <c r="AC59" s="155">
        <v>6873.0135339999997</v>
      </c>
      <c r="AD59" s="155">
        <v>22828.697437999999</v>
      </c>
      <c r="AE59" s="155">
        <v>21118.835359000001</v>
      </c>
      <c r="AF59" s="155">
        <v>21118.835359000001</v>
      </c>
      <c r="AG59" s="158">
        <v>310</v>
      </c>
      <c r="AH59" s="32">
        <v>0</v>
      </c>
      <c r="AI59" s="32">
        <v>0</v>
      </c>
      <c r="AJ59" s="32">
        <v>310</v>
      </c>
      <c r="AK59" s="155">
        <v>65994.644753999994</v>
      </c>
      <c r="AL59" s="155">
        <v>27565.945087</v>
      </c>
      <c r="AM59" s="155">
        <v>169026.68965499999</v>
      </c>
      <c r="AN59" s="155">
        <v>33426.258112000003</v>
      </c>
      <c r="AO59" s="155">
        <v>26029.610123999999</v>
      </c>
      <c r="AP59" s="155">
        <v>26029.610123999999</v>
      </c>
      <c r="AQ59" s="155">
        <v>102466.18002</v>
      </c>
      <c r="AR59" s="155">
        <v>99871.532806999996</v>
      </c>
      <c r="AS59" s="155">
        <v>99871.532806999996</v>
      </c>
      <c r="AT59" s="158">
        <v>309</v>
      </c>
      <c r="AU59" s="32">
        <v>0</v>
      </c>
      <c r="AV59" s="32">
        <v>0</v>
      </c>
      <c r="AW59" s="32">
        <v>309</v>
      </c>
      <c r="AX59" s="155">
        <v>26837.179128</v>
      </c>
      <c r="AY59" s="155">
        <v>9063.2480859999996</v>
      </c>
      <c r="AZ59" s="155">
        <v>39692.114248999998</v>
      </c>
      <c r="BA59" s="155">
        <v>12187.511252</v>
      </c>
      <c r="BB59" s="155">
        <v>9466.5894360000002</v>
      </c>
      <c r="BC59" s="155">
        <v>9466.5894360000002</v>
      </c>
      <c r="BD59" s="155">
        <v>36168.559827999998</v>
      </c>
      <c r="BE59" s="155">
        <v>36405.378475999998</v>
      </c>
      <c r="BF59" s="155">
        <v>36405.378475999998</v>
      </c>
      <c r="BG59" s="52">
        <v>1515</v>
      </c>
      <c r="BH59" s="32">
        <v>41</v>
      </c>
      <c r="BI59" s="32">
        <v>43.331353</v>
      </c>
      <c r="BJ59" s="32">
        <v>42</v>
      </c>
      <c r="BK59" s="35">
        <v>42</v>
      </c>
      <c r="BL59" s="52">
        <v>771</v>
      </c>
      <c r="BM59" s="32">
        <v>1</v>
      </c>
      <c r="BN59" s="32">
        <v>0</v>
      </c>
      <c r="BO59" s="32">
        <v>1.1264700000000001</v>
      </c>
      <c r="BP59" s="32">
        <v>0.20514099999999999</v>
      </c>
      <c r="BQ59" s="32">
        <v>0.92132800000000004</v>
      </c>
      <c r="BR59" s="206">
        <v>776</v>
      </c>
      <c r="BS59" s="32">
        <v>0</v>
      </c>
      <c r="BT59" s="32">
        <v>0</v>
      </c>
      <c r="BU59" s="32">
        <v>2.8364750000000001</v>
      </c>
      <c r="BV59" s="32">
        <v>0.27841399999999999</v>
      </c>
      <c r="BW59" s="35">
        <v>2.5580599999999998</v>
      </c>
      <c r="BX59" s="206">
        <v>1080</v>
      </c>
      <c r="BY59" s="32">
        <v>77</v>
      </c>
      <c r="BZ59" s="33">
        <v>3.892207</v>
      </c>
      <c r="CA59" s="158">
        <v>77</v>
      </c>
      <c r="CB59" s="32">
        <v>2.28626</v>
      </c>
      <c r="CC59" s="32">
        <v>0</v>
      </c>
      <c r="CD59" s="34">
        <v>1</v>
      </c>
      <c r="CE59" s="32">
        <v>76</v>
      </c>
      <c r="CF59" s="32">
        <v>77</v>
      </c>
      <c r="CG59" s="34">
        <v>0.98699999999999999</v>
      </c>
      <c r="CH59" s="35">
        <v>77</v>
      </c>
      <c r="CI59" s="206">
        <v>1080</v>
      </c>
      <c r="CJ59" s="32">
        <v>77</v>
      </c>
      <c r="CK59" s="33">
        <v>3.9974020000000001</v>
      </c>
      <c r="CL59" s="158">
        <v>77</v>
      </c>
      <c r="CM59" s="32">
        <v>2.031091</v>
      </c>
      <c r="CN59" s="32">
        <v>0</v>
      </c>
      <c r="CO59" s="34">
        <v>1</v>
      </c>
      <c r="CP59" s="32">
        <v>76</v>
      </c>
      <c r="CQ59" s="32">
        <v>77</v>
      </c>
      <c r="CR59" s="34">
        <v>0.98699999999999999</v>
      </c>
      <c r="CS59" s="35">
        <v>77</v>
      </c>
      <c r="CT59" s="206">
        <v>1080</v>
      </c>
      <c r="CU59" s="32">
        <v>76</v>
      </c>
      <c r="CV59" s="33">
        <v>3.9894729999999998</v>
      </c>
      <c r="CW59" s="158">
        <v>77</v>
      </c>
      <c r="CX59" s="32">
        <v>2.2320530000000001</v>
      </c>
      <c r="CY59" s="32">
        <v>1</v>
      </c>
      <c r="CZ59" s="34">
        <v>0.98701298701298701</v>
      </c>
      <c r="DA59" s="32">
        <v>74</v>
      </c>
      <c r="DB59" s="32">
        <v>76</v>
      </c>
      <c r="DC59" s="34">
        <v>0.96099999999999997</v>
      </c>
      <c r="DD59" s="35">
        <v>76</v>
      </c>
      <c r="DE59" s="206">
        <v>1080</v>
      </c>
      <c r="DF59" s="32">
        <v>77</v>
      </c>
      <c r="DG59" s="33">
        <v>4.0999990000000004</v>
      </c>
      <c r="DH59" s="158">
        <v>77</v>
      </c>
      <c r="DI59" s="32">
        <v>2.0599479999999999</v>
      </c>
      <c r="DJ59" s="32">
        <v>0</v>
      </c>
      <c r="DK59" s="34">
        <v>1</v>
      </c>
      <c r="DL59" s="32">
        <v>77</v>
      </c>
      <c r="DM59" s="32">
        <v>77</v>
      </c>
      <c r="DN59" s="34">
        <v>1</v>
      </c>
      <c r="DO59" s="35">
        <v>77</v>
      </c>
      <c r="DP59" s="43">
        <v>0</v>
      </c>
      <c r="DQ59" s="41">
        <v>0</v>
      </c>
      <c r="DR59" s="103">
        <v>0</v>
      </c>
      <c r="DS59" s="113">
        <v>0</v>
      </c>
      <c r="DT59" s="96">
        <v>0</v>
      </c>
      <c r="DU59" s="24" t="s">
        <v>343</v>
      </c>
      <c r="DV59" s="117" t="s">
        <v>344</v>
      </c>
      <c r="DW59" s="32"/>
      <c r="DX59" s="32" t="s">
        <v>345</v>
      </c>
      <c r="DY59" s="38" t="s">
        <v>143</v>
      </c>
      <c r="DZ59" s="39" t="s">
        <v>158</v>
      </c>
      <c r="EA59" s="40">
        <v>214</v>
      </c>
      <c r="EB59" s="40">
        <v>7</v>
      </c>
      <c r="EC59" s="38" t="s">
        <v>145</v>
      </c>
      <c r="ED59" s="40"/>
      <c r="EE59" s="28"/>
      <c r="EF59" s="137" t="s">
        <v>355</v>
      </c>
      <c r="EG59" s="137">
        <v>0.99285699999999999</v>
      </c>
      <c r="EH59" s="137">
        <v>1</v>
      </c>
    </row>
    <row r="60" spans="1:138" ht="15.75" x14ac:dyDescent="0.25">
      <c r="A60" s="29" t="s">
        <v>445</v>
      </c>
      <c r="B60" s="30" t="s">
        <v>135</v>
      </c>
      <c r="C60" s="31" t="s">
        <v>249</v>
      </c>
      <c r="D60" s="54" t="s">
        <v>137</v>
      </c>
      <c r="E60" s="43" t="s">
        <v>354</v>
      </c>
      <c r="F60" s="158">
        <v>291</v>
      </c>
      <c r="G60" s="32">
        <v>0</v>
      </c>
      <c r="H60" s="32">
        <v>0</v>
      </c>
      <c r="I60" s="155">
        <v>21246.213005000001</v>
      </c>
      <c r="J60" s="155">
        <v>7266.5607799999998</v>
      </c>
      <c r="K60" s="155">
        <v>0.99660000000000004</v>
      </c>
      <c r="L60" s="143">
        <v>290</v>
      </c>
      <c r="M60" s="143">
        <v>291</v>
      </c>
      <c r="N60" s="155">
        <v>41761.910503999999</v>
      </c>
      <c r="O60" s="155">
        <v>11715.353127</v>
      </c>
      <c r="P60" s="155">
        <v>9008.6128790000002</v>
      </c>
      <c r="Q60" s="155">
        <v>9008.6128790000002</v>
      </c>
      <c r="R60" s="155">
        <v>30660.351606</v>
      </c>
      <c r="S60" s="155">
        <v>26288.979085999999</v>
      </c>
      <c r="T60" s="155">
        <v>26288.979085999999</v>
      </c>
      <c r="U60" s="158">
        <v>313</v>
      </c>
      <c r="V60" s="32">
        <v>0</v>
      </c>
      <c r="W60" s="32">
        <v>2</v>
      </c>
      <c r="X60" s="155">
        <v>11018.166845</v>
      </c>
      <c r="Y60" s="155">
        <v>5213.9284019999996</v>
      </c>
      <c r="Z60" s="155">
        <v>25606.633098999999</v>
      </c>
      <c r="AA60" s="155">
        <v>3686.063607</v>
      </c>
      <c r="AB60" s="155">
        <v>3862.0548199999998</v>
      </c>
      <c r="AC60" s="155">
        <v>3862.0548199999998</v>
      </c>
      <c r="AD60" s="155">
        <v>17891.067155000001</v>
      </c>
      <c r="AE60" s="155">
        <v>17000.251697</v>
      </c>
      <c r="AF60" s="155">
        <v>17000.251697</v>
      </c>
      <c r="AG60" s="158">
        <v>320</v>
      </c>
      <c r="AH60" s="32">
        <v>0</v>
      </c>
      <c r="AI60" s="32">
        <v>0</v>
      </c>
      <c r="AJ60" s="32">
        <v>320</v>
      </c>
      <c r="AK60" s="155">
        <v>49263.247159999999</v>
      </c>
      <c r="AL60" s="155">
        <v>25716.40871</v>
      </c>
      <c r="AM60" s="155">
        <v>121250.623614</v>
      </c>
      <c r="AN60" s="155">
        <v>21166.799985000001</v>
      </c>
      <c r="AO60" s="155">
        <v>16851.895525</v>
      </c>
      <c r="AP60" s="155">
        <v>16851.895525</v>
      </c>
      <c r="AQ60" s="155">
        <v>89054.925455000004</v>
      </c>
      <c r="AR60" s="155">
        <v>90838.890461000003</v>
      </c>
      <c r="AS60" s="155">
        <v>90838.890461000003</v>
      </c>
      <c r="AT60" s="158">
        <v>320</v>
      </c>
      <c r="AU60" s="32">
        <v>0</v>
      </c>
      <c r="AV60" s="32">
        <v>0</v>
      </c>
      <c r="AW60" s="32">
        <v>319</v>
      </c>
      <c r="AX60" s="155">
        <v>22564.378970999998</v>
      </c>
      <c r="AY60" s="155">
        <v>12525.769598999999</v>
      </c>
      <c r="AZ60" s="155">
        <v>45142.065205999999</v>
      </c>
      <c r="BA60" s="155">
        <v>5251.7677999999996</v>
      </c>
      <c r="BB60" s="155">
        <v>4774.5939109999999</v>
      </c>
      <c r="BC60" s="155">
        <v>4774.5939109999999</v>
      </c>
      <c r="BD60" s="155">
        <v>38515.435953</v>
      </c>
      <c r="BE60" s="155">
        <v>37913.890096000003</v>
      </c>
      <c r="BF60" s="155">
        <v>37913.890096000003</v>
      </c>
      <c r="BG60" s="52">
        <v>1576</v>
      </c>
      <c r="BH60" s="32">
        <v>35</v>
      </c>
      <c r="BI60" s="32">
        <v>37.175761000000001</v>
      </c>
      <c r="BJ60" s="32">
        <v>45</v>
      </c>
      <c r="BK60" s="35">
        <v>45</v>
      </c>
      <c r="BL60" s="52">
        <v>792</v>
      </c>
      <c r="BM60" s="32">
        <v>1</v>
      </c>
      <c r="BN60" s="32">
        <v>3</v>
      </c>
      <c r="BO60" s="32">
        <v>1.522197</v>
      </c>
      <c r="BP60" s="32">
        <v>0.26653399999999999</v>
      </c>
      <c r="BQ60" s="32">
        <v>1.255317</v>
      </c>
      <c r="BR60" s="206">
        <v>795</v>
      </c>
      <c r="BS60" s="32">
        <v>0</v>
      </c>
      <c r="BT60" s="32">
        <v>1</v>
      </c>
      <c r="BU60" s="32">
        <v>2.8376920000000001</v>
      </c>
      <c r="BV60" s="32">
        <v>0.26846199999999998</v>
      </c>
      <c r="BW60" s="35">
        <v>2.5693419999999998</v>
      </c>
      <c r="BX60" s="206">
        <v>1080</v>
      </c>
      <c r="BY60" s="32">
        <v>77</v>
      </c>
      <c r="BZ60" s="33">
        <v>3.9</v>
      </c>
      <c r="CA60" s="158">
        <v>79</v>
      </c>
      <c r="CB60" s="32">
        <v>2.1461670000000002</v>
      </c>
      <c r="CC60" s="32">
        <v>1</v>
      </c>
      <c r="CD60" s="34">
        <v>0.98734177215189878</v>
      </c>
      <c r="CE60" s="32">
        <v>77</v>
      </c>
      <c r="CF60" s="32">
        <v>77</v>
      </c>
      <c r="CG60" s="34">
        <v>0.97470000000000001</v>
      </c>
      <c r="CH60" s="35">
        <v>77</v>
      </c>
      <c r="CI60" s="206">
        <v>1080</v>
      </c>
      <c r="CJ60" s="32">
        <v>81</v>
      </c>
      <c r="CK60" s="33">
        <v>4</v>
      </c>
      <c r="CL60" s="158">
        <v>81</v>
      </c>
      <c r="CM60" s="32">
        <v>2.0411609999999998</v>
      </c>
      <c r="CN60" s="32">
        <v>0</v>
      </c>
      <c r="CO60" s="34">
        <v>1</v>
      </c>
      <c r="CP60" s="32">
        <v>81</v>
      </c>
      <c r="CQ60" s="32">
        <v>81</v>
      </c>
      <c r="CR60" s="34">
        <v>1</v>
      </c>
      <c r="CS60" s="35">
        <v>81</v>
      </c>
      <c r="CT60" s="206">
        <v>1077.8884559999999</v>
      </c>
      <c r="CU60" s="32">
        <v>81</v>
      </c>
      <c r="CV60" s="33">
        <v>3.9975299999999998</v>
      </c>
      <c r="CW60" s="158">
        <v>81</v>
      </c>
      <c r="CX60" s="32">
        <v>2.1950989999999999</v>
      </c>
      <c r="CY60" s="32">
        <v>0</v>
      </c>
      <c r="CZ60" s="34">
        <v>1</v>
      </c>
      <c r="DA60" s="32">
        <v>79</v>
      </c>
      <c r="DB60" s="32">
        <v>81</v>
      </c>
      <c r="DC60" s="34">
        <v>0.97529999999999994</v>
      </c>
      <c r="DD60" s="35">
        <v>81</v>
      </c>
      <c r="DE60" s="206">
        <v>1080</v>
      </c>
      <c r="DF60" s="32">
        <v>81</v>
      </c>
      <c r="DG60" s="33">
        <v>4.0999990000000004</v>
      </c>
      <c r="DH60" s="158">
        <v>81</v>
      </c>
      <c r="DI60" s="32">
        <v>2.0872839999999999</v>
      </c>
      <c r="DJ60" s="32">
        <v>0</v>
      </c>
      <c r="DK60" s="34">
        <v>1</v>
      </c>
      <c r="DL60" s="32">
        <v>81</v>
      </c>
      <c r="DM60" s="32">
        <v>81</v>
      </c>
      <c r="DN60" s="34">
        <v>1</v>
      </c>
      <c r="DO60" s="35">
        <v>81</v>
      </c>
      <c r="DP60" s="43">
        <v>0</v>
      </c>
      <c r="DQ60" s="41">
        <v>0</v>
      </c>
      <c r="DR60" s="103">
        <v>0</v>
      </c>
      <c r="DS60" s="113">
        <v>0</v>
      </c>
      <c r="DT60" s="96">
        <v>0</v>
      </c>
      <c r="DU60" s="24" t="s">
        <v>343</v>
      </c>
      <c r="DV60" s="117" t="s">
        <v>344</v>
      </c>
      <c r="DW60" s="32"/>
      <c r="DX60" s="32" t="s">
        <v>345</v>
      </c>
      <c r="DY60" s="38" t="s">
        <v>143</v>
      </c>
      <c r="DZ60" s="39" t="s">
        <v>259</v>
      </c>
      <c r="EA60" s="40">
        <v>214</v>
      </c>
      <c r="EB60" s="40">
        <v>3</v>
      </c>
      <c r="EC60" s="38" t="s">
        <v>145</v>
      </c>
      <c r="ED60" s="40"/>
      <c r="EE60" s="28"/>
      <c r="EF60" s="137" t="s">
        <v>355</v>
      </c>
      <c r="EG60" s="137">
        <v>0.94157999999999997</v>
      </c>
      <c r="EH60" s="137">
        <v>0.96166099999999999</v>
      </c>
    </row>
    <row r="61" spans="1:138" ht="15.75" x14ac:dyDescent="0.25">
      <c r="A61" s="29" t="s">
        <v>445</v>
      </c>
      <c r="B61" s="30" t="s">
        <v>135</v>
      </c>
      <c r="C61" s="31" t="s">
        <v>249</v>
      </c>
      <c r="D61" s="54" t="s">
        <v>137</v>
      </c>
      <c r="E61" s="43" t="s">
        <v>354</v>
      </c>
      <c r="F61" s="158">
        <v>283</v>
      </c>
      <c r="G61" s="32">
        <v>0</v>
      </c>
      <c r="H61" s="32">
        <v>0</v>
      </c>
      <c r="I61" s="155">
        <v>11916.133403</v>
      </c>
      <c r="J61" s="155">
        <v>4177.7695100000001</v>
      </c>
      <c r="K61" s="155">
        <v>0.9929</v>
      </c>
      <c r="L61" s="143">
        <v>281</v>
      </c>
      <c r="M61" s="143">
        <v>283</v>
      </c>
      <c r="N61" s="155">
        <v>33123.481293999997</v>
      </c>
      <c r="O61" s="155">
        <v>5550.5794969999997</v>
      </c>
      <c r="P61" s="155">
        <v>4988.4571429999996</v>
      </c>
      <c r="Q61" s="155">
        <v>4988.4571429999996</v>
      </c>
      <c r="R61" s="155">
        <v>16600.046332999998</v>
      </c>
      <c r="S61" s="155">
        <v>15421.167151</v>
      </c>
      <c r="T61" s="155">
        <v>15421.167151</v>
      </c>
      <c r="U61" s="158">
        <v>288</v>
      </c>
      <c r="V61" s="32">
        <v>0</v>
      </c>
      <c r="W61" s="32">
        <v>2</v>
      </c>
      <c r="X61" s="155">
        <v>7460.1858899999997</v>
      </c>
      <c r="Y61" s="155">
        <v>2896.6957689999999</v>
      </c>
      <c r="Z61" s="155">
        <v>12645.224152999999</v>
      </c>
      <c r="AA61" s="155">
        <v>3132.937868</v>
      </c>
      <c r="AB61" s="155">
        <v>2833.372179</v>
      </c>
      <c r="AC61" s="155">
        <v>2833.372179</v>
      </c>
      <c r="AD61" s="155">
        <v>10904.965678</v>
      </c>
      <c r="AE61" s="155">
        <v>10683.326003</v>
      </c>
      <c r="AF61" s="155">
        <v>10683.326003</v>
      </c>
      <c r="AG61" s="158">
        <v>293</v>
      </c>
      <c r="AH61" s="32">
        <v>0</v>
      </c>
      <c r="AI61" s="32">
        <v>0</v>
      </c>
      <c r="AJ61" s="32">
        <v>293</v>
      </c>
      <c r="AK61" s="155">
        <v>30914.407496</v>
      </c>
      <c r="AL61" s="155">
        <v>13692.318851</v>
      </c>
      <c r="AM61" s="155">
        <v>78410.814499999993</v>
      </c>
      <c r="AN61" s="155">
        <v>14583.053105000001</v>
      </c>
      <c r="AO61" s="155">
        <v>12483.602864</v>
      </c>
      <c r="AP61" s="155">
        <v>12483.602864</v>
      </c>
      <c r="AQ61" s="155">
        <v>48535.556103000003</v>
      </c>
      <c r="AR61" s="155">
        <v>52436.936055999999</v>
      </c>
      <c r="AS61" s="155">
        <v>52436.936055999999</v>
      </c>
      <c r="AT61" s="158">
        <v>291</v>
      </c>
      <c r="AU61" s="32">
        <v>0</v>
      </c>
      <c r="AV61" s="32">
        <v>0</v>
      </c>
      <c r="AW61" s="32">
        <v>290</v>
      </c>
      <c r="AX61" s="155">
        <v>16051.079801</v>
      </c>
      <c r="AY61" s="155">
        <v>8244.9986570000001</v>
      </c>
      <c r="AZ61" s="155">
        <v>31077.525598</v>
      </c>
      <c r="BA61" s="155">
        <v>4478.1742160000003</v>
      </c>
      <c r="BB61" s="155">
        <v>3945.3487369999998</v>
      </c>
      <c r="BC61" s="155">
        <v>3945.3487369999998</v>
      </c>
      <c r="BD61" s="155">
        <v>26739.666878</v>
      </c>
      <c r="BE61" s="155">
        <v>27508.832671</v>
      </c>
      <c r="BF61" s="155">
        <v>27508.832671</v>
      </c>
      <c r="BG61" s="52">
        <v>1383</v>
      </c>
      <c r="BH61" s="32">
        <v>79</v>
      </c>
      <c r="BI61" s="32">
        <v>78.895877999999996</v>
      </c>
      <c r="BJ61" s="32">
        <v>84</v>
      </c>
      <c r="BK61" s="35">
        <v>84</v>
      </c>
      <c r="BL61" s="52">
        <v>726</v>
      </c>
      <c r="BM61" s="32">
        <v>0</v>
      </c>
      <c r="BN61" s="32">
        <v>2</v>
      </c>
      <c r="BO61" s="32">
        <v>1.920118</v>
      </c>
      <c r="BP61" s="32">
        <v>0.354101</v>
      </c>
      <c r="BQ61" s="32">
        <v>1.5656650000000001</v>
      </c>
      <c r="BR61" s="206">
        <v>729</v>
      </c>
      <c r="BS61" s="32">
        <v>0</v>
      </c>
      <c r="BT61" s="32">
        <v>0</v>
      </c>
      <c r="BU61" s="32">
        <v>3.3446980000000002</v>
      </c>
      <c r="BV61" s="32">
        <v>0.40380300000000002</v>
      </c>
      <c r="BW61" s="35">
        <v>2.9408940000000001</v>
      </c>
      <c r="BX61" s="206">
        <v>1080</v>
      </c>
      <c r="BY61" s="32">
        <v>71</v>
      </c>
      <c r="BZ61" s="33">
        <v>3.9</v>
      </c>
      <c r="CA61" s="158">
        <v>71</v>
      </c>
      <c r="CB61" s="32">
        <v>2.2092540000000001</v>
      </c>
      <c r="CC61" s="32">
        <v>0</v>
      </c>
      <c r="CD61" s="34">
        <v>1</v>
      </c>
      <c r="CE61" s="32">
        <v>71</v>
      </c>
      <c r="CF61" s="32">
        <v>71</v>
      </c>
      <c r="CG61" s="34">
        <v>1</v>
      </c>
      <c r="CH61" s="35">
        <v>71</v>
      </c>
      <c r="CI61" s="206">
        <v>1077.722487</v>
      </c>
      <c r="CJ61" s="32">
        <v>72</v>
      </c>
      <c r="CK61" s="33">
        <v>4.0013880000000004</v>
      </c>
      <c r="CL61" s="158">
        <v>73</v>
      </c>
      <c r="CM61" s="32">
        <v>1.967028</v>
      </c>
      <c r="CN61" s="32">
        <v>1</v>
      </c>
      <c r="CO61" s="34">
        <v>0.98630136986301375</v>
      </c>
      <c r="CP61" s="32">
        <v>72</v>
      </c>
      <c r="CQ61" s="32">
        <v>72</v>
      </c>
      <c r="CR61" s="34">
        <v>0.98629999999999995</v>
      </c>
      <c r="CS61" s="35">
        <v>72</v>
      </c>
      <c r="CT61" s="206">
        <v>1080</v>
      </c>
      <c r="CU61" s="32">
        <v>73</v>
      </c>
      <c r="CV61" s="33">
        <v>3.9958900000000002</v>
      </c>
      <c r="CW61" s="158">
        <v>73</v>
      </c>
      <c r="CX61" s="32">
        <v>2.1245340000000001</v>
      </c>
      <c r="CY61" s="32">
        <v>0</v>
      </c>
      <c r="CZ61" s="34">
        <v>1</v>
      </c>
      <c r="DA61" s="32">
        <v>71</v>
      </c>
      <c r="DB61" s="32">
        <v>73</v>
      </c>
      <c r="DC61" s="34">
        <v>0.97260000000000002</v>
      </c>
      <c r="DD61" s="35">
        <v>73</v>
      </c>
      <c r="DE61" s="206">
        <v>1080</v>
      </c>
      <c r="DF61" s="32">
        <v>73</v>
      </c>
      <c r="DG61" s="33">
        <v>4.0999990000000004</v>
      </c>
      <c r="DH61" s="158">
        <v>73</v>
      </c>
      <c r="DI61" s="32">
        <v>1.986521</v>
      </c>
      <c r="DJ61" s="32">
        <v>0</v>
      </c>
      <c r="DK61" s="34">
        <v>1</v>
      </c>
      <c r="DL61" s="32">
        <v>73</v>
      </c>
      <c r="DM61" s="32">
        <v>73</v>
      </c>
      <c r="DN61" s="34">
        <v>1</v>
      </c>
      <c r="DO61" s="35">
        <v>73</v>
      </c>
      <c r="DP61" s="43">
        <v>0</v>
      </c>
      <c r="DQ61" s="41">
        <v>0</v>
      </c>
      <c r="DR61" s="103">
        <v>0</v>
      </c>
      <c r="DS61" s="113">
        <v>0</v>
      </c>
      <c r="DT61" s="96">
        <v>0</v>
      </c>
      <c r="DU61" s="24" t="s">
        <v>343</v>
      </c>
      <c r="DV61" s="117" t="s">
        <v>344</v>
      </c>
      <c r="DW61" s="32"/>
      <c r="DX61" s="32" t="s">
        <v>345</v>
      </c>
      <c r="DY61" s="38" t="s">
        <v>143</v>
      </c>
      <c r="DZ61" s="39" t="s">
        <v>260</v>
      </c>
      <c r="EA61" s="40">
        <v>214</v>
      </c>
      <c r="EB61" s="40">
        <v>4</v>
      </c>
      <c r="EC61" s="38" t="s">
        <v>145</v>
      </c>
      <c r="ED61" s="40"/>
      <c r="EE61" s="28"/>
      <c r="EF61" s="137" t="s">
        <v>355</v>
      </c>
      <c r="EG61" s="137">
        <v>0.69964599999999999</v>
      </c>
      <c r="EH61" s="137">
        <v>0.93402700000000005</v>
      </c>
    </row>
    <row r="62" spans="1:138" ht="15.75" x14ac:dyDescent="0.25">
      <c r="A62" s="29" t="s">
        <v>445</v>
      </c>
      <c r="B62" s="30" t="s">
        <v>135</v>
      </c>
      <c r="C62" s="31" t="s">
        <v>249</v>
      </c>
      <c r="D62" s="54" t="s">
        <v>137</v>
      </c>
      <c r="E62" s="43" t="s">
        <v>356</v>
      </c>
      <c r="F62" s="158">
        <v>191</v>
      </c>
      <c r="G62" s="32">
        <v>0</v>
      </c>
      <c r="H62" s="32">
        <v>0</v>
      </c>
      <c r="I62" s="155">
        <v>34171.887010999999</v>
      </c>
      <c r="J62" s="155">
        <v>20926.225707000001</v>
      </c>
      <c r="K62" s="155">
        <v>0.96340000000000003</v>
      </c>
      <c r="L62" s="143">
        <v>184</v>
      </c>
      <c r="M62" s="143">
        <v>184</v>
      </c>
      <c r="N62" s="155">
        <v>88093.963827</v>
      </c>
      <c r="O62" s="155">
        <v>11416.6561</v>
      </c>
      <c r="P62" s="155">
        <v>11459.511841</v>
      </c>
      <c r="Q62" s="155">
        <v>11459.511841</v>
      </c>
      <c r="R62" s="155">
        <v>66070.435652999993</v>
      </c>
      <c r="S62" s="155">
        <v>61292.286611000003</v>
      </c>
      <c r="T62" s="155">
        <v>61292.286611000003</v>
      </c>
      <c r="U62" s="158">
        <v>193</v>
      </c>
      <c r="V62" s="32">
        <v>0</v>
      </c>
      <c r="W62" s="32">
        <v>0</v>
      </c>
      <c r="X62" s="155">
        <v>13896.323840999999</v>
      </c>
      <c r="Y62" s="155">
        <v>6262.0549760000004</v>
      </c>
      <c r="Z62" s="155">
        <v>26720.301277999999</v>
      </c>
      <c r="AA62" s="155">
        <v>4918.4657420000003</v>
      </c>
      <c r="AB62" s="155">
        <v>5519.6766580000003</v>
      </c>
      <c r="AC62" s="155">
        <v>5519.6766580000003</v>
      </c>
      <c r="AD62" s="155">
        <v>22761.412166999999</v>
      </c>
      <c r="AE62" s="155">
        <v>21681.015820000001</v>
      </c>
      <c r="AF62" s="155">
        <v>21681.015820000001</v>
      </c>
      <c r="AG62" s="158">
        <v>194</v>
      </c>
      <c r="AH62" s="32">
        <v>0</v>
      </c>
      <c r="AI62" s="32">
        <v>0</v>
      </c>
      <c r="AJ62" s="32">
        <v>194</v>
      </c>
      <c r="AK62" s="155">
        <v>52549.986085999997</v>
      </c>
      <c r="AL62" s="155">
        <v>29327.128241999999</v>
      </c>
      <c r="AM62" s="155">
        <v>175562.465578</v>
      </c>
      <c r="AN62" s="155">
        <v>29432.790945000001</v>
      </c>
      <c r="AO62" s="155">
        <v>21822.930316000002</v>
      </c>
      <c r="AP62" s="155">
        <v>21822.930316000002</v>
      </c>
      <c r="AQ62" s="155">
        <v>101953.932971</v>
      </c>
      <c r="AR62" s="155">
        <v>94701.523811000006</v>
      </c>
      <c r="AS62" s="155">
        <v>94701.523811000006</v>
      </c>
      <c r="AT62" s="158">
        <v>191</v>
      </c>
      <c r="AU62" s="32">
        <v>0</v>
      </c>
      <c r="AV62" s="32">
        <v>0</v>
      </c>
      <c r="AW62" s="32">
        <v>191</v>
      </c>
      <c r="AX62" s="155">
        <v>17983.544301999998</v>
      </c>
      <c r="AY62" s="155">
        <v>14877.213127999999</v>
      </c>
      <c r="AZ62" s="155">
        <v>47552.448349999999</v>
      </c>
      <c r="BA62" s="155">
        <v>4587.1918939999996</v>
      </c>
      <c r="BB62" s="155">
        <v>7002.035406</v>
      </c>
      <c r="BC62" s="155">
        <v>7002.035406</v>
      </c>
      <c r="BD62" s="155">
        <v>43765.788948000001</v>
      </c>
      <c r="BE62" s="155">
        <v>42873.150183999998</v>
      </c>
      <c r="BF62" s="155">
        <v>42873.150183999998</v>
      </c>
      <c r="BG62" s="52">
        <v>965</v>
      </c>
      <c r="BH62" s="32">
        <v>28</v>
      </c>
      <c r="BI62" s="32">
        <v>30.193781999999999</v>
      </c>
      <c r="BJ62" s="32">
        <v>35</v>
      </c>
      <c r="BK62" s="35">
        <v>35</v>
      </c>
      <c r="BL62" s="52">
        <v>469</v>
      </c>
      <c r="BM62" s="32">
        <v>0</v>
      </c>
      <c r="BN62" s="32">
        <v>2</v>
      </c>
      <c r="BO62" s="32">
        <v>1.443376</v>
      </c>
      <c r="BP62" s="32">
        <v>0.31828299999999998</v>
      </c>
      <c r="BQ62" s="32">
        <v>1.1254230000000001</v>
      </c>
      <c r="BR62" s="206">
        <v>477</v>
      </c>
      <c r="BS62" s="32">
        <v>0</v>
      </c>
      <c r="BT62" s="32">
        <v>0</v>
      </c>
      <c r="BU62" s="32">
        <v>2.7962379999999998</v>
      </c>
      <c r="BV62" s="32">
        <v>0.27292</v>
      </c>
      <c r="BW62" s="35">
        <v>2.5233180000000002</v>
      </c>
      <c r="BX62" s="206">
        <v>1080</v>
      </c>
      <c r="BY62" s="32">
        <v>47</v>
      </c>
      <c r="BZ62" s="33">
        <v>3.9</v>
      </c>
      <c r="CA62" s="158">
        <v>47</v>
      </c>
      <c r="CB62" s="32">
        <v>2.138064</v>
      </c>
      <c r="CC62" s="32">
        <v>0</v>
      </c>
      <c r="CD62" s="34">
        <v>1</v>
      </c>
      <c r="CE62" s="32">
        <v>47</v>
      </c>
      <c r="CF62" s="32">
        <v>47</v>
      </c>
      <c r="CG62" s="34">
        <v>1</v>
      </c>
      <c r="CH62" s="35">
        <v>47</v>
      </c>
      <c r="CI62" s="206">
        <v>1080</v>
      </c>
      <c r="CJ62" s="32">
        <v>47</v>
      </c>
      <c r="CK62" s="33">
        <v>4</v>
      </c>
      <c r="CL62" s="158">
        <v>47</v>
      </c>
      <c r="CM62" s="32">
        <v>2.059021</v>
      </c>
      <c r="CN62" s="32">
        <v>0</v>
      </c>
      <c r="CO62" s="34">
        <v>1</v>
      </c>
      <c r="CP62" s="32">
        <v>47</v>
      </c>
      <c r="CQ62" s="32">
        <v>47</v>
      </c>
      <c r="CR62" s="34">
        <v>1</v>
      </c>
      <c r="CS62" s="35">
        <v>47</v>
      </c>
      <c r="CT62" s="206">
        <v>1074.7668410000001</v>
      </c>
      <c r="CU62" s="32">
        <v>48</v>
      </c>
      <c r="CV62" s="33">
        <v>3.9937499999999999</v>
      </c>
      <c r="CW62" s="158">
        <v>48</v>
      </c>
      <c r="CX62" s="32">
        <v>2.1440630000000001</v>
      </c>
      <c r="CY62" s="32">
        <v>0</v>
      </c>
      <c r="CZ62" s="34">
        <v>1</v>
      </c>
      <c r="DA62" s="32">
        <v>47</v>
      </c>
      <c r="DB62" s="32">
        <v>48</v>
      </c>
      <c r="DC62" s="34">
        <v>0.97919999999999996</v>
      </c>
      <c r="DD62" s="35">
        <v>48</v>
      </c>
      <c r="DE62" s="206">
        <v>1080</v>
      </c>
      <c r="DF62" s="32">
        <v>44</v>
      </c>
      <c r="DG62" s="33">
        <v>4.0999990000000004</v>
      </c>
      <c r="DH62" s="158">
        <v>45</v>
      </c>
      <c r="DI62" s="32">
        <v>2.0139330000000002</v>
      </c>
      <c r="DJ62" s="32">
        <v>0</v>
      </c>
      <c r="DK62" s="34">
        <v>1</v>
      </c>
      <c r="DL62" s="32">
        <v>44</v>
      </c>
      <c r="DM62" s="32">
        <v>44</v>
      </c>
      <c r="DN62" s="34">
        <v>0.9778</v>
      </c>
      <c r="DO62" s="35">
        <v>44</v>
      </c>
      <c r="DP62" s="43">
        <v>0</v>
      </c>
      <c r="DQ62" s="41">
        <v>0</v>
      </c>
      <c r="DR62" s="103">
        <v>0</v>
      </c>
      <c r="DS62" s="113">
        <v>0</v>
      </c>
      <c r="DT62" s="96">
        <v>0</v>
      </c>
      <c r="DU62" s="24" t="s">
        <v>343</v>
      </c>
      <c r="DV62" s="117" t="s">
        <v>344</v>
      </c>
      <c r="DW62" s="32"/>
      <c r="DX62" s="32" t="s">
        <v>345</v>
      </c>
      <c r="DY62" s="38" t="s">
        <v>143</v>
      </c>
      <c r="DZ62" s="39" t="s">
        <v>255</v>
      </c>
      <c r="EA62" s="40">
        <v>214</v>
      </c>
      <c r="EB62" s="40">
        <v>1</v>
      </c>
      <c r="EC62" s="38" t="s">
        <v>145</v>
      </c>
      <c r="ED62" s="40"/>
      <c r="EE62" s="28"/>
      <c r="EF62" s="137" t="s">
        <v>357</v>
      </c>
      <c r="EG62" s="137">
        <v>0.926701</v>
      </c>
      <c r="EH62" s="137">
        <v>0.97409299999999999</v>
      </c>
    </row>
    <row r="63" spans="1:138" ht="15.75" x14ac:dyDescent="0.25">
      <c r="A63" s="29" t="s">
        <v>445</v>
      </c>
      <c r="B63" s="30" t="s">
        <v>135</v>
      </c>
      <c r="C63" s="31" t="s">
        <v>249</v>
      </c>
      <c r="D63" s="54" t="s">
        <v>137</v>
      </c>
      <c r="E63" s="43" t="s">
        <v>356</v>
      </c>
      <c r="F63" s="158">
        <v>183</v>
      </c>
      <c r="G63" s="32">
        <v>0</v>
      </c>
      <c r="H63" s="32">
        <v>0</v>
      </c>
      <c r="I63" s="155">
        <v>44911.548327999997</v>
      </c>
      <c r="J63" s="155">
        <v>21684.061549999999</v>
      </c>
      <c r="K63" s="155">
        <v>0.93989999999999996</v>
      </c>
      <c r="L63" s="143">
        <v>172</v>
      </c>
      <c r="M63" s="143">
        <v>173</v>
      </c>
      <c r="N63" s="155">
        <v>92009.769813999999</v>
      </c>
      <c r="O63" s="155">
        <v>15609.186156</v>
      </c>
      <c r="P63" s="155">
        <v>18779.07159</v>
      </c>
      <c r="Q63" s="155">
        <v>18779.07159</v>
      </c>
      <c r="R63" s="155">
        <v>70765.084405000001</v>
      </c>
      <c r="S63" s="155">
        <v>65073.083336999996</v>
      </c>
      <c r="T63" s="155">
        <v>65073.083336999996</v>
      </c>
      <c r="U63" s="158">
        <v>185</v>
      </c>
      <c r="V63" s="32">
        <v>0</v>
      </c>
      <c r="W63" s="32">
        <v>0</v>
      </c>
      <c r="X63" s="155">
        <v>15045.170998</v>
      </c>
      <c r="Y63" s="155">
        <v>5917.7800079999997</v>
      </c>
      <c r="Z63" s="155">
        <v>24029.627512999999</v>
      </c>
      <c r="AA63" s="155">
        <v>6483.4527909999997</v>
      </c>
      <c r="AB63" s="155">
        <v>6873.0135339999997</v>
      </c>
      <c r="AC63" s="155">
        <v>6873.0135339999997</v>
      </c>
      <c r="AD63" s="155">
        <v>20765.384576</v>
      </c>
      <c r="AE63" s="155">
        <v>21118.835359000001</v>
      </c>
      <c r="AF63" s="155">
        <v>21118.835359000001</v>
      </c>
      <c r="AG63" s="158">
        <v>185</v>
      </c>
      <c r="AH63" s="32">
        <v>0</v>
      </c>
      <c r="AI63" s="32">
        <v>0</v>
      </c>
      <c r="AJ63" s="32">
        <v>185</v>
      </c>
      <c r="AK63" s="155">
        <v>63887.278357000003</v>
      </c>
      <c r="AL63" s="155">
        <v>28854.109155999999</v>
      </c>
      <c r="AM63" s="155">
        <v>137292.80454099999</v>
      </c>
      <c r="AN63" s="155">
        <v>26587.801597000001</v>
      </c>
      <c r="AO63" s="155">
        <v>26029.610123999999</v>
      </c>
      <c r="AP63" s="155">
        <v>26029.610123999999</v>
      </c>
      <c r="AQ63" s="155">
        <v>104123.843435</v>
      </c>
      <c r="AR63" s="155">
        <v>99871.532806999996</v>
      </c>
      <c r="AS63" s="155">
        <v>99871.532806999996</v>
      </c>
      <c r="AT63" s="158">
        <v>186</v>
      </c>
      <c r="AU63" s="32">
        <v>0</v>
      </c>
      <c r="AV63" s="32">
        <v>0</v>
      </c>
      <c r="AW63" s="32">
        <v>186</v>
      </c>
      <c r="AX63" s="155">
        <v>23003.362837000001</v>
      </c>
      <c r="AY63" s="155">
        <v>11078.309929999999</v>
      </c>
      <c r="AZ63" s="155">
        <v>38647.225169999998</v>
      </c>
      <c r="BA63" s="155">
        <v>6138.8008049999999</v>
      </c>
      <c r="BB63" s="155">
        <v>9466.5894360000002</v>
      </c>
      <c r="BC63" s="155">
        <v>9466.5894360000002</v>
      </c>
      <c r="BD63" s="155">
        <v>35973.621070000001</v>
      </c>
      <c r="BE63" s="155">
        <v>36405.378475999998</v>
      </c>
      <c r="BF63" s="155">
        <v>36405.378475999998</v>
      </c>
      <c r="BG63" s="52">
        <v>458</v>
      </c>
      <c r="BH63" s="32">
        <v>41</v>
      </c>
      <c r="BI63" s="32">
        <v>44.423580000000001</v>
      </c>
      <c r="BJ63" s="32">
        <v>42</v>
      </c>
      <c r="BK63" s="35">
        <v>42</v>
      </c>
      <c r="BL63" s="52">
        <v>456</v>
      </c>
      <c r="BM63" s="32">
        <v>1</v>
      </c>
      <c r="BN63" s="32">
        <v>1</v>
      </c>
      <c r="BO63" s="32">
        <v>1.2154419999999999</v>
      </c>
      <c r="BP63" s="32">
        <v>0.22428500000000001</v>
      </c>
      <c r="BQ63" s="32">
        <v>0.991178</v>
      </c>
      <c r="BR63" s="206">
        <v>462</v>
      </c>
      <c r="BS63" s="32">
        <v>0</v>
      </c>
      <c r="BT63" s="32">
        <v>1</v>
      </c>
      <c r="BU63" s="32">
        <v>2.8306680000000002</v>
      </c>
      <c r="BV63" s="32">
        <v>0.306201</v>
      </c>
      <c r="BW63" s="35">
        <v>2.5389370000000002</v>
      </c>
      <c r="BX63" s="206">
        <v>1080</v>
      </c>
      <c r="BY63" s="32">
        <v>42</v>
      </c>
      <c r="BZ63" s="33">
        <v>3.9</v>
      </c>
      <c r="CA63" s="158">
        <v>44</v>
      </c>
      <c r="CB63" s="32">
        <v>2.126182</v>
      </c>
      <c r="CC63" s="32">
        <v>0</v>
      </c>
      <c r="CD63" s="34">
        <v>1</v>
      </c>
      <c r="CE63" s="32">
        <v>42</v>
      </c>
      <c r="CF63" s="32">
        <v>42</v>
      </c>
      <c r="CG63" s="34">
        <v>0.95450000000000002</v>
      </c>
      <c r="CH63" s="35">
        <v>42</v>
      </c>
      <c r="CI63" s="206">
        <v>1071.2618910000001</v>
      </c>
      <c r="CJ63" s="32">
        <v>44</v>
      </c>
      <c r="CK63" s="33">
        <v>3.9844439999999999</v>
      </c>
      <c r="CL63" s="158">
        <v>45</v>
      </c>
      <c r="CM63" s="32">
        <v>2.1341779999999999</v>
      </c>
      <c r="CN63" s="32">
        <v>0</v>
      </c>
      <c r="CO63" s="34">
        <v>1</v>
      </c>
      <c r="CP63" s="32">
        <v>44</v>
      </c>
      <c r="CQ63" s="32">
        <v>44</v>
      </c>
      <c r="CR63" s="34">
        <v>0.9778</v>
      </c>
      <c r="CS63" s="35">
        <v>45</v>
      </c>
      <c r="CT63" s="206">
        <v>1080</v>
      </c>
      <c r="CU63" s="32">
        <v>46</v>
      </c>
      <c r="CV63" s="33">
        <v>3.9956520000000002</v>
      </c>
      <c r="CW63" s="158">
        <v>46</v>
      </c>
      <c r="CX63" s="32">
        <v>2.29637</v>
      </c>
      <c r="CY63" s="32">
        <v>0</v>
      </c>
      <c r="CZ63" s="34">
        <v>1</v>
      </c>
      <c r="DA63" s="32">
        <v>44</v>
      </c>
      <c r="DB63" s="32">
        <v>46</v>
      </c>
      <c r="DC63" s="34">
        <v>0.95650000000000002</v>
      </c>
      <c r="DD63" s="35">
        <v>46</v>
      </c>
      <c r="DE63" s="206">
        <v>1068.034103</v>
      </c>
      <c r="DF63" s="32">
        <v>43</v>
      </c>
      <c r="DG63" s="33">
        <v>4.0727270000000004</v>
      </c>
      <c r="DH63" s="158">
        <v>44</v>
      </c>
      <c r="DI63" s="32">
        <v>2.2763409999999999</v>
      </c>
      <c r="DJ63" s="32">
        <v>0</v>
      </c>
      <c r="DK63" s="34">
        <v>1</v>
      </c>
      <c r="DL63" s="32">
        <v>43</v>
      </c>
      <c r="DM63" s="32">
        <v>43</v>
      </c>
      <c r="DN63" s="34">
        <v>0.97729999999999995</v>
      </c>
      <c r="DO63" s="35">
        <v>44</v>
      </c>
      <c r="DP63" s="43">
        <v>0</v>
      </c>
      <c r="DQ63" s="41">
        <v>0</v>
      </c>
      <c r="DR63" s="103">
        <v>0</v>
      </c>
      <c r="DS63" s="113">
        <v>0</v>
      </c>
      <c r="DT63" s="96">
        <v>0</v>
      </c>
      <c r="DU63" s="24" t="s">
        <v>343</v>
      </c>
      <c r="DV63" s="117" t="s">
        <v>344</v>
      </c>
      <c r="DW63" s="32"/>
      <c r="DX63" s="32" t="s">
        <v>345</v>
      </c>
      <c r="DY63" s="38" t="s">
        <v>143</v>
      </c>
      <c r="DZ63" s="39" t="s">
        <v>158</v>
      </c>
      <c r="EA63" s="40">
        <v>214</v>
      </c>
      <c r="EB63" s="40">
        <v>7</v>
      </c>
      <c r="EC63" s="38" t="s">
        <v>145</v>
      </c>
      <c r="ED63" s="40"/>
      <c r="EE63" s="28"/>
      <c r="EF63" s="137" t="s">
        <v>357</v>
      </c>
      <c r="EG63" s="137">
        <v>0.91803199999999996</v>
      </c>
      <c r="EH63" s="137">
        <v>0.96756699999999995</v>
      </c>
    </row>
    <row r="64" spans="1:138" ht="15.75" x14ac:dyDescent="0.25">
      <c r="A64" s="29" t="s">
        <v>445</v>
      </c>
      <c r="B64" s="30" t="s">
        <v>135</v>
      </c>
      <c r="C64" s="31" t="s">
        <v>249</v>
      </c>
      <c r="D64" s="54" t="s">
        <v>137</v>
      </c>
      <c r="E64" s="43" t="s">
        <v>356</v>
      </c>
      <c r="F64" s="158">
        <v>200</v>
      </c>
      <c r="G64" s="32">
        <v>0</v>
      </c>
      <c r="H64" s="32">
        <v>0</v>
      </c>
      <c r="I64" s="155">
        <v>16315.753991</v>
      </c>
      <c r="J64" s="155">
        <v>5729.1952170000004</v>
      </c>
      <c r="K64" s="155">
        <v>0.95499999999999996</v>
      </c>
      <c r="L64" s="143">
        <v>191</v>
      </c>
      <c r="M64" s="143">
        <v>192</v>
      </c>
      <c r="N64" s="155">
        <v>27609.308962999999</v>
      </c>
      <c r="O64" s="155">
        <v>10021.871695</v>
      </c>
      <c r="P64" s="155">
        <v>9008.6128790000002</v>
      </c>
      <c r="Q64" s="155">
        <v>9008.6128790000002</v>
      </c>
      <c r="R64" s="155">
        <v>22772.803309999999</v>
      </c>
      <c r="S64" s="155">
        <v>26288.979085999999</v>
      </c>
      <c r="T64" s="155">
        <v>26288.979085999999</v>
      </c>
      <c r="U64" s="158">
        <v>201</v>
      </c>
      <c r="V64" s="32">
        <v>0</v>
      </c>
      <c r="W64" s="32">
        <v>0</v>
      </c>
      <c r="X64" s="155">
        <v>9192.6906990000007</v>
      </c>
      <c r="Y64" s="155">
        <v>3725.0707470000002</v>
      </c>
      <c r="Z64" s="155">
        <v>19125.622034</v>
      </c>
      <c r="AA64" s="155">
        <v>4561.3212800000001</v>
      </c>
      <c r="AB64" s="155">
        <v>3862.0548199999998</v>
      </c>
      <c r="AC64" s="155">
        <v>3862.0548199999998</v>
      </c>
      <c r="AD64" s="155">
        <v>15202.444202000001</v>
      </c>
      <c r="AE64" s="155">
        <v>17000.251697</v>
      </c>
      <c r="AF64" s="155">
        <v>17000.251697</v>
      </c>
      <c r="AG64" s="158">
        <v>199</v>
      </c>
      <c r="AH64" s="32">
        <v>0</v>
      </c>
      <c r="AI64" s="32">
        <v>0</v>
      </c>
      <c r="AJ64" s="32">
        <v>199</v>
      </c>
      <c r="AK64" s="155">
        <v>52907.137828999999</v>
      </c>
      <c r="AL64" s="155">
        <v>27387.458505999999</v>
      </c>
      <c r="AM64" s="155">
        <v>142920.18075599999</v>
      </c>
      <c r="AN64" s="155">
        <v>20387.805669000001</v>
      </c>
      <c r="AO64" s="155">
        <v>16851.895525</v>
      </c>
      <c r="AP64" s="155">
        <v>16851.895525</v>
      </c>
      <c r="AQ64" s="155">
        <v>91842.640608999995</v>
      </c>
      <c r="AR64" s="155">
        <v>90838.890461000003</v>
      </c>
      <c r="AS64" s="155">
        <v>90838.890461000003</v>
      </c>
      <c r="AT64" s="158">
        <v>203</v>
      </c>
      <c r="AU64" s="32">
        <v>0</v>
      </c>
      <c r="AV64" s="32">
        <v>0</v>
      </c>
      <c r="AW64" s="32">
        <v>202</v>
      </c>
      <c r="AX64" s="155">
        <v>21821.726158000001</v>
      </c>
      <c r="AY64" s="155">
        <v>12053.733625999999</v>
      </c>
      <c r="AZ64" s="155">
        <v>44693.433220999999</v>
      </c>
      <c r="BA64" s="155">
        <v>4800.023682</v>
      </c>
      <c r="BB64" s="155">
        <v>4774.5939109999999</v>
      </c>
      <c r="BC64" s="155">
        <v>4774.5939109999999</v>
      </c>
      <c r="BD64" s="155">
        <v>36735.823303999998</v>
      </c>
      <c r="BE64" s="155">
        <v>37913.890096000003</v>
      </c>
      <c r="BF64" s="155">
        <v>37913.890096000003</v>
      </c>
      <c r="BG64" s="52">
        <v>995</v>
      </c>
      <c r="BH64" s="32">
        <v>50</v>
      </c>
      <c r="BI64" s="32">
        <v>53.122613000000001</v>
      </c>
      <c r="BJ64" s="32">
        <v>45</v>
      </c>
      <c r="BK64" s="35">
        <v>45</v>
      </c>
      <c r="BL64" s="52">
        <v>502</v>
      </c>
      <c r="BM64" s="32">
        <v>0</v>
      </c>
      <c r="BN64" s="32">
        <v>2</v>
      </c>
      <c r="BO64" s="32">
        <v>1.633758</v>
      </c>
      <c r="BP64" s="32">
        <v>0.267264</v>
      </c>
      <c r="BQ64" s="32">
        <v>1.366444</v>
      </c>
      <c r="BR64" s="206">
        <v>486</v>
      </c>
      <c r="BS64" s="32">
        <v>0</v>
      </c>
      <c r="BT64" s="32">
        <v>0</v>
      </c>
      <c r="BU64" s="32">
        <v>2.9745509999999999</v>
      </c>
      <c r="BV64" s="32">
        <v>0.32603700000000002</v>
      </c>
      <c r="BW64" s="35">
        <v>2.648514</v>
      </c>
      <c r="BX64" s="206">
        <v>1076.6075679999999</v>
      </c>
      <c r="BY64" s="32">
        <v>46</v>
      </c>
      <c r="BZ64" s="33">
        <v>3.904347</v>
      </c>
      <c r="CA64" s="158">
        <v>48</v>
      </c>
      <c r="CB64" s="32">
        <v>2.2900209999999999</v>
      </c>
      <c r="CC64" s="32">
        <v>0</v>
      </c>
      <c r="CD64" s="34">
        <v>1</v>
      </c>
      <c r="CE64" s="32">
        <v>47</v>
      </c>
      <c r="CF64" s="32">
        <v>46</v>
      </c>
      <c r="CG64" s="34">
        <v>0.97919999999999996</v>
      </c>
      <c r="CH64" s="35">
        <v>47</v>
      </c>
      <c r="CI64" s="206">
        <v>1074.4788799999999</v>
      </c>
      <c r="CJ64" s="32">
        <v>50</v>
      </c>
      <c r="CK64" s="33">
        <v>3.9959989999999999</v>
      </c>
      <c r="CL64" s="158">
        <v>50</v>
      </c>
      <c r="CM64" s="32">
        <v>2.3165200000000001</v>
      </c>
      <c r="CN64" s="32">
        <v>0</v>
      </c>
      <c r="CO64" s="34">
        <v>1</v>
      </c>
      <c r="CP64" s="32">
        <v>49</v>
      </c>
      <c r="CQ64" s="32">
        <v>50</v>
      </c>
      <c r="CR64" s="34">
        <v>0.98</v>
      </c>
      <c r="CS64" s="35">
        <v>50</v>
      </c>
      <c r="CT64" s="206">
        <v>1074.7561000000001</v>
      </c>
      <c r="CU64" s="32">
        <v>49</v>
      </c>
      <c r="CV64" s="33">
        <v>3.9979589999999998</v>
      </c>
      <c r="CW64" s="158">
        <v>50</v>
      </c>
      <c r="CX64" s="32">
        <v>2.3654280000000001</v>
      </c>
      <c r="CY64" s="32">
        <v>1</v>
      </c>
      <c r="CZ64" s="34">
        <v>0.98</v>
      </c>
      <c r="DA64" s="32">
        <v>49</v>
      </c>
      <c r="DB64" s="32">
        <v>49</v>
      </c>
      <c r="DC64" s="34">
        <v>0.98</v>
      </c>
      <c r="DD64" s="35">
        <v>49</v>
      </c>
      <c r="DE64" s="206">
        <v>1070.0302770000001</v>
      </c>
      <c r="DF64" s="32">
        <v>43</v>
      </c>
      <c r="DG64" s="33">
        <v>4.0863630000000004</v>
      </c>
      <c r="DH64" s="158">
        <v>44</v>
      </c>
      <c r="DI64" s="32">
        <v>2.369386</v>
      </c>
      <c r="DJ64" s="32">
        <v>0</v>
      </c>
      <c r="DK64" s="34">
        <v>1</v>
      </c>
      <c r="DL64" s="32">
        <v>43</v>
      </c>
      <c r="DM64" s="32">
        <v>43</v>
      </c>
      <c r="DN64" s="34">
        <v>0.97729999999999995</v>
      </c>
      <c r="DO64" s="35">
        <v>44</v>
      </c>
      <c r="DP64" s="43">
        <v>0</v>
      </c>
      <c r="DQ64" s="41">
        <v>0</v>
      </c>
      <c r="DR64" s="103">
        <v>0</v>
      </c>
      <c r="DS64" s="113">
        <v>0</v>
      </c>
      <c r="DT64" s="96">
        <v>0</v>
      </c>
      <c r="DU64" s="24" t="s">
        <v>343</v>
      </c>
      <c r="DV64" s="117" t="s">
        <v>344</v>
      </c>
      <c r="DW64" s="32"/>
      <c r="DX64" s="32" t="s">
        <v>345</v>
      </c>
      <c r="DY64" s="38" t="s">
        <v>143</v>
      </c>
      <c r="DZ64" s="39" t="s">
        <v>259</v>
      </c>
      <c r="EA64" s="40">
        <v>214</v>
      </c>
      <c r="EB64" s="40">
        <v>3</v>
      </c>
      <c r="EC64" s="38" t="s">
        <v>145</v>
      </c>
      <c r="ED64" s="40"/>
      <c r="EE64" s="28"/>
      <c r="EF64" s="137" t="s">
        <v>357</v>
      </c>
      <c r="EG64" s="137">
        <v>0.9</v>
      </c>
      <c r="EH64" s="137">
        <v>0.97014900000000004</v>
      </c>
    </row>
    <row r="65" spans="1:138" ht="15.75" x14ac:dyDescent="0.25">
      <c r="A65" s="29" t="s">
        <v>445</v>
      </c>
      <c r="B65" s="30" t="s">
        <v>135</v>
      </c>
      <c r="C65" s="31" t="s">
        <v>249</v>
      </c>
      <c r="D65" s="54" t="s">
        <v>137</v>
      </c>
      <c r="E65" s="43" t="s">
        <v>356</v>
      </c>
      <c r="F65" s="158">
        <v>184</v>
      </c>
      <c r="G65" s="32">
        <v>0</v>
      </c>
      <c r="H65" s="32">
        <v>0</v>
      </c>
      <c r="I65" s="155">
        <v>10961.769539000001</v>
      </c>
      <c r="J65" s="155">
        <v>4006.750963</v>
      </c>
      <c r="K65" s="155">
        <v>0.98370000000000002</v>
      </c>
      <c r="L65" s="143">
        <v>181</v>
      </c>
      <c r="M65" s="143">
        <v>184</v>
      </c>
      <c r="N65" s="155">
        <v>28083.392264999999</v>
      </c>
      <c r="O65" s="155">
        <v>4913.4936939999998</v>
      </c>
      <c r="P65" s="155">
        <v>4988.4571429999996</v>
      </c>
      <c r="Q65" s="155">
        <v>4988.4571429999996</v>
      </c>
      <c r="R65" s="155">
        <v>14754.549605</v>
      </c>
      <c r="S65" s="155">
        <v>15421.167151</v>
      </c>
      <c r="T65" s="155">
        <v>15421.167151</v>
      </c>
      <c r="U65" s="158">
        <v>182</v>
      </c>
      <c r="V65" s="32">
        <v>0</v>
      </c>
      <c r="W65" s="32">
        <v>0</v>
      </c>
      <c r="X65" s="155">
        <v>7670.0316560000001</v>
      </c>
      <c r="Y65" s="155">
        <v>2371.385992</v>
      </c>
      <c r="Z65" s="155">
        <v>11349.175202</v>
      </c>
      <c r="AA65" s="155">
        <v>4294.3115660000003</v>
      </c>
      <c r="AB65" s="155">
        <v>2833.372179</v>
      </c>
      <c r="AC65" s="155">
        <v>2833.372179</v>
      </c>
      <c r="AD65" s="155">
        <v>10277.337689</v>
      </c>
      <c r="AE65" s="155">
        <v>10683.326003</v>
      </c>
      <c r="AF65" s="155">
        <v>10683.326003</v>
      </c>
      <c r="AG65" s="158">
        <v>180</v>
      </c>
      <c r="AH65" s="32">
        <v>0</v>
      </c>
      <c r="AI65" s="32">
        <v>0</v>
      </c>
      <c r="AJ65" s="32">
        <v>180</v>
      </c>
      <c r="AK65" s="155">
        <v>33506.549006000001</v>
      </c>
      <c r="AL65" s="155">
        <v>15820.38085</v>
      </c>
      <c r="AM65" s="155">
        <v>83898.385534000001</v>
      </c>
      <c r="AN65" s="155">
        <v>15309.735656000001</v>
      </c>
      <c r="AO65" s="155">
        <v>12483.602864</v>
      </c>
      <c r="AP65" s="155">
        <v>12483.602864</v>
      </c>
      <c r="AQ65" s="155">
        <v>54389.807923</v>
      </c>
      <c r="AR65" s="155">
        <v>52436.936055999999</v>
      </c>
      <c r="AS65" s="155">
        <v>52436.936055999999</v>
      </c>
      <c r="AT65" s="158">
        <v>181</v>
      </c>
      <c r="AU65" s="32">
        <v>0</v>
      </c>
      <c r="AV65" s="32">
        <v>0</v>
      </c>
      <c r="AW65" s="32">
        <v>181</v>
      </c>
      <c r="AX65" s="155">
        <v>18328.956453999999</v>
      </c>
      <c r="AY65" s="155">
        <v>8385.4222790000003</v>
      </c>
      <c r="AZ65" s="155">
        <v>31163.085421</v>
      </c>
      <c r="BA65" s="155">
        <v>6154.7163449999998</v>
      </c>
      <c r="BB65" s="155">
        <v>3945.3487369999998</v>
      </c>
      <c r="BC65" s="155">
        <v>3945.3487369999998</v>
      </c>
      <c r="BD65" s="155">
        <v>29055.443450999999</v>
      </c>
      <c r="BE65" s="155">
        <v>27508.832671</v>
      </c>
      <c r="BF65" s="155">
        <v>27508.832671</v>
      </c>
      <c r="BG65" s="52">
        <v>920</v>
      </c>
      <c r="BH65" s="32">
        <v>89</v>
      </c>
      <c r="BI65" s="32">
        <v>91.184781999999998</v>
      </c>
      <c r="BJ65" s="32">
        <v>84</v>
      </c>
      <c r="BK65" s="35">
        <v>84</v>
      </c>
      <c r="BL65" s="52">
        <v>448</v>
      </c>
      <c r="BM65" s="32">
        <v>1</v>
      </c>
      <c r="BN65" s="32">
        <v>1</v>
      </c>
      <c r="BO65" s="32">
        <v>2.0586720000000001</v>
      </c>
      <c r="BP65" s="32">
        <v>0.38301299999999999</v>
      </c>
      <c r="BQ65" s="32">
        <v>1.675257</v>
      </c>
      <c r="BR65" s="206">
        <v>454</v>
      </c>
      <c r="BS65" s="32">
        <v>0</v>
      </c>
      <c r="BT65" s="32">
        <v>3</v>
      </c>
      <c r="BU65" s="32">
        <v>3.4427249999999998</v>
      </c>
      <c r="BV65" s="32">
        <v>0.44237799999999999</v>
      </c>
      <c r="BW65" s="35">
        <v>3.023514</v>
      </c>
      <c r="BX65" s="206">
        <v>1076.192526</v>
      </c>
      <c r="BY65" s="32">
        <v>41</v>
      </c>
      <c r="BZ65" s="33">
        <v>3.9048780000000001</v>
      </c>
      <c r="CA65" s="158">
        <v>41</v>
      </c>
      <c r="CB65" s="32">
        <v>2.0397799999999999</v>
      </c>
      <c r="CC65" s="32">
        <v>0</v>
      </c>
      <c r="CD65" s="34">
        <v>1</v>
      </c>
      <c r="CE65" s="32">
        <v>41</v>
      </c>
      <c r="CF65" s="32">
        <v>41</v>
      </c>
      <c r="CG65" s="34">
        <v>1</v>
      </c>
      <c r="CH65" s="35">
        <v>41</v>
      </c>
      <c r="CI65" s="206">
        <v>1080</v>
      </c>
      <c r="CJ65" s="32">
        <v>44</v>
      </c>
      <c r="CK65" s="33">
        <v>4</v>
      </c>
      <c r="CL65" s="158">
        <v>44</v>
      </c>
      <c r="CM65" s="32">
        <v>1.925932</v>
      </c>
      <c r="CN65" s="32">
        <v>0</v>
      </c>
      <c r="CO65" s="34">
        <v>1</v>
      </c>
      <c r="CP65" s="32">
        <v>44</v>
      </c>
      <c r="CQ65" s="32">
        <v>44</v>
      </c>
      <c r="CR65" s="34">
        <v>1</v>
      </c>
      <c r="CS65" s="35">
        <v>44</v>
      </c>
      <c r="CT65" s="206">
        <v>1073.556106</v>
      </c>
      <c r="CU65" s="32">
        <v>42</v>
      </c>
      <c r="CV65" s="33">
        <v>3.9857140000000002</v>
      </c>
      <c r="CW65" s="158">
        <v>43</v>
      </c>
      <c r="CX65" s="32">
        <v>2.1916669999999998</v>
      </c>
      <c r="CY65" s="32">
        <v>1</v>
      </c>
      <c r="CZ65" s="34">
        <v>0.97674418604651159</v>
      </c>
      <c r="DA65" s="32">
        <v>39</v>
      </c>
      <c r="DB65" s="32">
        <v>42</v>
      </c>
      <c r="DC65" s="34">
        <v>0.90700000000000003</v>
      </c>
      <c r="DD65" s="35">
        <v>42</v>
      </c>
      <c r="DE65" s="206">
        <v>1080</v>
      </c>
      <c r="DF65" s="32">
        <v>41</v>
      </c>
      <c r="DG65" s="33">
        <v>4.0999990000000004</v>
      </c>
      <c r="DH65" s="158">
        <v>41</v>
      </c>
      <c r="DI65" s="32">
        <v>1.8747069999999999</v>
      </c>
      <c r="DJ65" s="32">
        <v>0</v>
      </c>
      <c r="DK65" s="34">
        <v>1</v>
      </c>
      <c r="DL65" s="32">
        <v>41</v>
      </c>
      <c r="DM65" s="32">
        <v>41</v>
      </c>
      <c r="DN65" s="34">
        <v>1</v>
      </c>
      <c r="DO65" s="35">
        <v>41</v>
      </c>
      <c r="DP65" s="43">
        <v>0</v>
      </c>
      <c r="DQ65" s="41">
        <v>0</v>
      </c>
      <c r="DR65" s="103">
        <v>0</v>
      </c>
      <c r="DS65" s="113">
        <v>0</v>
      </c>
      <c r="DT65" s="96">
        <v>0</v>
      </c>
      <c r="DU65" s="24" t="s">
        <v>343</v>
      </c>
      <c r="DV65" s="117" t="s">
        <v>344</v>
      </c>
      <c r="DW65" s="32"/>
      <c r="DX65" s="32" t="s">
        <v>345</v>
      </c>
      <c r="DY65" s="38" t="s">
        <v>143</v>
      </c>
      <c r="DZ65" s="39" t="s">
        <v>260</v>
      </c>
      <c r="EA65" s="40">
        <v>214</v>
      </c>
      <c r="EB65" s="40">
        <v>4</v>
      </c>
      <c r="EC65" s="38" t="s">
        <v>145</v>
      </c>
      <c r="ED65" s="40"/>
      <c r="EE65" s="28"/>
      <c r="EF65" s="137" t="s">
        <v>357</v>
      </c>
      <c r="EG65" s="137">
        <v>0.60326000000000002</v>
      </c>
      <c r="EH65" s="137">
        <v>0.97802100000000003</v>
      </c>
    </row>
    <row r="66" spans="1:138" ht="15.75" x14ac:dyDescent="0.25">
      <c r="A66" s="29" t="s">
        <v>445</v>
      </c>
      <c r="B66" s="30" t="s">
        <v>135</v>
      </c>
      <c r="C66" s="31" t="s">
        <v>249</v>
      </c>
      <c r="D66" s="54" t="s">
        <v>137</v>
      </c>
      <c r="E66" s="43" t="s">
        <v>358</v>
      </c>
      <c r="F66" s="158">
        <v>428</v>
      </c>
      <c r="G66" s="32">
        <v>0</v>
      </c>
      <c r="H66" s="32">
        <v>0</v>
      </c>
      <c r="I66" s="155">
        <v>32701.999763</v>
      </c>
      <c r="J66" s="155">
        <v>21928.836331999999</v>
      </c>
      <c r="K66" s="155">
        <v>0.98599999999999999</v>
      </c>
      <c r="L66" s="143">
        <v>422</v>
      </c>
      <c r="M66" s="143">
        <v>425</v>
      </c>
      <c r="N66" s="155">
        <v>103623.61504</v>
      </c>
      <c r="O66" s="155">
        <v>10622.125125</v>
      </c>
      <c r="P66" s="155">
        <v>11459.511841</v>
      </c>
      <c r="Q66" s="155">
        <v>11459.511841</v>
      </c>
      <c r="R66" s="155">
        <v>67519.860159999997</v>
      </c>
      <c r="S66" s="155">
        <v>61292.286611000003</v>
      </c>
      <c r="T66" s="155">
        <v>61292.286611000003</v>
      </c>
      <c r="U66" s="158">
        <v>446</v>
      </c>
      <c r="V66" s="32">
        <v>0</v>
      </c>
      <c r="W66" s="32">
        <v>1</v>
      </c>
      <c r="X66" s="155">
        <v>14066.006685</v>
      </c>
      <c r="Y66" s="155">
        <v>7010.2100309999996</v>
      </c>
      <c r="Z66" s="155">
        <v>26027.963539</v>
      </c>
      <c r="AA66" s="155">
        <v>3637.3155670000001</v>
      </c>
      <c r="AB66" s="155">
        <v>5519.6766580000003</v>
      </c>
      <c r="AC66" s="155">
        <v>5519.6766580000003</v>
      </c>
      <c r="AD66" s="155">
        <v>22822.116534000001</v>
      </c>
      <c r="AE66" s="155">
        <v>21681.015820000001</v>
      </c>
      <c r="AF66" s="155">
        <v>21681.015820000001</v>
      </c>
      <c r="AG66" s="158">
        <v>447</v>
      </c>
      <c r="AH66" s="32">
        <v>0</v>
      </c>
      <c r="AI66" s="32">
        <v>0</v>
      </c>
      <c r="AJ66" s="32">
        <v>447</v>
      </c>
      <c r="AK66" s="155">
        <v>55221.732200999999</v>
      </c>
      <c r="AL66" s="155">
        <v>31095.289551000002</v>
      </c>
      <c r="AM66" s="155">
        <v>158274.348769</v>
      </c>
      <c r="AN66" s="155">
        <v>18733.31408</v>
      </c>
      <c r="AO66" s="155">
        <v>21822.930316000002</v>
      </c>
      <c r="AP66" s="155">
        <v>21822.930316000002</v>
      </c>
      <c r="AQ66" s="155">
        <v>96240.038478999995</v>
      </c>
      <c r="AR66" s="155">
        <v>94701.523811000006</v>
      </c>
      <c r="AS66" s="155">
        <v>94701.523811000006</v>
      </c>
      <c r="AT66" s="158">
        <v>447</v>
      </c>
      <c r="AU66" s="32">
        <v>1</v>
      </c>
      <c r="AV66" s="32">
        <v>0</v>
      </c>
      <c r="AW66" s="32">
        <v>445</v>
      </c>
      <c r="AX66" s="155">
        <v>25836.842210999999</v>
      </c>
      <c r="AY66" s="155">
        <v>14686.569987999999</v>
      </c>
      <c r="AZ66" s="155">
        <v>48509.806725000002</v>
      </c>
      <c r="BA66" s="155">
        <v>4530.8414249999996</v>
      </c>
      <c r="BB66" s="155">
        <v>7002.035406</v>
      </c>
      <c r="BC66" s="155">
        <v>7002.035406</v>
      </c>
      <c r="BD66" s="155">
        <v>44240.053289000003</v>
      </c>
      <c r="BE66" s="155">
        <v>42873.150183999998</v>
      </c>
      <c r="BF66" s="155">
        <v>42873.150183999998</v>
      </c>
      <c r="BG66" s="52">
        <v>2065</v>
      </c>
      <c r="BH66" s="32">
        <v>32</v>
      </c>
      <c r="BI66" s="32">
        <v>35.001452</v>
      </c>
      <c r="BJ66" s="32">
        <v>35</v>
      </c>
      <c r="BK66" s="35">
        <v>35</v>
      </c>
      <c r="BL66" s="52">
        <v>1111</v>
      </c>
      <c r="BM66" s="32">
        <v>1</v>
      </c>
      <c r="BN66" s="32">
        <v>2</v>
      </c>
      <c r="BO66" s="32">
        <v>1.48952</v>
      </c>
      <c r="BP66" s="32">
        <v>0.287879</v>
      </c>
      <c r="BQ66" s="32">
        <v>1.203578</v>
      </c>
      <c r="BR66" s="206">
        <v>1116</v>
      </c>
      <c r="BS66" s="32">
        <v>1</v>
      </c>
      <c r="BT66" s="32">
        <v>2</v>
      </c>
      <c r="BU66" s="32">
        <v>2.8514810000000002</v>
      </c>
      <c r="BV66" s="32">
        <v>0.30773400000000001</v>
      </c>
      <c r="BW66" s="35">
        <v>2.5528430000000002</v>
      </c>
      <c r="BX66" s="206">
        <v>1073.965068</v>
      </c>
      <c r="BY66" s="32">
        <v>110</v>
      </c>
      <c r="BZ66" s="33">
        <v>3.8909910000000001</v>
      </c>
      <c r="CA66" s="158">
        <v>112</v>
      </c>
      <c r="CB66" s="32">
        <v>2.3042050000000001</v>
      </c>
      <c r="CC66" s="32">
        <v>0</v>
      </c>
      <c r="CD66" s="34">
        <v>1</v>
      </c>
      <c r="CE66" s="32">
        <v>110</v>
      </c>
      <c r="CF66" s="32">
        <v>110</v>
      </c>
      <c r="CG66" s="34">
        <v>0.98209999999999997</v>
      </c>
      <c r="CH66" s="35">
        <v>111</v>
      </c>
      <c r="CI66" s="206">
        <v>1070.3418349999999</v>
      </c>
      <c r="CJ66" s="32">
        <v>108</v>
      </c>
      <c r="CK66" s="33">
        <v>3.980909</v>
      </c>
      <c r="CL66" s="158">
        <v>111</v>
      </c>
      <c r="CM66" s="32">
        <v>2.218718</v>
      </c>
      <c r="CN66" s="32">
        <v>1</v>
      </c>
      <c r="CO66" s="34">
        <v>0.99099099099099097</v>
      </c>
      <c r="CP66" s="32">
        <v>108</v>
      </c>
      <c r="CQ66" s="32">
        <v>108</v>
      </c>
      <c r="CR66" s="34">
        <v>0.97299999999999998</v>
      </c>
      <c r="CS66" s="35">
        <v>110</v>
      </c>
      <c r="CT66" s="206">
        <v>1071.8202679999999</v>
      </c>
      <c r="CU66" s="32">
        <v>106</v>
      </c>
      <c r="CV66" s="33">
        <v>3.988785</v>
      </c>
      <c r="CW66" s="158">
        <v>108</v>
      </c>
      <c r="CX66" s="32">
        <v>2.3481670000000001</v>
      </c>
      <c r="CY66" s="32">
        <v>0</v>
      </c>
      <c r="CZ66" s="34">
        <v>1</v>
      </c>
      <c r="DA66" s="32">
        <v>103</v>
      </c>
      <c r="DB66" s="32">
        <v>106</v>
      </c>
      <c r="DC66" s="34">
        <v>0.95369999999999999</v>
      </c>
      <c r="DD66" s="35">
        <v>107</v>
      </c>
      <c r="DE66" s="206">
        <v>1075.4492419999999</v>
      </c>
      <c r="DF66" s="32">
        <v>109</v>
      </c>
      <c r="DG66" s="33">
        <v>4.0909079999999998</v>
      </c>
      <c r="DH66" s="158">
        <v>110</v>
      </c>
      <c r="DI66" s="32">
        <v>2.2132360000000002</v>
      </c>
      <c r="DJ66" s="32">
        <v>0</v>
      </c>
      <c r="DK66" s="34">
        <v>1</v>
      </c>
      <c r="DL66" s="32">
        <v>109</v>
      </c>
      <c r="DM66" s="32">
        <v>109</v>
      </c>
      <c r="DN66" s="34">
        <v>0.9909</v>
      </c>
      <c r="DO66" s="35">
        <v>110</v>
      </c>
      <c r="DP66" s="43">
        <v>0</v>
      </c>
      <c r="DQ66" s="41">
        <v>0</v>
      </c>
      <c r="DR66" s="103">
        <v>0</v>
      </c>
      <c r="DS66" s="113">
        <v>0</v>
      </c>
      <c r="DT66" s="96">
        <v>0</v>
      </c>
      <c r="DU66" s="24" t="s">
        <v>343</v>
      </c>
      <c r="DV66" s="117" t="s">
        <v>344</v>
      </c>
      <c r="DW66" s="32"/>
      <c r="DX66" s="32" t="s">
        <v>345</v>
      </c>
      <c r="DY66" s="38" t="s">
        <v>143</v>
      </c>
      <c r="DZ66" s="39" t="s">
        <v>255</v>
      </c>
      <c r="EA66" s="40">
        <v>214</v>
      </c>
      <c r="EB66" s="40">
        <v>1</v>
      </c>
      <c r="EC66" s="38" t="s">
        <v>145</v>
      </c>
      <c r="ED66" s="40"/>
      <c r="EE66" s="28"/>
      <c r="EF66" s="137" t="s">
        <v>359</v>
      </c>
      <c r="EG66" s="137">
        <v>0.91121399999999997</v>
      </c>
      <c r="EH66" s="137">
        <v>0.94170399999999999</v>
      </c>
    </row>
    <row r="67" spans="1:138" ht="15.75" x14ac:dyDescent="0.25">
      <c r="A67" s="29" t="s">
        <v>445</v>
      </c>
      <c r="B67" s="30" t="s">
        <v>135</v>
      </c>
      <c r="C67" s="31" t="s">
        <v>249</v>
      </c>
      <c r="D67" s="54" t="s">
        <v>137</v>
      </c>
      <c r="E67" s="43" t="s">
        <v>358</v>
      </c>
      <c r="F67" s="158">
        <v>420</v>
      </c>
      <c r="G67" s="32">
        <v>0</v>
      </c>
      <c r="H67" s="32">
        <v>0</v>
      </c>
      <c r="I67" s="155">
        <v>41124.915489999999</v>
      </c>
      <c r="J67" s="155">
        <v>18096.268593000001</v>
      </c>
      <c r="K67" s="155">
        <v>0.99760000000000004</v>
      </c>
      <c r="L67" s="143">
        <v>419</v>
      </c>
      <c r="M67" s="143">
        <v>420</v>
      </c>
      <c r="N67" s="155">
        <v>83986.675701</v>
      </c>
      <c r="O67" s="155">
        <v>17890.147766999999</v>
      </c>
      <c r="P67" s="155">
        <v>18779.07159</v>
      </c>
      <c r="Q67" s="155">
        <v>18779.07159</v>
      </c>
      <c r="R67" s="155">
        <v>67571.059647999995</v>
      </c>
      <c r="S67" s="155">
        <v>65073.083336999996</v>
      </c>
      <c r="T67" s="155">
        <v>65073.083336999996</v>
      </c>
      <c r="U67" s="158">
        <v>449</v>
      </c>
      <c r="V67" s="32">
        <v>0</v>
      </c>
      <c r="W67" s="32">
        <v>0</v>
      </c>
      <c r="X67" s="155">
        <v>13345.985634999999</v>
      </c>
      <c r="Y67" s="155">
        <v>3870.404908</v>
      </c>
      <c r="Z67" s="155">
        <v>19437.029264000001</v>
      </c>
      <c r="AA67" s="155">
        <v>7360.2191359999997</v>
      </c>
      <c r="AB67" s="155">
        <v>6873.0135339999997</v>
      </c>
      <c r="AC67" s="155">
        <v>6873.0135339999997</v>
      </c>
      <c r="AD67" s="155">
        <v>17442.783266999999</v>
      </c>
      <c r="AE67" s="155">
        <v>21118.835359000001</v>
      </c>
      <c r="AF67" s="155">
        <v>21118.835359000001</v>
      </c>
      <c r="AG67" s="158">
        <v>448</v>
      </c>
      <c r="AH67" s="32">
        <v>0</v>
      </c>
      <c r="AI67" s="32">
        <v>0</v>
      </c>
      <c r="AJ67" s="32">
        <v>447</v>
      </c>
      <c r="AK67" s="155">
        <v>59771.969871000001</v>
      </c>
      <c r="AL67" s="155">
        <v>30225.177170999999</v>
      </c>
      <c r="AM67" s="155">
        <v>159488.303143</v>
      </c>
      <c r="AN67" s="155">
        <v>23012.610207999998</v>
      </c>
      <c r="AO67" s="155">
        <v>26029.610123999999</v>
      </c>
      <c r="AP67" s="155">
        <v>26029.610123999999</v>
      </c>
      <c r="AQ67" s="155">
        <v>98619.983277000007</v>
      </c>
      <c r="AR67" s="155">
        <v>99871.532806999996</v>
      </c>
      <c r="AS67" s="155">
        <v>99871.532806999996</v>
      </c>
      <c r="AT67" s="158">
        <v>449</v>
      </c>
      <c r="AU67" s="32">
        <v>0</v>
      </c>
      <c r="AV67" s="32">
        <v>0</v>
      </c>
      <c r="AW67" s="32">
        <v>449</v>
      </c>
      <c r="AX67" s="155">
        <v>25063.407316000001</v>
      </c>
      <c r="AY67" s="155">
        <v>9654.6370669999997</v>
      </c>
      <c r="AZ67" s="155">
        <v>38442.679294000001</v>
      </c>
      <c r="BA67" s="155">
        <v>10475.158992000001</v>
      </c>
      <c r="BB67" s="155">
        <v>9466.5894360000002</v>
      </c>
      <c r="BC67" s="155">
        <v>9466.5894360000002</v>
      </c>
      <c r="BD67" s="155">
        <v>35389.624283999998</v>
      </c>
      <c r="BE67" s="155">
        <v>36405.378475999998</v>
      </c>
      <c r="BF67" s="155">
        <v>36405.378475999998</v>
      </c>
      <c r="BG67" s="52">
        <v>381</v>
      </c>
      <c r="BH67" s="32">
        <v>49</v>
      </c>
      <c r="BI67" s="32">
        <v>51.280839</v>
      </c>
      <c r="BJ67" s="32">
        <v>42</v>
      </c>
      <c r="BK67" s="35">
        <v>42</v>
      </c>
      <c r="BL67" s="52">
        <v>1116</v>
      </c>
      <c r="BM67" s="32">
        <v>0</v>
      </c>
      <c r="BN67" s="32">
        <v>4</v>
      </c>
      <c r="BO67" s="32">
        <v>1.2789630000000001</v>
      </c>
      <c r="BP67" s="32">
        <v>0.232963</v>
      </c>
      <c r="BQ67" s="32">
        <v>1.0460780000000001</v>
      </c>
      <c r="BR67" s="206">
        <v>1119</v>
      </c>
      <c r="BS67" s="32">
        <v>1</v>
      </c>
      <c r="BT67" s="32">
        <v>1</v>
      </c>
      <c r="BU67" s="32">
        <v>2.849329</v>
      </c>
      <c r="BV67" s="32">
        <v>0.26883499999999999</v>
      </c>
      <c r="BW67" s="35">
        <v>2.5806230000000001</v>
      </c>
      <c r="BX67" s="206">
        <v>1078.5557020000001</v>
      </c>
      <c r="BY67" s="32">
        <v>108</v>
      </c>
      <c r="BZ67" s="33">
        <v>3.9009260000000001</v>
      </c>
      <c r="CA67" s="158">
        <v>109</v>
      </c>
      <c r="CB67" s="32">
        <v>2.3319269999999999</v>
      </c>
      <c r="CC67" s="32">
        <v>0</v>
      </c>
      <c r="CD67" s="34">
        <v>1</v>
      </c>
      <c r="CE67" s="32">
        <v>108</v>
      </c>
      <c r="CF67" s="32">
        <v>108</v>
      </c>
      <c r="CG67" s="34">
        <v>0.99080000000000001</v>
      </c>
      <c r="CH67" s="35">
        <v>109</v>
      </c>
      <c r="CI67" s="206">
        <v>1080</v>
      </c>
      <c r="CJ67" s="32">
        <v>110</v>
      </c>
      <c r="CK67" s="33">
        <v>3.9990899999999998</v>
      </c>
      <c r="CL67" s="158">
        <v>110</v>
      </c>
      <c r="CM67" s="32">
        <v>2.237336</v>
      </c>
      <c r="CN67" s="32">
        <v>0</v>
      </c>
      <c r="CO67" s="34">
        <v>1</v>
      </c>
      <c r="CP67" s="32">
        <v>108</v>
      </c>
      <c r="CQ67" s="32">
        <v>110</v>
      </c>
      <c r="CR67" s="34">
        <v>0.98180000000000001</v>
      </c>
      <c r="CS67" s="35">
        <v>110</v>
      </c>
      <c r="CT67" s="206">
        <v>1080</v>
      </c>
      <c r="CU67" s="32">
        <v>106</v>
      </c>
      <c r="CV67" s="33">
        <v>3.9896219999999998</v>
      </c>
      <c r="CW67" s="158">
        <v>107</v>
      </c>
      <c r="CX67" s="32">
        <v>2.4848110000000001</v>
      </c>
      <c r="CY67" s="32">
        <v>1</v>
      </c>
      <c r="CZ67" s="34">
        <v>0.99065420560747652</v>
      </c>
      <c r="DA67" s="32">
        <v>97</v>
      </c>
      <c r="DB67" s="32">
        <v>106</v>
      </c>
      <c r="DC67" s="34">
        <v>0.90649999999999997</v>
      </c>
      <c r="DD67" s="35">
        <v>106</v>
      </c>
      <c r="DE67" s="206">
        <v>1075.9117759999999</v>
      </c>
      <c r="DF67" s="32">
        <v>108</v>
      </c>
      <c r="DG67" s="33">
        <v>4.0944440000000002</v>
      </c>
      <c r="DH67" s="158">
        <v>108</v>
      </c>
      <c r="DI67" s="32">
        <v>2.2819069999999999</v>
      </c>
      <c r="DJ67" s="32">
        <v>0</v>
      </c>
      <c r="DK67" s="34">
        <v>1</v>
      </c>
      <c r="DL67" s="32">
        <v>105</v>
      </c>
      <c r="DM67" s="32">
        <v>108</v>
      </c>
      <c r="DN67" s="34">
        <v>0.97219999999999995</v>
      </c>
      <c r="DO67" s="35">
        <v>108</v>
      </c>
      <c r="DP67" s="43">
        <v>0</v>
      </c>
      <c r="DQ67" s="41">
        <v>0</v>
      </c>
      <c r="DR67" s="103">
        <v>0</v>
      </c>
      <c r="DS67" s="113">
        <v>0</v>
      </c>
      <c r="DT67" s="96">
        <v>0</v>
      </c>
      <c r="DU67" s="24" t="s">
        <v>343</v>
      </c>
      <c r="DV67" s="117" t="s">
        <v>344</v>
      </c>
      <c r="DW67" s="32"/>
      <c r="DX67" s="32" t="s">
        <v>345</v>
      </c>
      <c r="DY67" s="38" t="s">
        <v>143</v>
      </c>
      <c r="DZ67" s="39" t="s">
        <v>158</v>
      </c>
      <c r="EA67" s="40">
        <v>214</v>
      </c>
      <c r="EB67" s="40">
        <v>7</v>
      </c>
      <c r="EC67" s="38" t="s">
        <v>145</v>
      </c>
      <c r="ED67" s="40"/>
      <c r="EE67" s="28"/>
      <c r="EF67" s="137" t="s">
        <v>359</v>
      </c>
      <c r="EG67" s="137">
        <v>0.95714200000000005</v>
      </c>
      <c r="EH67" s="137">
        <v>0.98663599999999996</v>
      </c>
    </row>
    <row r="68" spans="1:138" ht="15.75" x14ac:dyDescent="0.25">
      <c r="A68" s="29" t="s">
        <v>445</v>
      </c>
      <c r="B68" s="30" t="s">
        <v>135</v>
      </c>
      <c r="C68" s="31" t="s">
        <v>249</v>
      </c>
      <c r="D68" s="54" t="s">
        <v>137</v>
      </c>
      <c r="E68" s="43" t="s">
        <v>358</v>
      </c>
      <c r="F68" s="158">
        <v>448</v>
      </c>
      <c r="G68" s="32">
        <v>1</v>
      </c>
      <c r="H68" s="32">
        <v>0</v>
      </c>
      <c r="I68" s="155">
        <v>17182.595652</v>
      </c>
      <c r="J68" s="155">
        <v>6552.2910769999999</v>
      </c>
      <c r="K68" s="155">
        <v>0.99329999999999996</v>
      </c>
      <c r="L68" s="143">
        <v>444</v>
      </c>
      <c r="M68" s="143">
        <v>447</v>
      </c>
      <c r="N68" s="155">
        <v>33485.280742000003</v>
      </c>
      <c r="O68" s="155">
        <v>8170.1837029999997</v>
      </c>
      <c r="P68" s="155">
        <v>9008.6128790000002</v>
      </c>
      <c r="Q68" s="155">
        <v>9008.6128790000002</v>
      </c>
      <c r="R68" s="155">
        <v>25938.632994</v>
      </c>
      <c r="S68" s="155">
        <v>26288.979085999999</v>
      </c>
      <c r="T68" s="155">
        <v>26288.979085999999</v>
      </c>
      <c r="U68" s="158">
        <v>468</v>
      </c>
      <c r="V68" s="32">
        <v>0</v>
      </c>
      <c r="W68" s="32">
        <v>8</v>
      </c>
      <c r="X68" s="155">
        <v>9006.9286169999996</v>
      </c>
      <c r="Y68" s="155">
        <v>3952.6290180000001</v>
      </c>
      <c r="Z68" s="155">
        <v>20850.189817999999</v>
      </c>
      <c r="AA68" s="155">
        <v>3309.2354460000001</v>
      </c>
      <c r="AB68" s="155">
        <v>3862.0548199999998</v>
      </c>
      <c r="AC68" s="155">
        <v>3862.0548199999998</v>
      </c>
      <c r="AD68" s="155">
        <v>13434.295235</v>
      </c>
      <c r="AE68" s="155">
        <v>17000.251697</v>
      </c>
      <c r="AF68" s="155">
        <v>17000.251697</v>
      </c>
      <c r="AG68" s="158">
        <v>470</v>
      </c>
      <c r="AH68" s="32">
        <v>0</v>
      </c>
      <c r="AI68" s="32">
        <v>0</v>
      </c>
      <c r="AJ68" s="32">
        <v>470</v>
      </c>
      <c r="AK68" s="155">
        <v>47105.395403000002</v>
      </c>
      <c r="AL68" s="155">
        <v>29849.484252999999</v>
      </c>
      <c r="AM68" s="155">
        <v>126371.555832</v>
      </c>
      <c r="AN68" s="155">
        <v>11394.035056999999</v>
      </c>
      <c r="AO68" s="155">
        <v>16851.895525</v>
      </c>
      <c r="AP68" s="155">
        <v>16851.895525</v>
      </c>
      <c r="AQ68" s="155">
        <v>96130.580575999993</v>
      </c>
      <c r="AR68" s="155">
        <v>90838.890461000003</v>
      </c>
      <c r="AS68" s="155">
        <v>90838.890461000003</v>
      </c>
      <c r="AT68" s="158">
        <v>470</v>
      </c>
      <c r="AU68" s="32">
        <v>0</v>
      </c>
      <c r="AV68" s="32">
        <v>0</v>
      </c>
      <c r="AW68" s="32">
        <v>466</v>
      </c>
      <c r="AX68" s="155">
        <v>20632.938505999999</v>
      </c>
      <c r="AY68" s="155">
        <v>12615.903033000001</v>
      </c>
      <c r="AZ68" s="155">
        <v>44274.688108000002</v>
      </c>
      <c r="BA68" s="155">
        <v>3466.0034609999998</v>
      </c>
      <c r="BB68" s="155">
        <v>4774.5939109999999</v>
      </c>
      <c r="BC68" s="155">
        <v>4774.5939109999999</v>
      </c>
      <c r="BD68" s="155">
        <v>38403.142588000002</v>
      </c>
      <c r="BE68" s="155">
        <v>37913.890096000003</v>
      </c>
      <c r="BF68" s="155">
        <v>37913.890096000003</v>
      </c>
      <c r="BG68" s="52">
        <v>2282</v>
      </c>
      <c r="BH68" s="32">
        <v>44</v>
      </c>
      <c r="BI68" s="32">
        <v>47.056967</v>
      </c>
      <c r="BJ68" s="32">
        <v>45</v>
      </c>
      <c r="BK68" s="35">
        <v>45</v>
      </c>
      <c r="BL68" s="52">
        <v>1172</v>
      </c>
      <c r="BM68" s="32">
        <v>1</v>
      </c>
      <c r="BN68" s="32">
        <v>3</v>
      </c>
      <c r="BO68" s="32">
        <v>1.517703</v>
      </c>
      <c r="BP68" s="32">
        <v>0.20703099999999999</v>
      </c>
      <c r="BQ68" s="32">
        <v>1.3126059999999999</v>
      </c>
      <c r="BR68" s="206">
        <v>1175</v>
      </c>
      <c r="BS68" s="32">
        <v>0</v>
      </c>
      <c r="BT68" s="32">
        <v>5</v>
      </c>
      <c r="BU68" s="32">
        <v>2.8625639999999999</v>
      </c>
      <c r="BV68" s="32">
        <v>0.26255400000000001</v>
      </c>
      <c r="BW68" s="35">
        <v>2.600587</v>
      </c>
      <c r="BX68" s="206">
        <v>1067.494101</v>
      </c>
      <c r="BY68" s="32">
        <v>111</v>
      </c>
      <c r="BZ68" s="33">
        <v>3.8771930000000001</v>
      </c>
      <c r="CA68" s="158">
        <v>115</v>
      </c>
      <c r="CB68" s="32">
        <v>2.6280350000000001</v>
      </c>
      <c r="CC68" s="32">
        <v>1</v>
      </c>
      <c r="CD68" s="34">
        <v>0.9913043478260869</v>
      </c>
      <c r="CE68" s="32">
        <v>109</v>
      </c>
      <c r="CF68" s="32">
        <v>111</v>
      </c>
      <c r="CG68" s="34">
        <v>0.94779999999999998</v>
      </c>
      <c r="CH68" s="35">
        <v>114</v>
      </c>
      <c r="CI68" s="206">
        <v>1073.7298960000001</v>
      </c>
      <c r="CJ68" s="32">
        <v>112</v>
      </c>
      <c r="CK68" s="33">
        <v>3.9885959999999998</v>
      </c>
      <c r="CL68" s="158">
        <v>114</v>
      </c>
      <c r="CM68" s="32">
        <v>2.3289559999999998</v>
      </c>
      <c r="CN68" s="32">
        <v>0</v>
      </c>
      <c r="CO68" s="34">
        <v>1</v>
      </c>
      <c r="CP68" s="32">
        <v>111</v>
      </c>
      <c r="CQ68" s="32">
        <v>112</v>
      </c>
      <c r="CR68" s="34">
        <v>0.97370000000000001</v>
      </c>
      <c r="CS68" s="35">
        <v>114</v>
      </c>
      <c r="CT68" s="206">
        <v>1076.2646649999999</v>
      </c>
      <c r="CU68" s="32">
        <v>113</v>
      </c>
      <c r="CV68" s="33">
        <v>3.98584</v>
      </c>
      <c r="CW68" s="158">
        <v>113</v>
      </c>
      <c r="CX68" s="32">
        <v>2.5659559999999999</v>
      </c>
      <c r="CY68" s="32">
        <v>0</v>
      </c>
      <c r="CZ68" s="34">
        <v>1</v>
      </c>
      <c r="DA68" s="32">
        <v>106</v>
      </c>
      <c r="DB68" s="32">
        <v>113</v>
      </c>
      <c r="DC68" s="34">
        <v>0.93810000000000004</v>
      </c>
      <c r="DD68" s="35">
        <v>113</v>
      </c>
      <c r="DE68" s="206">
        <v>1071.8295250000001</v>
      </c>
      <c r="DF68" s="32">
        <v>107</v>
      </c>
      <c r="DG68" s="33">
        <v>4.0862379999999998</v>
      </c>
      <c r="DH68" s="158">
        <v>111</v>
      </c>
      <c r="DI68" s="32">
        <v>2.4147820000000002</v>
      </c>
      <c r="DJ68" s="32">
        <v>1</v>
      </c>
      <c r="DK68" s="34">
        <v>0.99099099099099097</v>
      </c>
      <c r="DL68" s="32">
        <v>102</v>
      </c>
      <c r="DM68" s="32">
        <v>107</v>
      </c>
      <c r="DN68" s="34">
        <v>0.91890000000000005</v>
      </c>
      <c r="DO68" s="35">
        <v>109</v>
      </c>
      <c r="DP68" s="43">
        <v>0</v>
      </c>
      <c r="DQ68" s="41">
        <v>0</v>
      </c>
      <c r="DR68" s="103">
        <v>0</v>
      </c>
      <c r="DS68" s="113">
        <v>0</v>
      </c>
      <c r="DT68" s="96">
        <v>0</v>
      </c>
      <c r="DU68" s="24" t="s">
        <v>343</v>
      </c>
      <c r="DV68" s="117" t="s">
        <v>344</v>
      </c>
      <c r="DW68" s="32"/>
      <c r="DX68" s="32" t="s">
        <v>345</v>
      </c>
      <c r="DY68" s="38" t="s">
        <v>143</v>
      </c>
      <c r="DZ68" s="39" t="s">
        <v>259</v>
      </c>
      <c r="EA68" s="40">
        <v>214</v>
      </c>
      <c r="EB68" s="40">
        <v>3</v>
      </c>
      <c r="EC68" s="38" t="s">
        <v>145</v>
      </c>
      <c r="ED68" s="40"/>
      <c r="EE68" s="28"/>
      <c r="EF68" s="137" t="s">
        <v>359</v>
      </c>
      <c r="EG68" s="137">
        <v>0.84340000000000004</v>
      </c>
      <c r="EH68" s="137">
        <v>0.91239300000000001</v>
      </c>
    </row>
    <row r="69" spans="1:138" ht="15.75" x14ac:dyDescent="0.25">
      <c r="A69" s="29" t="s">
        <v>445</v>
      </c>
      <c r="B69" s="30" t="s">
        <v>135</v>
      </c>
      <c r="C69" s="31" t="s">
        <v>249</v>
      </c>
      <c r="D69" s="54" t="s">
        <v>137</v>
      </c>
      <c r="E69" s="43" t="s">
        <v>358</v>
      </c>
      <c r="F69" s="158">
        <v>425</v>
      </c>
      <c r="G69" s="32">
        <v>1</v>
      </c>
      <c r="H69" s="32">
        <v>0</v>
      </c>
      <c r="I69" s="155">
        <v>8658.0570910000006</v>
      </c>
      <c r="J69" s="155">
        <v>3321.7970799999998</v>
      </c>
      <c r="K69" s="155">
        <v>0.97170000000000001</v>
      </c>
      <c r="L69" s="143">
        <v>412</v>
      </c>
      <c r="M69" s="143">
        <v>424</v>
      </c>
      <c r="N69" s="155">
        <v>24840.333630000001</v>
      </c>
      <c r="O69" s="155">
        <v>4308.5006659999999</v>
      </c>
      <c r="P69" s="155">
        <v>4988.4571429999996</v>
      </c>
      <c r="Q69" s="155">
        <v>4988.4571429999996</v>
      </c>
      <c r="R69" s="155">
        <v>12436.688953999999</v>
      </c>
      <c r="S69" s="155">
        <v>15421.167151</v>
      </c>
      <c r="T69" s="155">
        <v>15421.167151</v>
      </c>
      <c r="U69" s="158">
        <v>430</v>
      </c>
      <c r="V69" s="32">
        <v>0</v>
      </c>
      <c r="W69" s="32">
        <v>1</v>
      </c>
      <c r="X69" s="155">
        <v>5958.8457040000003</v>
      </c>
      <c r="Y69" s="155">
        <v>1828.34302</v>
      </c>
      <c r="Z69" s="155">
        <v>10346.091512000001</v>
      </c>
      <c r="AA69" s="155">
        <v>3525.5590050000001</v>
      </c>
      <c r="AB69" s="155">
        <v>2833.372179</v>
      </c>
      <c r="AC69" s="155">
        <v>2833.372179</v>
      </c>
      <c r="AD69" s="155">
        <v>8245.2343529999998</v>
      </c>
      <c r="AE69" s="155">
        <v>10683.326003</v>
      </c>
      <c r="AF69" s="155">
        <v>10683.326003</v>
      </c>
      <c r="AG69" s="158">
        <v>436</v>
      </c>
      <c r="AH69" s="32">
        <v>1</v>
      </c>
      <c r="AI69" s="32">
        <v>0</v>
      </c>
      <c r="AJ69" s="32">
        <v>435</v>
      </c>
      <c r="AK69" s="155">
        <v>26036.299988999999</v>
      </c>
      <c r="AL69" s="155">
        <v>14694.791286</v>
      </c>
      <c r="AM69" s="155">
        <v>101861.97742900001</v>
      </c>
      <c r="AN69" s="155">
        <v>11355.163721999999</v>
      </c>
      <c r="AO69" s="155">
        <v>12483.602864</v>
      </c>
      <c r="AP69" s="155">
        <v>12483.602864</v>
      </c>
      <c r="AQ69" s="155">
        <v>46701.742461000002</v>
      </c>
      <c r="AR69" s="155">
        <v>52436.936055999999</v>
      </c>
      <c r="AS69" s="155">
        <v>52436.936055999999</v>
      </c>
      <c r="AT69" s="158">
        <v>434</v>
      </c>
      <c r="AU69" s="32">
        <v>0</v>
      </c>
      <c r="AV69" s="32">
        <v>3</v>
      </c>
      <c r="AW69" s="32">
        <v>430</v>
      </c>
      <c r="AX69" s="155">
        <v>16044.524479</v>
      </c>
      <c r="AY69" s="155">
        <v>7477.0146779999995</v>
      </c>
      <c r="AZ69" s="155">
        <v>42327.344005999999</v>
      </c>
      <c r="BA69" s="155">
        <v>5386.571344</v>
      </c>
      <c r="BB69" s="155">
        <v>3945.3487369999998</v>
      </c>
      <c r="BC69" s="155">
        <v>3945.3487369999998</v>
      </c>
      <c r="BD69" s="155">
        <v>24585.530922000002</v>
      </c>
      <c r="BE69" s="155">
        <v>27508.832671</v>
      </c>
      <c r="BF69" s="155">
        <v>27508.832671</v>
      </c>
      <c r="BG69" s="52">
        <v>2184</v>
      </c>
      <c r="BH69" s="32">
        <v>102</v>
      </c>
      <c r="BI69" s="32">
        <v>100.123626</v>
      </c>
      <c r="BJ69" s="32">
        <v>84</v>
      </c>
      <c r="BK69" s="35">
        <v>84</v>
      </c>
      <c r="BL69" s="52">
        <v>1084</v>
      </c>
      <c r="BM69" s="32">
        <v>2</v>
      </c>
      <c r="BN69" s="32">
        <v>2</v>
      </c>
      <c r="BO69" s="32">
        <v>2.1418710000000001</v>
      </c>
      <c r="BP69" s="32">
        <v>0.33409299999999997</v>
      </c>
      <c r="BQ69" s="32">
        <v>1.8076239999999999</v>
      </c>
      <c r="BR69" s="206">
        <v>1086</v>
      </c>
      <c r="BS69" s="32">
        <v>2</v>
      </c>
      <c r="BT69" s="32">
        <v>7</v>
      </c>
      <c r="BU69" s="32">
        <v>3.597502</v>
      </c>
      <c r="BV69" s="32">
        <v>0.43285600000000002</v>
      </c>
      <c r="BW69" s="35">
        <v>3.1718649999999999</v>
      </c>
      <c r="BX69" s="206">
        <v>1078.4149299999999</v>
      </c>
      <c r="BY69" s="32">
        <v>99</v>
      </c>
      <c r="BZ69" s="33">
        <v>3.9020199999999998</v>
      </c>
      <c r="CA69" s="158">
        <v>100</v>
      </c>
      <c r="CB69" s="32">
        <v>2.5849099999999998</v>
      </c>
      <c r="CC69" s="32">
        <v>0</v>
      </c>
      <c r="CD69" s="34">
        <v>1</v>
      </c>
      <c r="CE69" s="32">
        <v>99</v>
      </c>
      <c r="CF69" s="32">
        <v>99</v>
      </c>
      <c r="CG69" s="34">
        <v>0.99</v>
      </c>
      <c r="CH69" s="35">
        <v>99</v>
      </c>
      <c r="CI69" s="206">
        <v>1080</v>
      </c>
      <c r="CJ69" s="32">
        <v>104</v>
      </c>
      <c r="CK69" s="33">
        <v>4</v>
      </c>
      <c r="CL69" s="158">
        <v>106</v>
      </c>
      <c r="CM69" s="32">
        <v>2.3855810000000002</v>
      </c>
      <c r="CN69" s="32">
        <v>1</v>
      </c>
      <c r="CO69" s="34">
        <v>0.99056603773584906</v>
      </c>
      <c r="CP69" s="32">
        <v>104</v>
      </c>
      <c r="CQ69" s="32">
        <v>104</v>
      </c>
      <c r="CR69" s="34">
        <v>0.98109999999999997</v>
      </c>
      <c r="CS69" s="35">
        <v>104</v>
      </c>
      <c r="CT69" s="206">
        <v>1080</v>
      </c>
      <c r="CU69" s="32">
        <v>104</v>
      </c>
      <c r="CV69" s="33">
        <v>3.9923069999999998</v>
      </c>
      <c r="CW69" s="158">
        <v>104</v>
      </c>
      <c r="CX69" s="32">
        <v>2.6557309999999998</v>
      </c>
      <c r="CY69" s="32">
        <v>0</v>
      </c>
      <c r="CZ69" s="34">
        <v>1</v>
      </c>
      <c r="DA69" s="32">
        <v>96</v>
      </c>
      <c r="DB69" s="32">
        <v>104</v>
      </c>
      <c r="DC69" s="34">
        <v>0.92310000000000003</v>
      </c>
      <c r="DD69" s="35">
        <v>104</v>
      </c>
      <c r="DE69" s="206">
        <v>1075.6735430000001</v>
      </c>
      <c r="DF69" s="32">
        <v>103</v>
      </c>
      <c r="DG69" s="33">
        <v>4.0942299999999996</v>
      </c>
      <c r="DH69" s="158">
        <v>104</v>
      </c>
      <c r="DI69" s="32">
        <v>2.5688559999999998</v>
      </c>
      <c r="DJ69" s="32">
        <v>0</v>
      </c>
      <c r="DK69" s="34">
        <v>1</v>
      </c>
      <c r="DL69" s="32">
        <v>100</v>
      </c>
      <c r="DM69" s="32">
        <v>103</v>
      </c>
      <c r="DN69" s="34">
        <v>0.96150000000000002</v>
      </c>
      <c r="DO69" s="35">
        <v>104</v>
      </c>
      <c r="DP69" s="43">
        <v>0</v>
      </c>
      <c r="DQ69" s="41">
        <v>0</v>
      </c>
      <c r="DR69" s="103">
        <v>0</v>
      </c>
      <c r="DS69" s="113">
        <v>0</v>
      </c>
      <c r="DT69" s="96">
        <v>0</v>
      </c>
      <c r="DU69" s="24" t="s">
        <v>343</v>
      </c>
      <c r="DV69" s="117" t="s">
        <v>344</v>
      </c>
      <c r="DW69" s="32"/>
      <c r="DX69" s="32" t="s">
        <v>345</v>
      </c>
      <c r="DY69" s="38" t="s">
        <v>143</v>
      </c>
      <c r="DZ69" s="39" t="s">
        <v>260</v>
      </c>
      <c r="EA69" s="40">
        <v>214</v>
      </c>
      <c r="EB69" s="40">
        <v>4</v>
      </c>
      <c r="EC69" s="38" t="s">
        <v>145</v>
      </c>
      <c r="ED69" s="40"/>
      <c r="EE69" s="28"/>
      <c r="EF69" s="137" t="s">
        <v>359</v>
      </c>
      <c r="EG69" s="137">
        <v>0.34905599999999998</v>
      </c>
      <c r="EH69" s="137">
        <v>0.95813899999999996</v>
      </c>
    </row>
    <row r="70" spans="1:138" ht="15.75" x14ac:dyDescent="0.25">
      <c r="A70" s="29" t="s">
        <v>445</v>
      </c>
      <c r="B70" s="30" t="s">
        <v>135</v>
      </c>
      <c r="C70" s="31" t="s">
        <v>249</v>
      </c>
      <c r="D70" s="54" t="s">
        <v>137</v>
      </c>
      <c r="E70" s="43" t="s">
        <v>415</v>
      </c>
      <c r="F70" s="158">
        <v>216</v>
      </c>
      <c r="G70" s="32">
        <v>0</v>
      </c>
      <c r="H70" s="32">
        <v>0</v>
      </c>
      <c r="I70" s="155">
        <v>30176.708532000001</v>
      </c>
      <c r="J70" s="155">
        <v>18627.503557</v>
      </c>
      <c r="K70" s="155">
        <v>1</v>
      </c>
      <c r="L70" s="143">
        <v>216</v>
      </c>
      <c r="M70" s="143">
        <v>216</v>
      </c>
      <c r="N70" s="155">
        <v>75392.545570000002</v>
      </c>
      <c r="O70" s="155">
        <v>11928.45039</v>
      </c>
      <c r="P70" s="155">
        <v>11459.511841</v>
      </c>
      <c r="Q70" s="155">
        <v>11459.511841</v>
      </c>
      <c r="R70" s="155">
        <v>60045.745347999997</v>
      </c>
      <c r="S70" s="155">
        <v>61292.286611000003</v>
      </c>
      <c r="T70" s="155">
        <v>61292.286611000003</v>
      </c>
      <c r="U70" s="158">
        <v>226</v>
      </c>
      <c r="V70" s="32">
        <v>0</v>
      </c>
      <c r="W70" s="32">
        <v>0</v>
      </c>
      <c r="X70" s="155">
        <v>11037.148080999999</v>
      </c>
      <c r="Y70" s="155">
        <v>4816.3095649999996</v>
      </c>
      <c r="Z70" s="155">
        <v>21341.057091999999</v>
      </c>
      <c r="AA70" s="155">
        <v>4775.6606460000003</v>
      </c>
      <c r="AB70" s="155">
        <v>5519.6766580000003</v>
      </c>
      <c r="AC70" s="155">
        <v>5519.6766580000003</v>
      </c>
      <c r="AD70" s="155">
        <v>18312.700142999998</v>
      </c>
      <c r="AE70" s="155">
        <v>21681.015820000001</v>
      </c>
      <c r="AF70" s="155">
        <v>21681.015820000001</v>
      </c>
      <c r="AG70" s="158">
        <v>228</v>
      </c>
      <c r="AH70" s="32">
        <v>0</v>
      </c>
      <c r="AI70" s="32">
        <v>0</v>
      </c>
      <c r="AJ70" s="32">
        <v>228</v>
      </c>
      <c r="AK70" s="155">
        <v>51794.045424999997</v>
      </c>
      <c r="AL70" s="155">
        <v>34597.745726000001</v>
      </c>
      <c r="AM70" s="155">
        <v>238027.28466400001</v>
      </c>
      <c r="AN70" s="155">
        <v>23345.727317000001</v>
      </c>
      <c r="AO70" s="155">
        <v>21822.930316000002</v>
      </c>
      <c r="AP70" s="155">
        <v>21822.930316000002</v>
      </c>
      <c r="AQ70" s="155">
        <v>95725.585474000007</v>
      </c>
      <c r="AR70" s="155">
        <v>94701.523811000006</v>
      </c>
      <c r="AS70" s="155">
        <v>94701.523811000006</v>
      </c>
      <c r="AT70" s="158">
        <v>233</v>
      </c>
      <c r="AU70" s="32">
        <v>0</v>
      </c>
      <c r="AV70" s="32">
        <v>0</v>
      </c>
      <c r="AW70" s="32">
        <v>233</v>
      </c>
      <c r="AX70" s="155">
        <v>16738.19267</v>
      </c>
      <c r="AY70" s="155">
        <v>13599.640439000001</v>
      </c>
      <c r="AZ70" s="155">
        <v>46819.177187000001</v>
      </c>
      <c r="BA70" s="155">
        <v>5942.9031370000002</v>
      </c>
      <c r="BB70" s="155">
        <v>7002.035406</v>
      </c>
      <c r="BC70" s="155">
        <v>7002.035406</v>
      </c>
      <c r="BD70" s="155">
        <v>39946.882451999998</v>
      </c>
      <c r="BE70" s="155">
        <v>42873.150183999998</v>
      </c>
      <c r="BF70" s="155">
        <v>42873.150183999998</v>
      </c>
      <c r="BG70" s="52">
        <v>1150</v>
      </c>
      <c r="BH70" s="32">
        <v>46</v>
      </c>
      <c r="BI70" s="32">
        <v>49.21913</v>
      </c>
      <c r="BJ70" s="32">
        <v>35</v>
      </c>
      <c r="BK70" s="35">
        <v>35</v>
      </c>
      <c r="BL70" s="52">
        <v>568</v>
      </c>
      <c r="BM70" s="32">
        <v>0</v>
      </c>
      <c r="BN70" s="32">
        <v>1</v>
      </c>
      <c r="BO70" s="32">
        <v>1.6382829999999999</v>
      </c>
      <c r="BP70" s="32">
        <v>0.32269799999999998</v>
      </c>
      <c r="BQ70" s="32">
        <v>1.3154859999999999</v>
      </c>
      <c r="BR70" s="206">
        <v>572</v>
      </c>
      <c r="BS70" s="32">
        <v>0</v>
      </c>
      <c r="BT70" s="32">
        <v>0</v>
      </c>
      <c r="BU70" s="32">
        <v>2.9145289999999999</v>
      </c>
      <c r="BV70" s="32">
        <v>0.30721500000000002</v>
      </c>
      <c r="BW70" s="35">
        <v>2.6073140000000001</v>
      </c>
      <c r="BX70" s="206">
        <v>1080</v>
      </c>
      <c r="BY70" s="32">
        <v>55</v>
      </c>
      <c r="BZ70" s="33">
        <v>3.9</v>
      </c>
      <c r="CA70" s="158">
        <v>55</v>
      </c>
      <c r="CB70" s="32">
        <v>2.4187460000000001</v>
      </c>
      <c r="CC70" s="32">
        <v>0</v>
      </c>
      <c r="CD70" s="34">
        <v>1</v>
      </c>
      <c r="CE70" s="32">
        <v>55</v>
      </c>
      <c r="CF70" s="32">
        <v>55</v>
      </c>
      <c r="CG70" s="34">
        <v>1</v>
      </c>
      <c r="CH70" s="35">
        <v>55</v>
      </c>
      <c r="CI70" s="206">
        <v>1080</v>
      </c>
      <c r="CJ70" s="32">
        <v>56</v>
      </c>
      <c r="CK70" s="33">
        <v>4</v>
      </c>
      <c r="CL70" s="158">
        <v>56</v>
      </c>
      <c r="CM70" s="32">
        <v>2.4036249999999999</v>
      </c>
      <c r="CN70" s="32">
        <v>0</v>
      </c>
      <c r="CO70" s="34">
        <v>1</v>
      </c>
      <c r="CP70" s="32">
        <v>56</v>
      </c>
      <c r="CQ70" s="32">
        <v>56</v>
      </c>
      <c r="CR70" s="34">
        <v>1</v>
      </c>
      <c r="CS70" s="35">
        <v>56</v>
      </c>
      <c r="CT70" s="206">
        <v>1075.4540750000001</v>
      </c>
      <c r="CU70" s="32">
        <v>60</v>
      </c>
      <c r="CV70" s="33">
        <v>3.9916659999999999</v>
      </c>
      <c r="CW70" s="158">
        <v>60</v>
      </c>
      <c r="CX70" s="32">
        <v>2.4628329999999998</v>
      </c>
      <c r="CY70" s="32">
        <v>0</v>
      </c>
      <c r="CZ70" s="34">
        <v>1</v>
      </c>
      <c r="DA70" s="32">
        <v>57</v>
      </c>
      <c r="DB70" s="32">
        <v>60</v>
      </c>
      <c r="DC70" s="34">
        <v>0.95</v>
      </c>
      <c r="DD70" s="35">
        <v>60</v>
      </c>
      <c r="DE70" s="206">
        <v>1080</v>
      </c>
      <c r="DF70" s="32">
        <v>57</v>
      </c>
      <c r="DG70" s="33">
        <v>4.0999990000000004</v>
      </c>
      <c r="DH70" s="158">
        <v>57</v>
      </c>
      <c r="DI70" s="32">
        <v>2.4023680000000001</v>
      </c>
      <c r="DJ70" s="32">
        <v>0</v>
      </c>
      <c r="DK70" s="34">
        <v>1</v>
      </c>
      <c r="DL70" s="32">
        <v>56</v>
      </c>
      <c r="DM70" s="32">
        <v>57</v>
      </c>
      <c r="DN70" s="34">
        <v>0.98250000000000004</v>
      </c>
      <c r="DO70" s="35">
        <v>57</v>
      </c>
      <c r="DP70" s="43">
        <v>0</v>
      </c>
      <c r="DQ70" s="41">
        <v>0</v>
      </c>
      <c r="DR70" s="103">
        <v>0</v>
      </c>
      <c r="DS70" s="113">
        <v>0</v>
      </c>
      <c r="DT70" s="96">
        <v>0</v>
      </c>
      <c r="DU70" s="24" t="s">
        <v>343</v>
      </c>
      <c r="DV70" s="117" t="s">
        <v>344</v>
      </c>
      <c r="DW70" s="32"/>
      <c r="DX70" s="32" t="s">
        <v>345</v>
      </c>
      <c r="DY70" s="38" t="s">
        <v>143</v>
      </c>
      <c r="DZ70" s="39" t="s">
        <v>255</v>
      </c>
      <c r="EA70" s="40">
        <v>214</v>
      </c>
      <c r="EB70" s="40">
        <v>1</v>
      </c>
      <c r="EC70" s="38" t="s">
        <v>145</v>
      </c>
      <c r="ED70" s="40"/>
      <c r="EE70" s="28"/>
      <c r="EF70" s="137" t="s">
        <v>360</v>
      </c>
      <c r="EG70" s="137">
        <v>0.93055500000000002</v>
      </c>
      <c r="EH70" s="137">
        <v>0.99114999999999998</v>
      </c>
    </row>
    <row r="71" spans="1:138" ht="15.75" x14ac:dyDescent="0.25">
      <c r="A71" s="29" t="s">
        <v>445</v>
      </c>
      <c r="B71" s="30" t="s">
        <v>135</v>
      </c>
      <c r="C71" s="31" t="s">
        <v>249</v>
      </c>
      <c r="D71" s="54" t="s">
        <v>137</v>
      </c>
      <c r="E71" s="43" t="s">
        <v>415</v>
      </c>
      <c r="F71" s="158">
        <v>201</v>
      </c>
      <c r="G71" s="32">
        <v>0</v>
      </c>
      <c r="H71" s="32">
        <v>0</v>
      </c>
      <c r="I71" s="155">
        <v>37050.048153999996</v>
      </c>
      <c r="J71" s="155">
        <v>14099.801503999999</v>
      </c>
      <c r="K71" s="155">
        <v>0.995</v>
      </c>
      <c r="L71" s="143">
        <v>200</v>
      </c>
      <c r="M71" s="143">
        <v>201</v>
      </c>
      <c r="N71" s="155">
        <v>65538.918944000005</v>
      </c>
      <c r="O71" s="155">
        <v>18603.022374</v>
      </c>
      <c r="P71" s="155">
        <v>18779.07159</v>
      </c>
      <c r="Q71" s="155">
        <v>18779.07159</v>
      </c>
      <c r="R71" s="155">
        <v>56028.347039</v>
      </c>
      <c r="S71" s="155">
        <v>65073.083336999996</v>
      </c>
      <c r="T71" s="155">
        <v>65073.083336999996</v>
      </c>
      <c r="U71" s="158">
        <v>216</v>
      </c>
      <c r="V71" s="32">
        <v>0</v>
      </c>
      <c r="W71" s="32">
        <v>0</v>
      </c>
      <c r="X71" s="155">
        <v>15404.04875</v>
      </c>
      <c r="Y71" s="155">
        <v>4141.6015630000002</v>
      </c>
      <c r="Z71" s="155">
        <v>22578.996246999999</v>
      </c>
      <c r="AA71" s="155">
        <v>9367.7271089999995</v>
      </c>
      <c r="AB71" s="155">
        <v>6873.0135339999997</v>
      </c>
      <c r="AC71" s="155">
        <v>6873.0135339999997</v>
      </c>
      <c r="AD71" s="155">
        <v>19816.511619000001</v>
      </c>
      <c r="AE71" s="155">
        <v>21118.835359000001</v>
      </c>
      <c r="AF71" s="155">
        <v>21118.835359000001</v>
      </c>
      <c r="AG71" s="158">
        <v>211</v>
      </c>
      <c r="AH71" s="32">
        <v>0</v>
      </c>
      <c r="AI71" s="32">
        <v>0</v>
      </c>
      <c r="AJ71" s="32">
        <v>211</v>
      </c>
      <c r="AK71" s="155">
        <v>55748.255595000002</v>
      </c>
      <c r="AL71" s="155">
        <v>28413.034968</v>
      </c>
      <c r="AM71" s="155">
        <v>150883.63651099999</v>
      </c>
      <c r="AN71" s="155">
        <v>21877.217939999999</v>
      </c>
      <c r="AO71" s="155">
        <v>26029.610123999999</v>
      </c>
      <c r="AP71" s="155">
        <v>26029.610123999999</v>
      </c>
      <c r="AQ71" s="155">
        <v>95045.785682000002</v>
      </c>
      <c r="AR71" s="155">
        <v>99871.532806999996</v>
      </c>
      <c r="AS71" s="155">
        <v>99871.532806999996</v>
      </c>
      <c r="AT71" s="158">
        <v>211</v>
      </c>
      <c r="AU71" s="32">
        <v>0</v>
      </c>
      <c r="AV71" s="32">
        <v>0</v>
      </c>
      <c r="AW71" s="32">
        <v>209</v>
      </c>
      <c r="AX71" s="155">
        <v>27221.394168999999</v>
      </c>
      <c r="AY71" s="155">
        <v>11111.233888999999</v>
      </c>
      <c r="AZ71" s="155">
        <v>44342.243157999997</v>
      </c>
      <c r="BA71" s="155">
        <v>9903.9607950000009</v>
      </c>
      <c r="BB71" s="155">
        <v>9466.5894360000002</v>
      </c>
      <c r="BC71" s="155">
        <v>9466.5894360000002</v>
      </c>
      <c r="BD71" s="155">
        <v>38534.902554</v>
      </c>
      <c r="BE71" s="155">
        <v>36405.378475999998</v>
      </c>
      <c r="BF71" s="155">
        <v>36405.378475999998</v>
      </c>
      <c r="BG71" s="52">
        <v>1035</v>
      </c>
      <c r="BH71" s="32">
        <v>42</v>
      </c>
      <c r="BI71" s="32">
        <v>47.494684999999997</v>
      </c>
      <c r="BJ71" s="32">
        <v>42</v>
      </c>
      <c r="BK71" s="35">
        <v>42</v>
      </c>
      <c r="BL71" s="52">
        <v>538</v>
      </c>
      <c r="BM71" s="32">
        <v>0</v>
      </c>
      <c r="BN71" s="32">
        <v>2</v>
      </c>
      <c r="BO71" s="32">
        <v>1.2448349999999999</v>
      </c>
      <c r="BP71" s="32">
        <v>0.23654600000000001</v>
      </c>
      <c r="BQ71" s="32">
        <v>1.008257</v>
      </c>
      <c r="BR71" s="206">
        <v>526</v>
      </c>
      <c r="BS71" s="32">
        <v>0</v>
      </c>
      <c r="BT71" s="32">
        <v>0</v>
      </c>
      <c r="BU71" s="32">
        <v>2.7862070000000001</v>
      </c>
      <c r="BV71" s="32">
        <v>0.258469</v>
      </c>
      <c r="BW71" s="35">
        <v>2.5277370000000001</v>
      </c>
      <c r="BX71" s="206">
        <v>1071.35176</v>
      </c>
      <c r="BY71" s="32">
        <v>54</v>
      </c>
      <c r="BZ71" s="33">
        <v>3.8907400000000001</v>
      </c>
      <c r="CA71" s="158">
        <v>54</v>
      </c>
      <c r="CB71" s="32">
        <v>2.3156300000000001</v>
      </c>
      <c r="CC71" s="32">
        <v>0</v>
      </c>
      <c r="CD71" s="34">
        <v>1</v>
      </c>
      <c r="CE71" s="32">
        <v>49</v>
      </c>
      <c r="CF71" s="32">
        <v>54</v>
      </c>
      <c r="CG71" s="34">
        <v>0.90739999999999998</v>
      </c>
      <c r="CH71" s="35">
        <v>54</v>
      </c>
      <c r="CI71" s="206">
        <v>1076.8547129999999</v>
      </c>
      <c r="CJ71" s="32">
        <v>52</v>
      </c>
      <c r="CK71" s="33">
        <v>3.9980760000000002</v>
      </c>
      <c r="CL71" s="158">
        <v>52</v>
      </c>
      <c r="CM71" s="32">
        <v>2.114865</v>
      </c>
      <c r="CN71" s="32">
        <v>0</v>
      </c>
      <c r="CO71" s="34">
        <v>1</v>
      </c>
      <c r="CP71" s="32">
        <v>51</v>
      </c>
      <c r="CQ71" s="32">
        <v>52</v>
      </c>
      <c r="CR71" s="34">
        <v>0.98080000000000001</v>
      </c>
      <c r="CS71" s="35">
        <v>52</v>
      </c>
      <c r="CT71" s="206">
        <v>1076.9412199999999</v>
      </c>
      <c r="CU71" s="32">
        <v>55</v>
      </c>
      <c r="CV71" s="33">
        <v>3.9818180000000001</v>
      </c>
      <c r="CW71" s="158">
        <v>55</v>
      </c>
      <c r="CX71" s="32">
        <v>2.4396909999999998</v>
      </c>
      <c r="CY71" s="32">
        <v>0</v>
      </c>
      <c r="CZ71" s="34">
        <v>1</v>
      </c>
      <c r="DA71" s="32">
        <v>49</v>
      </c>
      <c r="DB71" s="32">
        <v>55</v>
      </c>
      <c r="DC71" s="34">
        <v>0.89090000000000003</v>
      </c>
      <c r="DD71" s="35">
        <v>55</v>
      </c>
      <c r="DE71" s="206">
        <v>1080</v>
      </c>
      <c r="DF71" s="32">
        <v>56</v>
      </c>
      <c r="DG71" s="33">
        <v>4.0999990000000004</v>
      </c>
      <c r="DH71" s="158">
        <v>56</v>
      </c>
      <c r="DI71" s="32">
        <v>2.1364290000000001</v>
      </c>
      <c r="DJ71" s="32">
        <v>0</v>
      </c>
      <c r="DK71" s="34">
        <v>1</v>
      </c>
      <c r="DL71" s="32">
        <v>56</v>
      </c>
      <c r="DM71" s="32">
        <v>56</v>
      </c>
      <c r="DN71" s="34">
        <v>1</v>
      </c>
      <c r="DO71" s="35">
        <v>56</v>
      </c>
      <c r="DP71" s="43">
        <v>0</v>
      </c>
      <c r="DQ71" s="41">
        <v>0</v>
      </c>
      <c r="DR71" s="103">
        <v>0</v>
      </c>
      <c r="DS71" s="113">
        <v>0</v>
      </c>
      <c r="DT71" s="96">
        <v>0</v>
      </c>
      <c r="DU71" s="24" t="s">
        <v>343</v>
      </c>
      <c r="DV71" s="117" t="s">
        <v>344</v>
      </c>
      <c r="DW71" s="32"/>
      <c r="DX71" s="32" t="s">
        <v>345</v>
      </c>
      <c r="DY71" s="38" t="s">
        <v>143</v>
      </c>
      <c r="DZ71" s="39" t="s">
        <v>158</v>
      </c>
      <c r="EA71" s="40">
        <v>214</v>
      </c>
      <c r="EB71" s="40">
        <v>7</v>
      </c>
      <c r="EC71" s="38" t="s">
        <v>145</v>
      </c>
      <c r="ED71" s="40"/>
      <c r="EE71" s="28"/>
      <c r="EF71" s="137" t="s">
        <v>360</v>
      </c>
      <c r="EG71" s="137">
        <v>0.99004899999999996</v>
      </c>
      <c r="EH71" s="137">
        <v>0.99536999999999998</v>
      </c>
    </row>
    <row r="72" spans="1:138" ht="15.75" x14ac:dyDescent="0.25">
      <c r="A72" s="29" t="s">
        <v>445</v>
      </c>
      <c r="B72" s="30" t="s">
        <v>135</v>
      </c>
      <c r="C72" s="31" t="s">
        <v>249</v>
      </c>
      <c r="D72" s="54" t="s">
        <v>137</v>
      </c>
      <c r="E72" s="43" t="s">
        <v>415</v>
      </c>
      <c r="F72" s="158">
        <v>212</v>
      </c>
      <c r="G72" s="32">
        <v>0</v>
      </c>
      <c r="H72" s="32">
        <v>0</v>
      </c>
      <c r="I72" s="155">
        <v>14163.562653999999</v>
      </c>
      <c r="J72" s="155">
        <v>4350.5754189999998</v>
      </c>
      <c r="K72" s="155">
        <v>0.98580000000000001</v>
      </c>
      <c r="L72" s="143">
        <v>209</v>
      </c>
      <c r="M72" s="143">
        <v>212</v>
      </c>
      <c r="N72" s="155">
        <v>24039.945247</v>
      </c>
      <c r="O72" s="155">
        <v>8004.2383049999999</v>
      </c>
      <c r="P72" s="155">
        <v>9008.6128790000002</v>
      </c>
      <c r="Q72" s="155">
        <v>9008.6128790000002</v>
      </c>
      <c r="R72" s="155">
        <v>20244.523913000001</v>
      </c>
      <c r="S72" s="155">
        <v>26288.979085999999</v>
      </c>
      <c r="T72" s="155">
        <v>26288.979085999999</v>
      </c>
      <c r="U72" s="158">
        <v>226</v>
      </c>
      <c r="V72" s="32">
        <v>0</v>
      </c>
      <c r="W72" s="32">
        <v>0</v>
      </c>
      <c r="X72" s="155">
        <v>10368.146841</v>
      </c>
      <c r="Y72" s="155">
        <v>4340.4051040000004</v>
      </c>
      <c r="Z72" s="155">
        <v>17659.743375999999</v>
      </c>
      <c r="AA72" s="155">
        <v>3747.2317400000002</v>
      </c>
      <c r="AB72" s="155">
        <v>3862.0548199999998</v>
      </c>
      <c r="AC72" s="155">
        <v>3862.0548199999998</v>
      </c>
      <c r="AD72" s="155">
        <v>15519.232249999999</v>
      </c>
      <c r="AE72" s="155">
        <v>17000.251697</v>
      </c>
      <c r="AF72" s="155">
        <v>17000.251697</v>
      </c>
      <c r="AG72" s="158">
        <v>229</v>
      </c>
      <c r="AH72" s="32">
        <v>0</v>
      </c>
      <c r="AI72" s="32">
        <v>0</v>
      </c>
      <c r="AJ72" s="32">
        <v>229</v>
      </c>
      <c r="AK72" s="155">
        <v>49220.953458000004</v>
      </c>
      <c r="AL72" s="155">
        <v>25874.960046</v>
      </c>
      <c r="AM72" s="155">
        <v>121967.939879</v>
      </c>
      <c r="AN72" s="155">
        <v>18727.142674999999</v>
      </c>
      <c r="AO72" s="155">
        <v>16851.895525</v>
      </c>
      <c r="AP72" s="155">
        <v>16851.895525</v>
      </c>
      <c r="AQ72" s="155">
        <v>86136.889735000004</v>
      </c>
      <c r="AR72" s="155">
        <v>90838.890461000003</v>
      </c>
      <c r="AS72" s="155">
        <v>90838.890461000003</v>
      </c>
      <c r="AT72" s="158">
        <v>230</v>
      </c>
      <c r="AU72" s="32">
        <v>0</v>
      </c>
      <c r="AV72" s="32">
        <v>0</v>
      </c>
      <c r="AW72" s="32">
        <v>230</v>
      </c>
      <c r="AX72" s="155">
        <v>22234.283312</v>
      </c>
      <c r="AY72" s="155">
        <v>12352.643308999999</v>
      </c>
      <c r="AZ72" s="155">
        <v>44568.620411999997</v>
      </c>
      <c r="BA72" s="155">
        <v>4938.5877200000004</v>
      </c>
      <c r="BB72" s="155">
        <v>4774.5939109999999</v>
      </c>
      <c r="BC72" s="155">
        <v>4774.5939109999999</v>
      </c>
      <c r="BD72" s="155">
        <v>37501.600708999998</v>
      </c>
      <c r="BE72" s="155">
        <v>37913.890096000003</v>
      </c>
      <c r="BF72" s="155">
        <v>37913.890096000003</v>
      </c>
      <c r="BG72" s="52">
        <v>1120</v>
      </c>
      <c r="BH72" s="32">
        <v>57</v>
      </c>
      <c r="BI72" s="32">
        <v>58.708928</v>
      </c>
      <c r="BJ72" s="32">
        <v>45</v>
      </c>
      <c r="BK72" s="35">
        <v>45</v>
      </c>
      <c r="BL72" s="52">
        <v>571</v>
      </c>
      <c r="BM72" s="32">
        <v>0</v>
      </c>
      <c r="BN72" s="32">
        <v>1</v>
      </c>
      <c r="BO72" s="32">
        <v>1.7175149999999999</v>
      </c>
      <c r="BP72" s="32">
        <v>0.33141500000000002</v>
      </c>
      <c r="BQ72" s="32">
        <v>1.385885</v>
      </c>
      <c r="BR72" s="206">
        <v>573</v>
      </c>
      <c r="BS72" s="32">
        <v>0</v>
      </c>
      <c r="BT72" s="32">
        <v>1</v>
      </c>
      <c r="BU72" s="32">
        <v>3.284122</v>
      </c>
      <c r="BV72" s="32">
        <v>0.42538900000000002</v>
      </c>
      <c r="BW72" s="35">
        <v>2.8680539999999999</v>
      </c>
      <c r="BX72" s="206">
        <v>1080</v>
      </c>
      <c r="BY72" s="32">
        <v>53</v>
      </c>
      <c r="BZ72" s="33">
        <v>3.9</v>
      </c>
      <c r="CA72" s="158">
        <v>55</v>
      </c>
      <c r="CB72" s="32">
        <v>2.548473</v>
      </c>
      <c r="CC72" s="32">
        <v>0</v>
      </c>
      <c r="CD72" s="34">
        <v>1</v>
      </c>
      <c r="CE72" s="32">
        <v>54</v>
      </c>
      <c r="CF72" s="32">
        <v>53</v>
      </c>
      <c r="CG72" s="34">
        <v>0.98180000000000001</v>
      </c>
      <c r="CH72" s="35">
        <v>55</v>
      </c>
      <c r="CI72" s="206">
        <v>1066.6653899999999</v>
      </c>
      <c r="CJ72" s="32">
        <v>57</v>
      </c>
      <c r="CK72" s="33">
        <v>4.001754</v>
      </c>
      <c r="CL72" s="158">
        <v>57</v>
      </c>
      <c r="CM72" s="32">
        <v>2.4454210000000001</v>
      </c>
      <c r="CN72" s="32">
        <v>0</v>
      </c>
      <c r="CO72" s="34">
        <v>1</v>
      </c>
      <c r="CP72" s="32">
        <v>57</v>
      </c>
      <c r="CQ72" s="32">
        <v>57</v>
      </c>
      <c r="CR72" s="34">
        <v>1</v>
      </c>
      <c r="CS72" s="35">
        <v>57</v>
      </c>
      <c r="CT72" s="206">
        <v>1080</v>
      </c>
      <c r="CU72" s="32">
        <v>60</v>
      </c>
      <c r="CV72" s="33">
        <v>3.99</v>
      </c>
      <c r="CW72" s="158">
        <v>60</v>
      </c>
      <c r="CX72" s="32">
        <v>2.6426829999999999</v>
      </c>
      <c r="CY72" s="32">
        <v>0</v>
      </c>
      <c r="CZ72" s="34">
        <v>1</v>
      </c>
      <c r="DA72" s="32">
        <v>56</v>
      </c>
      <c r="DB72" s="32">
        <v>60</v>
      </c>
      <c r="DC72" s="34">
        <v>0.93330000000000002</v>
      </c>
      <c r="DD72" s="35">
        <v>60</v>
      </c>
      <c r="DE72" s="206">
        <v>1077.154452</v>
      </c>
      <c r="DF72" s="32">
        <v>59</v>
      </c>
      <c r="DG72" s="33">
        <v>4.0966100000000001</v>
      </c>
      <c r="DH72" s="158">
        <v>59</v>
      </c>
      <c r="DI72" s="32">
        <v>2.509271</v>
      </c>
      <c r="DJ72" s="32">
        <v>0</v>
      </c>
      <c r="DK72" s="34">
        <v>1</v>
      </c>
      <c r="DL72" s="32">
        <v>59</v>
      </c>
      <c r="DM72" s="32">
        <v>59</v>
      </c>
      <c r="DN72" s="34">
        <v>1</v>
      </c>
      <c r="DO72" s="35">
        <v>59</v>
      </c>
      <c r="DP72" s="43">
        <v>0</v>
      </c>
      <c r="DQ72" s="41">
        <v>0</v>
      </c>
      <c r="DR72" s="103">
        <v>0</v>
      </c>
      <c r="DS72" s="113">
        <v>0</v>
      </c>
      <c r="DT72" s="96">
        <v>0</v>
      </c>
      <c r="DU72" s="24" t="s">
        <v>343</v>
      </c>
      <c r="DV72" s="117" t="s">
        <v>344</v>
      </c>
      <c r="DW72" s="32"/>
      <c r="DX72" s="32" t="s">
        <v>345</v>
      </c>
      <c r="DY72" s="38" t="s">
        <v>143</v>
      </c>
      <c r="DZ72" s="39" t="s">
        <v>259</v>
      </c>
      <c r="EA72" s="40">
        <v>214</v>
      </c>
      <c r="EB72" s="40">
        <v>3</v>
      </c>
      <c r="EC72" s="38" t="s">
        <v>145</v>
      </c>
      <c r="ED72" s="40"/>
      <c r="EE72" s="28"/>
      <c r="EF72" s="137" t="s">
        <v>360</v>
      </c>
      <c r="EG72" s="137">
        <v>0.84433899999999995</v>
      </c>
      <c r="EH72" s="137">
        <v>0.95575200000000005</v>
      </c>
    </row>
    <row r="73" spans="1:138" ht="15.75" x14ac:dyDescent="0.25">
      <c r="A73" s="29" t="s">
        <v>445</v>
      </c>
      <c r="B73" s="30" t="s">
        <v>135</v>
      </c>
      <c r="C73" s="31" t="s">
        <v>249</v>
      </c>
      <c r="D73" s="54" t="s">
        <v>137</v>
      </c>
      <c r="E73" s="43" t="s">
        <v>415</v>
      </c>
      <c r="F73" s="158">
        <v>174</v>
      </c>
      <c r="G73" s="32">
        <v>0</v>
      </c>
      <c r="H73" s="32">
        <v>0</v>
      </c>
      <c r="I73" s="155">
        <v>11165.110178999999</v>
      </c>
      <c r="J73" s="155">
        <v>4733.1625880000001</v>
      </c>
      <c r="K73" s="155">
        <v>0.98850000000000005</v>
      </c>
      <c r="L73" s="143">
        <v>172</v>
      </c>
      <c r="M73" s="143">
        <v>174</v>
      </c>
      <c r="N73" s="155">
        <v>27740.623482999999</v>
      </c>
      <c r="O73" s="155">
        <v>4921.4586579999996</v>
      </c>
      <c r="P73" s="155">
        <v>4988.4571429999996</v>
      </c>
      <c r="Q73" s="155">
        <v>4988.4571429999996</v>
      </c>
      <c r="R73" s="155">
        <v>16289.751692</v>
      </c>
      <c r="S73" s="155">
        <v>15421.167151</v>
      </c>
      <c r="T73" s="155">
        <v>15421.167151</v>
      </c>
      <c r="U73" s="158">
        <v>180</v>
      </c>
      <c r="V73" s="32">
        <v>0</v>
      </c>
      <c r="W73" s="32">
        <v>1</v>
      </c>
      <c r="X73" s="155">
        <v>5755.9662200000002</v>
      </c>
      <c r="Y73" s="155">
        <v>3030.7259220000001</v>
      </c>
      <c r="Z73" s="155">
        <v>11639.363160000001</v>
      </c>
      <c r="AA73" s="155">
        <v>1595.070516</v>
      </c>
      <c r="AB73" s="155">
        <v>2833.372179</v>
      </c>
      <c r="AC73" s="155">
        <v>2833.372179</v>
      </c>
      <c r="AD73" s="155">
        <v>9694.9115509999992</v>
      </c>
      <c r="AE73" s="155">
        <v>10683.326003</v>
      </c>
      <c r="AF73" s="155">
        <v>10683.326003</v>
      </c>
      <c r="AG73" s="158">
        <v>185</v>
      </c>
      <c r="AH73" s="32">
        <v>0</v>
      </c>
      <c r="AI73" s="32">
        <v>0</v>
      </c>
      <c r="AJ73" s="32">
        <v>185</v>
      </c>
      <c r="AK73" s="155">
        <v>28388.973731999999</v>
      </c>
      <c r="AL73" s="155">
        <v>16226.029699000001</v>
      </c>
      <c r="AM73" s="155">
        <v>127180.85827700001</v>
      </c>
      <c r="AN73" s="155">
        <v>12440.430587999999</v>
      </c>
      <c r="AO73" s="155">
        <v>12483.602864</v>
      </c>
      <c r="AP73" s="155">
        <v>12483.602864</v>
      </c>
      <c r="AQ73" s="155">
        <v>42648.846549000002</v>
      </c>
      <c r="AR73" s="155">
        <v>52436.936055999999</v>
      </c>
      <c r="AS73" s="155">
        <v>52436.936055999999</v>
      </c>
      <c r="AT73" s="158">
        <v>182</v>
      </c>
      <c r="AU73" s="32">
        <v>0</v>
      </c>
      <c r="AV73" s="32">
        <v>1</v>
      </c>
      <c r="AW73" s="32">
        <v>177</v>
      </c>
      <c r="AX73" s="155">
        <v>10556.463213999999</v>
      </c>
      <c r="AY73" s="155">
        <v>7908.0999279999996</v>
      </c>
      <c r="AZ73" s="155">
        <v>36609.492685999998</v>
      </c>
      <c r="BA73" s="155">
        <v>1695.161687</v>
      </c>
      <c r="BB73" s="155">
        <v>3945.3487369999998</v>
      </c>
      <c r="BC73" s="155">
        <v>3945.3487369999998</v>
      </c>
      <c r="BD73" s="155">
        <v>22549.035363999999</v>
      </c>
      <c r="BE73" s="155">
        <v>27508.832671</v>
      </c>
      <c r="BF73" s="155">
        <v>27508.832671</v>
      </c>
      <c r="BG73" s="52">
        <v>790</v>
      </c>
      <c r="BH73" s="32">
        <v>82</v>
      </c>
      <c r="BI73" s="32">
        <v>85.198734000000002</v>
      </c>
      <c r="BJ73" s="32">
        <v>84</v>
      </c>
      <c r="BK73" s="35">
        <v>84</v>
      </c>
      <c r="BL73" s="52">
        <v>452</v>
      </c>
      <c r="BM73" s="32">
        <v>0</v>
      </c>
      <c r="BN73" s="32">
        <v>3</v>
      </c>
      <c r="BO73" s="32">
        <v>2.078516</v>
      </c>
      <c r="BP73" s="32">
        <v>0.34570299999999998</v>
      </c>
      <c r="BQ73" s="32">
        <v>1.7334229999999999</v>
      </c>
      <c r="BR73" s="206">
        <v>457</v>
      </c>
      <c r="BS73" s="32">
        <v>0</v>
      </c>
      <c r="BT73" s="32">
        <v>1</v>
      </c>
      <c r="BU73" s="32">
        <v>3.4733459999999998</v>
      </c>
      <c r="BV73" s="32">
        <v>0.399617</v>
      </c>
      <c r="BW73" s="35">
        <v>3.0750150000000001</v>
      </c>
      <c r="BX73" s="206">
        <v>1072.6608819999999</v>
      </c>
      <c r="BY73" s="32">
        <v>40</v>
      </c>
      <c r="BZ73" s="33">
        <v>3.8926829999999999</v>
      </c>
      <c r="CA73" s="158">
        <v>42</v>
      </c>
      <c r="CB73" s="32">
        <v>2.5692379999999999</v>
      </c>
      <c r="CC73" s="32">
        <v>0</v>
      </c>
      <c r="CD73" s="34">
        <v>1</v>
      </c>
      <c r="CE73" s="32">
        <v>42</v>
      </c>
      <c r="CF73" s="32">
        <v>40</v>
      </c>
      <c r="CG73" s="34">
        <v>1</v>
      </c>
      <c r="CH73" s="35">
        <v>42</v>
      </c>
      <c r="CI73" s="206">
        <v>1080</v>
      </c>
      <c r="CJ73" s="32">
        <v>42</v>
      </c>
      <c r="CK73" s="33">
        <v>4</v>
      </c>
      <c r="CL73" s="158">
        <v>42</v>
      </c>
      <c r="CM73" s="32">
        <v>2.2492380000000001</v>
      </c>
      <c r="CN73" s="32">
        <v>0</v>
      </c>
      <c r="CO73" s="34">
        <v>1</v>
      </c>
      <c r="CP73" s="32">
        <v>42</v>
      </c>
      <c r="CQ73" s="32">
        <v>42</v>
      </c>
      <c r="CR73" s="34">
        <v>1</v>
      </c>
      <c r="CS73" s="35">
        <v>42</v>
      </c>
      <c r="CT73" s="206">
        <v>1070.66599</v>
      </c>
      <c r="CU73" s="32">
        <v>46</v>
      </c>
      <c r="CV73" s="33">
        <v>3.9808509999999999</v>
      </c>
      <c r="CW73" s="158">
        <v>47</v>
      </c>
      <c r="CX73" s="32">
        <v>2.4877020000000001</v>
      </c>
      <c r="CY73" s="32">
        <v>0</v>
      </c>
      <c r="CZ73" s="34">
        <v>1</v>
      </c>
      <c r="DA73" s="32">
        <v>45</v>
      </c>
      <c r="DB73" s="32">
        <v>46</v>
      </c>
      <c r="DC73" s="34">
        <v>0.95740000000000003</v>
      </c>
      <c r="DD73" s="35">
        <v>47</v>
      </c>
      <c r="DE73" s="206">
        <v>1069.5340719999999</v>
      </c>
      <c r="DF73" s="32">
        <v>44</v>
      </c>
      <c r="DG73" s="33">
        <v>4.0777770000000002</v>
      </c>
      <c r="DH73" s="158">
        <v>46</v>
      </c>
      <c r="DI73" s="32">
        <v>2.2484999999999999</v>
      </c>
      <c r="DJ73" s="32">
        <v>0</v>
      </c>
      <c r="DK73" s="34">
        <v>1</v>
      </c>
      <c r="DL73" s="32">
        <v>44</v>
      </c>
      <c r="DM73" s="32">
        <v>44</v>
      </c>
      <c r="DN73" s="34">
        <v>0.95650000000000002</v>
      </c>
      <c r="DO73" s="35">
        <v>45</v>
      </c>
      <c r="DP73" s="43">
        <v>0</v>
      </c>
      <c r="DQ73" s="41">
        <v>0</v>
      </c>
      <c r="DR73" s="103">
        <v>0</v>
      </c>
      <c r="DS73" s="113">
        <v>0</v>
      </c>
      <c r="DT73" s="96">
        <v>0</v>
      </c>
      <c r="DU73" s="24" t="s">
        <v>343</v>
      </c>
      <c r="DV73" s="117" t="s">
        <v>344</v>
      </c>
      <c r="DW73" s="32"/>
      <c r="DX73" s="32" t="s">
        <v>345</v>
      </c>
      <c r="DY73" s="38" t="s">
        <v>143</v>
      </c>
      <c r="DZ73" s="39" t="s">
        <v>260</v>
      </c>
      <c r="EA73" s="40">
        <v>214</v>
      </c>
      <c r="EB73" s="40">
        <v>4</v>
      </c>
      <c r="EC73" s="38" t="s">
        <v>145</v>
      </c>
      <c r="ED73" s="40"/>
      <c r="EE73" s="28"/>
      <c r="EF73" s="137" t="s">
        <v>360</v>
      </c>
      <c r="EG73" s="137">
        <v>0.586206</v>
      </c>
      <c r="EH73" s="137">
        <v>0.86111099999999996</v>
      </c>
    </row>
    <row r="74" spans="1:138" ht="15.75" x14ac:dyDescent="0.25">
      <c r="A74" s="29" t="s">
        <v>445</v>
      </c>
      <c r="B74" s="30" t="s">
        <v>135</v>
      </c>
      <c r="C74" s="31" t="s">
        <v>249</v>
      </c>
      <c r="D74" s="54" t="s">
        <v>137</v>
      </c>
      <c r="E74" s="43" t="s">
        <v>361</v>
      </c>
      <c r="F74" s="158">
        <v>300</v>
      </c>
      <c r="G74" s="32">
        <v>0</v>
      </c>
      <c r="H74" s="32">
        <v>0</v>
      </c>
      <c r="I74" s="155">
        <v>33286.186148000001</v>
      </c>
      <c r="J74" s="155">
        <v>18504.232811000002</v>
      </c>
      <c r="K74" s="155">
        <v>0.99670000000000003</v>
      </c>
      <c r="L74" s="143">
        <v>299</v>
      </c>
      <c r="M74" s="143">
        <v>300</v>
      </c>
      <c r="N74" s="155">
        <v>78705.866156000004</v>
      </c>
      <c r="O74" s="155">
        <v>14972.288054000001</v>
      </c>
      <c r="P74" s="155">
        <v>11459.511841</v>
      </c>
      <c r="Q74" s="155">
        <v>11459.511841</v>
      </c>
      <c r="R74" s="155">
        <v>63493.461258000003</v>
      </c>
      <c r="S74" s="155">
        <v>61292.286611000003</v>
      </c>
      <c r="T74" s="155">
        <v>61292.286611000003</v>
      </c>
      <c r="U74" s="158">
        <v>314</v>
      </c>
      <c r="V74" s="32">
        <v>0</v>
      </c>
      <c r="W74" s="32">
        <v>0</v>
      </c>
      <c r="X74" s="155">
        <v>13937.763077</v>
      </c>
      <c r="Y74" s="155">
        <v>5134.4808139999996</v>
      </c>
      <c r="Z74" s="155">
        <v>24533.262214999999</v>
      </c>
      <c r="AA74" s="155">
        <v>8059.7132549999997</v>
      </c>
      <c r="AB74" s="155">
        <v>5519.6766580000003</v>
      </c>
      <c r="AC74" s="155">
        <v>5519.6766580000003</v>
      </c>
      <c r="AD74" s="155">
        <v>21546.449636000001</v>
      </c>
      <c r="AE74" s="155">
        <v>21681.015820000001</v>
      </c>
      <c r="AF74" s="155">
        <v>21681.015820000001</v>
      </c>
      <c r="AG74" s="158">
        <v>314</v>
      </c>
      <c r="AH74" s="32">
        <v>0</v>
      </c>
      <c r="AI74" s="32">
        <v>0</v>
      </c>
      <c r="AJ74" s="32">
        <v>314</v>
      </c>
      <c r="AK74" s="155">
        <v>53299.111222</v>
      </c>
      <c r="AL74" s="155">
        <v>30913.183301000001</v>
      </c>
      <c r="AM74" s="155">
        <v>203085.63378900001</v>
      </c>
      <c r="AN74" s="155">
        <v>30793.305503</v>
      </c>
      <c r="AO74" s="155">
        <v>21822.930316000002</v>
      </c>
      <c r="AP74" s="155">
        <v>21822.930316000002</v>
      </c>
      <c r="AQ74" s="155">
        <v>98313.971342999997</v>
      </c>
      <c r="AR74" s="155">
        <v>94701.523811000006</v>
      </c>
      <c r="AS74" s="155">
        <v>94701.523811000006</v>
      </c>
      <c r="AT74" s="158">
        <v>309</v>
      </c>
      <c r="AU74" s="32">
        <v>0</v>
      </c>
      <c r="AV74" s="32">
        <v>0</v>
      </c>
      <c r="AW74" s="32">
        <v>309</v>
      </c>
      <c r="AX74" s="155">
        <v>20389.289246</v>
      </c>
      <c r="AY74" s="155">
        <v>15419.985085</v>
      </c>
      <c r="AZ74" s="155">
        <v>47955.906371999998</v>
      </c>
      <c r="BA74" s="155">
        <v>7366.207582</v>
      </c>
      <c r="BB74" s="155">
        <v>7002.035406</v>
      </c>
      <c r="BC74" s="155">
        <v>7002.035406</v>
      </c>
      <c r="BD74" s="155">
        <v>43383.667244999997</v>
      </c>
      <c r="BE74" s="155">
        <v>42873.150183999998</v>
      </c>
      <c r="BF74" s="155">
        <v>42873.150183999998</v>
      </c>
      <c r="BG74" s="52">
        <v>1560</v>
      </c>
      <c r="BH74" s="32">
        <v>36</v>
      </c>
      <c r="BI74" s="32">
        <v>40.452564000000002</v>
      </c>
      <c r="BJ74" s="32">
        <v>35</v>
      </c>
      <c r="BK74" s="35">
        <v>35</v>
      </c>
      <c r="BL74" s="52">
        <v>789</v>
      </c>
      <c r="BM74" s="32">
        <v>0</v>
      </c>
      <c r="BN74" s="32">
        <v>1</v>
      </c>
      <c r="BO74" s="32">
        <v>1.519582</v>
      </c>
      <c r="BP74" s="32">
        <v>0.31719199999999997</v>
      </c>
      <c r="BQ74" s="32">
        <v>1.2023740000000001</v>
      </c>
      <c r="BR74" s="206">
        <v>772</v>
      </c>
      <c r="BS74" s="32">
        <v>0</v>
      </c>
      <c r="BT74" s="32">
        <v>1</v>
      </c>
      <c r="BU74" s="32">
        <v>2.848989</v>
      </c>
      <c r="BV74" s="32">
        <v>0.29513800000000001</v>
      </c>
      <c r="BW74" s="35">
        <v>2.5573600000000001</v>
      </c>
      <c r="BX74" s="206">
        <v>1075.9481270000001</v>
      </c>
      <c r="BY74" s="32">
        <v>77</v>
      </c>
      <c r="BZ74" s="33">
        <v>3.9051939999999998</v>
      </c>
      <c r="CA74" s="158">
        <v>77</v>
      </c>
      <c r="CB74" s="32">
        <v>2.1536490000000001</v>
      </c>
      <c r="CC74" s="32">
        <v>0</v>
      </c>
      <c r="CD74" s="34">
        <v>1</v>
      </c>
      <c r="CE74" s="32">
        <v>77</v>
      </c>
      <c r="CF74" s="32">
        <v>77</v>
      </c>
      <c r="CG74" s="34">
        <v>1</v>
      </c>
      <c r="CH74" s="35">
        <v>77</v>
      </c>
      <c r="CI74" s="206">
        <v>1080</v>
      </c>
      <c r="CJ74" s="32">
        <v>79</v>
      </c>
      <c r="CK74" s="33">
        <v>4</v>
      </c>
      <c r="CL74" s="158">
        <v>79</v>
      </c>
      <c r="CM74" s="32">
        <v>2.2148729999999999</v>
      </c>
      <c r="CN74" s="32">
        <v>0</v>
      </c>
      <c r="CO74" s="34">
        <v>1</v>
      </c>
      <c r="CP74" s="32">
        <v>79</v>
      </c>
      <c r="CQ74" s="32">
        <v>79</v>
      </c>
      <c r="CR74" s="34">
        <v>1</v>
      </c>
      <c r="CS74" s="35">
        <v>79</v>
      </c>
      <c r="CT74" s="206">
        <v>1080</v>
      </c>
      <c r="CU74" s="32">
        <v>79</v>
      </c>
      <c r="CV74" s="33">
        <v>4</v>
      </c>
      <c r="CW74" s="158">
        <v>79</v>
      </c>
      <c r="CX74" s="32">
        <v>2.2302529999999998</v>
      </c>
      <c r="CY74" s="32">
        <v>0</v>
      </c>
      <c r="CZ74" s="34">
        <v>1</v>
      </c>
      <c r="DA74" s="32">
        <v>79</v>
      </c>
      <c r="DB74" s="32">
        <v>79</v>
      </c>
      <c r="DC74" s="34">
        <v>1</v>
      </c>
      <c r="DD74" s="35">
        <v>79</v>
      </c>
      <c r="DE74" s="206">
        <v>1077.7871660000001</v>
      </c>
      <c r="DF74" s="32">
        <v>77</v>
      </c>
      <c r="DG74" s="33">
        <v>4.0987010000000001</v>
      </c>
      <c r="DH74" s="158">
        <v>77</v>
      </c>
      <c r="DI74" s="32">
        <v>2.1701820000000001</v>
      </c>
      <c r="DJ74" s="32">
        <v>0</v>
      </c>
      <c r="DK74" s="34">
        <v>1</v>
      </c>
      <c r="DL74" s="32">
        <v>77</v>
      </c>
      <c r="DM74" s="32">
        <v>77</v>
      </c>
      <c r="DN74" s="34">
        <v>1</v>
      </c>
      <c r="DO74" s="35">
        <v>77</v>
      </c>
      <c r="DP74" s="43">
        <v>0</v>
      </c>
      <c r="DQ74" s="41">
        <v>0</v>
      </c>
      <c r="DR74" s="103">
        <v>0</v>
      </c>
      <c r="DS74" s="113">
        <v>0</v>
      </c>
      <c r="DT74" s="96">
        <v>0</v>
      </c>
      <c r="DU74" s="24" t="s">
        <v>343</v>
      </c>
      <c r="DV74" s="117" t="s">
        <v>344</v>
      </c>
      <c r="DW74" s="32"/>
      <c r="DX74" s="32" t="s">
        <v>345</v>
      </c>
      <c r="DY74" s="38" t="s">
        <v>143</v>
      </c>
      <c r="DZ74" s="39" t="s">
        <v>255</v>
      </c>
      <c r="EA74" s="40">
        <v>214</v>
      </c>
      <c r="EB74" s="40">
        <v>1</v>
      </c>
      <c r="EC74" s="38" t="s">
        <v>145</v>
      </c>
      <c r="ED74" s="40"/>
      <c r="EE74" s="28"/>
      <c r="EF74" s="137" t="s">
        <v>362</v>
      </c>
      <c r="EG74" s="137">
        <v>0.98</v>
      </c>
      <c r="EH74" s="137">
        <v>0.99681500000000001</v>
      </c>
    </row>
    <row r="75" spans="1:138" ht="15.75" x14ac:dyDescent="0.25">
      <c r="A75" s="29" t="s">
        <v>445</v>
      </c>
      <c r="B75" s="30" t="s">
        <v>135</v>
      </c>
      <c r="C75" s="31" t="s">
        <v>249</v>
      </c>
      <c r="D75" s="54" t="s">
        <v>137</v>
      </c>
      <c r="E75" s="43" t="s">
        <v>361</v>
      </c>
      <c r="F75" s="158">
        <v>276</v>
      </c>
      <c r="G75" s="32">
        <v>0</v>
      </c>
      <c r="H75" s="32">
        <v>0</v>
      </c>
      <c r="I75" s="155">
        <v>47857.166024999999</v>
      </c>
      <c r="J75" s="155">
        <v>13691.999465999999</v>
      </c>
      <c r="K75" s="155">
        <v>1</v>
      </c>
      <c r="L75" s="143">
        <v>276</v>
      </c>
      <c r="M75" s="143">
        <v>276</v>
      </c>
      <c r="N75" s="155">
        <v>71655.942773999996</v>
      </c>
      <c r="O75" s="155">
        <v>28316.107843999998</v>
      </c>
      <c r="P75" s="155">
        <v>18779.07159</v>
      </c>
      <c r="Q75" s="155">
        <v>18779.07159</v>
      </c>
      <c r="R75" s="155">
        <v>64038.831740000001</v>
      </c>
      <c r="S75" s="155">
        <v>65073.083336999996</v>
      </c>
      <c r="T75" s="155">
        <v>65073.083336999996</v>
      </c>
      <c r="U75" s="158">
        <v>301</v>
      </c>
      <c r="V75" s="32">
        <v>0</v>
      </c>
      <c r="W75" s="32">
        <v>1</v>
      </c>
      <c r="X75" s="155">
        <v>15255.375647999999</v>
      </c>
      <c r="Y75" s="155">
        <v>3740.1254629999999</v>
      </c>
      <c r="Z75" s="155">
        <v>20808.381898</v>
      </c>
      <c r="AA75" s="155">
        <v>10674.721925</v>
      </c>
      <c r="AB75" s="155">
        <v>6873.0135339999997</v>
      </c>
      <c r="AC75" s="155">
        <v>6873.0135339999997</v>
      </c>
      <c r="AD75" s="155">
        <v>19100.493664000001</v>
      </c>
      <c r="AE75" s="155">
        <v>21118.835359000001</v>
      </c>
      <c r="AF75" s="155">
        <v>21118.835359000001</v>
      </c>
      <c r="AG75" s="158">
        <v>301</v>
      </c>
      <c r="AH75" s="32">
        <v>0</v>
      </c>
      <c r="AI75" s="32">
        <v>0</v>
      </c>
      <c r="AJ75" s="32">
        <v>301</v>
      </c>
      <c r="AK75" s="155">
        <v>69772.809351999997</v>
      </c>
      <c r="AL75" s="155">
        <v>26135.138115999998</v>
      </c>
      <c r="AM75" s="155">
        <v>144591.899856</v>
      </c>
      <c r="AN75" s="155">
        <v>35166.940779999997</v>
      </c>
      <c r="AO75" s="155">
        <v>26029.610123999999</v>
      </c>
      <c r="AP75" s="155">
        <v>26029.610123999999</v>
      </c>
      <c r="AQ75" s="155">
        <v>105570.124045</v>
      </c>
      <c r="AR75" s="155">
        <v>99871.532806999996</v>
      </c>
      <c r="AS75" s="155">
        <v>99871.532806999996</v>
      </c>
      <c r="AT75" s="158">
        <v>297</v>
      </c>
      <c r="AU75" s="32">
        <v>0</v>
      </c>
      <c r="AV75" s="32">
        <v>0</v>
      </c>
      <c r="AW75" s="32">
        <v>297</v>
      </c>
      <c r="AX75" s="155">
        <v>28113.803274999998</v>
      </c>
      <c r="AY75" s="155">
        <v>7704.4588169999997</v>
      </c>
      <c r="AZ75" s="155">
        <v>37859.542673999997</v>
      </c>
      <c r="BA75" s="155">
        <v>16379.044277000001</v>
      </c>
      <c r="BB75" s="155">
        <v>9466.5894360000002</v>
      </c>
      <c r="BC75" s="155">
        <v>9466.5894360000002</v>
      </c>
      <c r="BD75" s="155">
        <v>35969.926012999997</v>
      </c>
      <c r="BE75" s="155">
        <v>36405.378475999998</v>
      </c>
      <c r="BF75" s="155">
        <v>36405.378475999998</v>
      </c>
      <c r="BG75" s="52">
        <v>193</v>
      </c>
      <c r="BH75" s="32">
        <v>51</v>
      </c>
      <c r="BI75" s="32">
        <v>52.689118999999998</v>
      </c>
      <c r="BJ75" s="32">
        <v>42</v>
      </c>
      <c r="BK75" s="35">
        <v>42</v>
      </c>
      <c r="BL75" s="52">
        <v>763</v>
      </c>
      <c r="BM75" s="32">
        <v>0</v>
      </c>
      <c r="BN75" s="32">
        <v>0</v>
      </c>
      <c r="BO75" s="32">
        <v>1.3296920000000001</v>
      </c>
      <c r="BP75" s="32">
        <v>0.235707</v>
      </c>
      <c r="BQ75" s="32">
        <v>1.0939840000000001</v>
      </c>
      <c r="BR75" s="206">
        <v>731</v>
      </c>
      <c r="BS75" s="32">
        <v>0</v>
      </c>
      <c r="BT75" s="32">
        <v>0</v>
      </c>
      <c r="BU75" s="32">
        <v>2.9585180000000002</v>
      </c>
      <c r="BV75" s="32">
        <v>0.31650299999999998</v>
      </c>
      <c r="BW75" s="35">
        <v>2.6420149999999998</v>
      </c>
      <c r="BX75" s="206">
        <v>1080</v>
      </c>
      <c r="BY75" s="32">
        <v>74</v>
      </c>
      <c r="BZ75" s="33">
        <v>3.9</v>
      </c>
      <c r="CA75" s="158">
        <v>75</v>
      </c>
      <c r="CB75" s="32">
        <v>2.3782670000000001</v>
      </c>
      <c r="CC75" s="32">
        <v>0</v>
      </c>
      <c r="CD75" s="34">
        <v>1</v>
      </c>
      <c r="CE75" s="32">
        <v>75</v>
      </c>
      <c r="CF75" s="32">
        <v>74</v>
      </c>
      <c r="CG75" s="34">
        <v>1</v>
      </c>
      <c r="CH75" s="35">
        <v>75</v>
      </c>
      <c r="CI75" s="206">
        <v>1080</v>
      </c>
      <c r="CJ75" s="32">
        <v>73</v>
      </c>
      <c r="CK75" s="33">
        <v>3.9986299999999999</v>
      </c>
      <c r="CL75" s="158">
        <v>73</v>
      </c>
      <c r="CM75" s="32">
        <v>2.2961649999999998</v>
      </c>
      <c r="CN75" s="32">
        <v>0</v>
      </c>
      <c r="CO75" s="34">
        <v>1</v>
      </c>
      <c r="CP75" s="32">
        <v>72</v>
      </c>
      <c r="CQ75" s="32">
        <v>73</v>
      </c>
      <c r="CR75" s="34">
        <v>0.98629999999999995</v>
      </c>
      <c r="CS75" s="35">
        <v>73</v>
      </c>
      <c r="CT75" s="206">
        <v>1080</v>
      </c>
      <c r="CU75" s="32">
        <v>74</v>
      </c>
      <c r="CV75" s="33">
        <v>3.9972970000000001</v>
      </c>
      <c r="CW75" s="158">
        <v>74</v>
      </c>
      <c r="CX75" s="32">
        <v>2.4339050000000002</v>
      </c>
      <c r="CY75" s="32">
        <v>0</v>
      </c>
      <c r="CZ75" s="34">
        <v>1</v>
      </c>
      <c r="DA75" s="32">
        <v>73</v>
      </c>
      <c r="DB75" s="32">
        <v>74</v>
      </c>
      <c r="DC75" s="34">
        <v>0.98650000000000004</v>
      </c>
      <c r="DD75" s="35">
        <v>74</v>
      </c>
      <c r="DE75" s="206">
        <v>1080</v>
      </c>
      <c r="DF75" s="32">
        <v>72</v>
      </c>
      <c r="DG75" s="33">
        <v>4.098611</v>
      </c>
      <c r="DH75" s="158">
        <v>72</v>
      </c>
      <c r="DI75" s="32">
        <v>2.3000280000000002</v>
      </c>
      <c r="DJ75" s="32">
        <v>0</v>
      </c>
      <c r="DK75" s="34">
        <v>1</v>
      </c>
      <c r="DL75" s="32">
        <v>71</v>
      </c>
      <c r="DM75" s="32">
        <v>72</v>
      </c>
      <c r="DN75" s="34">
        <v>0.98609999999999998</v>
      </c>
      <c r="DO75" s="35">
        <v>72</v>
      </c>
      <c r="DP75" s="43">
        <v>0</v>
      </c>
      <c r="DQ75" s="41">
        <v>0</v>
      </c>
      <c r="DR75" s="103">
        <v>0</v>
      </c>
      <c r="DS75" s="113">
        <v>0</v>
      </c>
      <c r="DT75" s="96">
        <v>0</v>
      </c>
      <c r="DU75" s="24" t="s">
        <v>343</v>
      </c>
      <c r="DV75" s="117" t="s">
        <v>344</v>
      </c>
      <c r="DW75" s="32"/>
      <c r="DX75" s="32" t="s">
        <v>345</v>
      </c>
      <c r="DY75" s="38" t="s">
        <v>143</v>
      </c>
      <c r="DZ75" s="39" t="s">
        <v>158</v>
      </c>
      <c r="EA75" s="40">
        <v>214</v>
      </c>
      <c r="EB75" s="40">
        <v>7</v>
      </c>
      <c r="EC75" s="38" t="s">
        <v>145</v>
      </c>
      <c r="ED75" s="40"/>
      <c r="EE75" s="28"/>
      <c r="EF75" s="137" t="s">
        <v>362</v>
      </c>
      <c r="EG75" s="137">
        <v>0.99637600000000004</v>
      </c>
      <c r="EH75" s="137">
        <v>0.99335499999999999</v>
      </c>
    </row>
    <row r="76" spans="1:138" ht="15.75" x14ac:dyDescent="0.25">
      <c r="A76" s="29" t="s">
        <v>445</v>
      </c>
      <c r="B76" s="30" t="s">
        <v>135</v>
      </c>
      <c r="C76" s="31" t="s">
        <v>249</v>
      </c>
      <c r="D76" s="54" t="s">
        <v>137</v>
      </c>
      <c r="E76" s="43" t="s">
        <v>361</v>
      </c>
      <c r="F76" s="158">
        <v>289</v>
      </c>
      <c r="G76" s="32">
        <v>0</v>
      </c>
      <c r="H76" s="32">
        <v>0</v>
      </c>
      <c r="I76" s="155">
        <v>19756.377080999999</v>
      </c>
      <c r="J76" s="155">
        <v>5450.9918589999997</v>
      </c>
      <c r="K76" s="155">
        <v>0.99309999999999998</v>
      </c>
      <c r="L76" s="143">
        <v>287</v>
      </c>
      <c r="M76" s="143">
        <v>289</v>
      </c>
      <c r="N76" s="155">
        <v>30954.924846000002</v>
      </c>
      <c r="O76" s="155">
        <v>13236.049229</v>
      </c>
      <c r="P76" s="155">
        <v>9008.6128790000002</v>
      </c>
      <c r="Q76" s="155">
        <v>9008.6128790000002</v>
      </c>
      <c r="R76" s="155">
        <v>27111.696975999999</v>
      </c>
      <c r="S76" s="155">
        <v>26288.979085999999</v>
      </c>
      <c r="T76" s="155">
        <v>26288.979085999999</v>
      </c>
      <c r="U76" s="158">
        <v>306</v>
      </c>
      <c r="V76" s="32">
        <v>0</v>
      </c>
      <c r="W76" s="32">
        <v>1</v>
      </c>
      <c r="X76" s="155">
        <v>12190.414575000001</v>
      </c>
      <c r="Y76" s="155">
        <v>4287.4445640000004</v>
      </c>
      <c r="Z76" s="155">
        <v>23478.843261000002</v>
      </c>
      <c r="AA76" s="155">
        <v>6957.863523</v>
      </c>
      <c r="AB76" s="155">
        <v>3862.0548199999998</v>
      </c>
      <c r="AC76" s="155">
        <v>3862.0548199999998</v>
      </c>
      <c r="AD76" s="155">
        <v>17149.755579000001</v>
      </c>
      <c r="AE76" s="155">
        <v>17000.251697</v>
      </c>
      <c r="AF76" s="155">
        <v>17000.251697</v>
      </c>
      <c r="AG76" s="158">
        <v>303</v>
      </c>
      <c r="AH76" s="32">
        <v>0</v>
      </c>
      <c r="AI76" s="32">
        <v>0</v>
      </c>
      <c r="AJ76" s="32">
        <v>303</v>
      </c>
      <c r="AK76" s="155">
        <v>62564.861374</v>
      </c>
      <c r="AL76" s="155">
        <v>27209.057326999999</v>
      </c>
      <c r="AM76" s="155">
        <v>128107.905881</v>
      </c>
      <c r="AN76" s="155">
        <v>28971.117095000001</v>
      </c>
      <c r="AO76" s="155">
        <v>16851.895525</v>
      </c>
      <c r="AP76" s="155">
        <v>16851.895525</v>
      </c>
      <c r="AQ76" s="155">
        <v>101492.59689099999</v>
      </c>
      <c r="AR76" s="155">
        <v>90838.890461000003</v>
      </c>
      <c r="AS76" s="155">
        <v>90838.890461000003</v>
      </c>
      <c r="AT76" s="158">
        <v>307</v>
      </c>
      <c r="AU76" s="32">
        <v>0</v>
      </c>
      <c r="AV76" s="32">
        <v>0</v>
      </c>
      <c r="AW76" s="32">
        <v>306</v>
      </c>
      <c r="AX76" s="155">
        <v>28518.633882999999</v>
      </c>
      <c r="AY76" s="155">
        <v>11437.443764</v>
      </c>
      <c r="AZ76" s="155">
        <v>45012.010395999998</v>
      </c>
      <c r="BA76" s="155">
        <v>12869.933959</v>
      </c>
      <c r="BB76" s="155">
        <v>4774.5939109999999</v>
      </c>
      <c r="BC76" s="155">
        <v>4774.5939109999999</v>
      </c>
      <c r="BD76" s="155">
        <v>41032.742681000003</v>
      </c>
      <c r="BE76" s="155">
        <v>37913.890096000003</v>
      </c>
      <c r="BF76" s="155">
        <v>37913.890096000003</v>
      </c>
      <c r="BG76" s="52">
        <v>1520</v>
      </c>
      <c r="BH76" s="32">
        <v>48</v>
      </c>
      <c r="BI76" s="32">
        <v>50.117105000000002</v>
      </c>
      <c r="BJ76" s="32">
        <v>45</v>
      </c>
      <c r="BK76" s="35">
        <v>45</v>
      </c>
      <c r="BL76" s="52">
        <v>763</v>
      </c>
      <c r="BM76" s="32">
        <v>0</v>
      </c>
      <c r="BN76" s="32">
        <v>3</v>
      </c>
      <c r="BO76" s="32">
        <v>1.5326059999999999</v>
      </c>
      <c r="BP76" s="32">
        <v>0.237205</v>
      </c>
      <c r="BQ76" s="32">
        <v>1.2953570000000001</v>
      </c>
      <c r="BR76" s="206">
        <v>754</v>
      </c>
      <c r="BS76" s="32">
        <v>0</v>
      </c>
      <c r="BT76" s="32">
        <v>0</v>
      </c>
      <c r="BU76" s="32">
        <v>2.9286759999999998</v>
      </c>
      <c r="BV76" s="32">
        <v>0.29162500000000002</v>
      </c>
      <c r="BW76" s="35">
        <v>2.6370499999999999</v>
      </c>
      <c r="BX76" s="206">
        <v>1080</v>
      </c>
      <c r="BY76" s="32">
        <v>77</v>
      </c>
      <c r="BZ76" s="33">
        <v>3.9</v>
      </c>
      <c r="CA76" s="158">
        <v>77</v>
      </c>
      <c r="CB76" s="32">
        <v>2.2344680000000001</v>
      </c>
      <c r="CC76" s="32">
        <v>0</v>
      </c>
      <c r="CD76" s="34">
        <v>1</v>
      </c>
      <c r="CE76" s="32">
        <v>77</v>
      </c>
      <c r="CF76" s="32">
        <v>77</v>
      </c>
      <c r="CG76" s="34">
        <v>1</v>
      </c>
      <c r="CH76" s="35">
        <v>77</v>
      </c>
      <c r="CI76" s="206">
        <v>1080</v>
      </c>
      <c r="CJ76" s="32">
        <v>77</v>
      </c>
      <c r="CK76" s="33">
        <v>4</v>
      </c>
      <c r="CL76" s="158">
        <v>77</v>
      </c>
      <c r="CM76" s="32">
        <v>2.1044679999999998</v>
      </c>
      <c r="CN76" s="32">
        <v>0</v>
      </c>
      <c r="CO76" s="34">
        <v>1</v>
      </c>
      <c r="CP76" s="32">
        <v>77</v>
      </c>
      <c r="CQ76" s="32">
        <v>77</v>
      </c>
      <c r="CR76" s="34">
        <v>1</v>
      </c>
      <c r="CS76" s="35">
        <v>77</v>
      </c>
      <c r="CT76" s="206">
        <v>1080</v>
      </c>
      <c r="CU76" s="32">
        <v>77</v>
      </c>
      <c r="CV76" s="33">
        <v>3.9948049999999999</v>
      </c>
      <c r="CW76" s="158">
        <v>77</v>
      </c>
      <c r="CX76" s="32">
        <v>2.3300390000000002</v>
      </c>
      <c r="CY76" s="32">
        <v>0</v>
      </c>
      <c r="CZ76" s="34">
        <v>1</v>
      </c>
      <c r="DA76" s="32">
        <v>74</v>
      </c>
      <c r="DB76" s="32">
        <v>77</v>
      </c>
      <c r="DC76" s="34">
        <v>0.96099999999999997</v>
      </c>
      <c r="DD76" s="35">
        <v>77</v>
      </c>
      <c r="DE76" s="206">
        <v>1077.6670730000001</v>
      </c>
      <c r="DF76" s="32">
        <v>73</v>
      </c>
      <c r="DG76" s="33">
        <v>4.09863</v>
      </c>
      <c r="DH76" s="158">
        <v>73</v>
      </c>
      <c r="DI76" s="32">
        <v>2.180164</v>
      </c>
      <c r="DJ76" s="32">
        <v>0</v>
      </c>
      <c r="DK76" s="34">
        <v>1</v>
      </c>
      <c r="DL76" s="32">
        <v>71</v>
      </c>
      <c r="DM76" s="32">
        <v>73</v>
      </c>
      <c r="DN76" s="34">
        <v>0.97260000000000002</v>
      </c>
      <c r="DO76" s="35">
        <v>73</v>
      </c>
      <c r="DP76" s="43">
        <v>0</v>
      </c>
      <c r="DQ76" s="41">
        <v>0</v>
      </c>
      <c r="DR76" s="103">
        <v>0</v>
      </c>
      <c r="DS76" s="113">
        <v>0</v>
      </c>
      <c r="DT76" s="96">
        <v>0</v>
      </c>
      <c r="DU76" s="24" t="s">
        <v>343</v>
      </c>
      <c r="DV76" s="117" t="s">
        <v>344</v>
      </c>
      <c r="DW76" s="32"/>
      <c r="DX76" s="32" t="s">
        <v>345</v>
      </c>
      <c r="DY76" s="38" t="s">
        <v>143</v>
      </c>
      <c r="DZ76" s="39" t="s">
        <v>259</v>
      </c>
      <c r="EA76" s="40">
        <v>214</v>
      </c>
      <c r="EB76" s="40">
        <v>3</v>
      </c>
      <c r="EC76" s="38" t="s">
        <v>145</v>
      </c>
      <c r="ED76" s="40"/>
      <c r="EE76" s="28"/>
      <c r="EF76" s="137" t="s">
        <v>362</v>
      </c>
      <c r="EG76" s="137">
        <v>0.96193700000000004</v>
      </c>
      <c r="EH76" s="137">
        <v>0.97712399999999999</v>
      </c>
    </row>
    <row r="77" spans="1:138" ht="15.75" x14ac:dyDescent="0.25">
      <c r="A77" s="29" t="s">
        <v>445</v>
      </c>
      <c r="B77" s="30" t="s">
        <v>135</v>
      </c>
      <c r="C77" s="31" t="s">
        <v>249</v>
      </c>
      <c r="D77" s="54" t="s">
        <v>137</v>
      </c>
      <c r="E77" s="43" t="s">
        <v>361</v>
      </c>
      <c r="F77" s="158">
        <v>261</v>
      </c>
      <c r="G77" s="32">
        <v>15</v>
      </c>
      <c r="H77" s="32">
        <v>0</v>
      </c>
      <c r="I77" s="155">
        <v>10099.415143</v>
      </c>
      <c r="J77" s="155">
        <v>4461.7619359999999</v>
      </c>
      <c r="K77" s="155">
        <v>0.98370000000000002</v>
      </c>
      <c r="L77" s="143">
        <v>242</v>
      </c>
      <c r="M77" s="143">
        <v>246</v>
      </c>
      <c r="N77" s="155">
        <v>25208.416959999999</v>
      </c>
      <c r="O77" s="155">
        <v>4543.833748</v>
      </c>
      <c r="P77" s="155">
        <v>4988.4571429999996</v>
      </c>
      <c r="Q77" s="155">
        <v>4988.4571429999996</v>
      </c>
      <c r="R77" s="155">
        <v>15667.768104000001</v>
      </c>
      <c r="S77" s="155">
        <v>15421.167151</v>
      </c>
      <c r="T77" s="155">
        <v>15421.167151</v>
      </c>
      <c r="U77" s="158">
        <v>266</v>
      </c>
      <c r="V77" s="32">
        <v>0</v>
      </c>
      <c r="W77" s="32">
        <v>16</v>
      </c>
      <c r="X77" s="155">
        <v>7799.2512280000001</v>
      </c>
      <c r="Y77" s="155">
        <v>2935.6496320000001</v>
      </c>
      <c r="Z77" s="155">
        <v>12050.158144999999</v>
      </c>
      <c r="AA77" s="155">
        <v>3349.0322679999999</v>
      </c>
      <c r="AB77" s="155">
        <v>2833.372179</v>
      </c>
      <c r="AC77" s="155">
        <v>2833.372179</v>
      </c>
      <c r="AD77" s="155">
        <v>10951.826363</v>
      </c>
      <c r="AE77" s="155">
        <v>10683.326003</v>
      </c>
      <c r="AF77" s="155">
        <v>10683.326003</v>
      </c>
      <c r="AG77" s="158">
        <v>262</v>
      </c>
      <c r="AH77" s="32">
        <v>15</v>
      </c>
      <c r="AI77" s="32">
        <v>0</v>
      </c>
      <c r="AJ77" s="32">
        <v>247</v>
      </c>
      <c r="AK77" s="155">
        <v>26237.236437</v>
      </c>
      <c r="AL77" s="155">
        <v>13550.365807</v>
      </c>
      <c r="AM77" s="155">
        <v>86401.984563000005</v>
      </c>
      <c r="AN77" s="155">
        <v>12100.949714</v>
      </c>
      <c r="AO77" s="155">
        <v>12483.602864</v>
      </c>
      <c r="AP77" s="155">
        <v>12483.602864</v>
      </c>
      <c r="AQ77" s="155">
        <v>39959.442883999996</v>
      </c>
      <c r="AR77" s="155">
        <v>52436.936055999999</v>
      </c>
      <c r="AS77" s="155">
        <v>52436.936055999999</v>
      </c>
      <c r="AT77" s="158">
        <v>268</v>
      </c>
      <c r="AU77" s="32">
        <v>0</v>
      </c>
      <c r="AV77" s="32">
        <v>17</v>
      </c>
      <c r="AW77" s="32">
        <v>251</v>
      </c>
      <c r="AX77" s="155">
        <v>16805.476773999999</v>
      </c>
      <c r="AY77" s="155">
        <v>8487.8840080000009</v>
      </c>
      <c r="AZ77" s="155">
        <v>35840.376942000003</v>
      </c>
      <c r="BA77" s="155">
        <v>4358.793197</v>
      </c>
      <c r="BB77" s="155">
        <v>3945.3487369999998</v>
      </c>
      <c r="BC77" s="155">
        <v>3945.3487369999998</v>
      </c>
      <c r="BD77" s="155">
        <v>27518.775099999999</v>
      </c>
      <c r="BE77" s="155">
        <v>27508.832671</v>
      </c>
      <c r="BF77" s="155">
        <v>27508.832671</v>
      </c>
      <c r="BG77" s="52">
        <v>1287</v>
      </c>
      <c r="BH77" s="32">
        <v>84</v>
      </c>
      <c r="BI77" s="32">
        <v>85.516705000000002</v>
      </c>
      <c r="BJ77" s="32">
        <v>84</v>
      </c>
      <c r="BK77" s="35">
        <v>84</v>
      </c>
      <c r="BL77" s="52">
        <v>670</v>
      </c>
      <c r="BM77" s="32">
        <v>43</v>
      </c>
      <c r="BN77" s="32">
        <v>5</v>
      </c>
      <c r="BO77" s="32">
        <v>2.0436429999999999</v>
      </c>
      <c r="BP77" s="32">
        <v>0.35320800000000002</v>
      </c>
      <c r="BQ77" s="32">
        <v>1.6901489999999999</v>
      </c>
      <c r="BR77" s="206">
        <v>651</v>
      </c>
      <c r="BS77" s="32">
        <v>4</v>
      </c>
      <c r="BT77" s="32">
        <v>37</v>
      </c>
      <c r="BU77" s="32">
        <v>3.3743729999999998</v>
      </c>
      <c r="BV77" s="32">
        <v>0.48698599999999997</v>
      </c>
      <c r="BW77" s="35">
        <v>2.9831210000000001</v>
      </c>
      <c r="BX77" s="206">
        <v>1080</v>
      </c>
      <c r="BY77" s="32">
        <v>67</v>
      </c>
      <c r="BZ77" s="33">
        <v>3.9</v>
      </c>
      <c r="CA77" s="158">
        <v>67</v>
      </c>
      <c r="CB77" s="32">
        <v>2.4374180000000001</v>
      </c>
      <c r="CC77" s="32">
        <v>0</v>
      </c>
      <c r="CD77" s="34">
        <v>1</v>
      </c>
      <c r="CE77" s="32">
        <v>67</v>
      </c>
      <c r="CF77" s="32">
        <v>67</v>
      </c>
      <c r="CG77" s="34">
        <v>1</v>
      </c>
      <c r="CH77" s="35">
        <v>67</v>
      </c>
      <c r="CI77" s="206">
        <v>1080</v>
      </c>
      <c r="CJ77" s="32">
        <v>63</v>
      </c>
      <c r="CK77" s="33">
        <v>4</v>
      </c>
      <c r="CL77" s="158">
        <v>63</v>
      </c>
      <c r="CM77" s="32">
        <v>2.1908409999999998</v>
      </c>
      <c r="CN77" s="32">
        <v>0</v>
      </c>
      <c r="CO77" s="34">
        <v>1</v>
      </c>
      <c r="CP77" s="32">
        <v>63</v>
      </c>
      <c r="CQ77" s="32">
        <v>63</v>
      </c>
      <c r="CR77" s="34">
        <v>1</v>
      </c>
      <c r="CS77" s="35">
        <v>63</v>
      </c>
      <c r="CT77" s="206">
        <v>1080</v>
      </c>
      <c r="CU77" s="32">
        <v>61</v>
      </c>
      <c r="CV77" s="33">
        <v>3.9950809999999999</v>
      </c>
      <c r="CW77" s="158">
        <v>62</v>
      </c>
      <c r="CX77" s="32">
        <v>2.333164</v>
      </c>
      <c r="CY77" s="32">
        <v>1</v>
      </c>
      <c r="CZ77" s="34">
        <v>0.9838709677419355</v>
      </c>
      <c r="DA77" s="32">
        <v>60</v>
      </c>
      <c r="DB77" s="32">
        <v>61</v>
      </c>
      <c r="DC77" s="34">
        <v>0.9677</v>
      </c>
      <c r="DD77" s="35">
        <v>61</v>
      </c>
      <c r="DE77" s="206">
        <v>1080</v>
      </c>
      <c r="DF77" s="32">
        <v>60</v>
      </c>
      <c r="DG77" s="33">
        <v>4.0966659999999999</v>
      </c>
      <c r="DH77" s="158">
        <v>60</v>
      </c>
      <c r="DI77" s="32">
        <v>2.3040669999999999</v>
      </c>
      <c r="DJ77" s="32">
        <v>0</v>
      </c>
      <c r="DK77" s="34">
        <v>1</v>
      </c>
      <c r="DL77" s="32">
        <v>59</v>
      </c>
      <c r="DM77" s="32">
        <v>60</v>
      </c>
      <c r="DN77" s="34">
        <v>0.98329999999999995</v>
      </c>
      <c r="DO77" s="35">
        <v>60</v>
      </c>
      <c r="DP77" s="43">
        <v>0</v>
      </c>
      <c r="DQ77" s="41">
        <v>0</v>
      </c>
      <c r="DR77" s="103">
        <v>0</v>
      </c>
      <c r="DS77" s="113">
        <v>0</v>
      </c>
      <c r="DT77" s="96">
        <v>0</v>
      </c>
      <c r="DU77" s="24" t="s">
        <v>343</v>
      </c>
      <c r="DV77" s="117" t="s">
        <v>344</v>
      </c>
      <c r="DW77" s="32"/>
      <c r="DX77" s="32" t="s">
        <v>345</v>
      </c>
      <c r="DY77" s="38" t="s">
        <v>143</v>
      </c>
      <c r="DZ77" s="39" t="s">
        <v>260</v>
      </c>
      <c r="EA77" s="40">
        <v>214</v>
      </c>
      <c r="EB77" s="40">
        <v>4</v>
      </c>
      <c r="EC77" s="38" t="s">
        <v>145</v>
      </c>
      <c r="ED77" s="40"/>
      <c r="EE77" s="28"/>
      <c r="EF77" s="137" t="s">
        <v>362</v>
      </c>
      <c r="EG77" s="137">
        <v>0.475609</v>
      </c>
      <c r="EH77" s="137">
        <v>0.89097700000000002</v>
      </c>
    </row>
    <row r="78" spans="1:138" ht="15.75" x14ac:dyDescent="0.25">
      <c r="A78" s="29" t="s">
        <v>445</v>
      </c>
      <c r="B78" s="30" t="s">
        <v>135</v>
      </c>
      <c r="C78" s="31" t="s">
        <v>249</v>
      </c>
      <c r="D78" s="54" t="s">
        <v>137</v>
      </c>
      <c r="E78" s="43" t="s">
        <v>363</v>
      </c>
      <c r="F78" s="158">
        <v>234</v>
      </c>
      <c r="G78" s="32">
        <v>0</v>
      </c>
      <c r="H78" s="32">
        <v>0</v>
      </c>
      <c r="I78" s="155">
        <v>25148.267210000002</v>
      </c>
      <c r="J78" s="155">
        <v>15582.573262</v>
      </c>
      <c r="K78" s="155">
        <v>0.99570000000000003</v>
      </c>
      <c r="L78" s="143">
        <v>233</v>
      </c>
      <c r="M78" s="143">
        <v>234</v>
      </c>
      <c r="N78" s="155">
        <v>75513.467854000002</v>
      </c>
      <c r="O78" s="155">
        <v>9988.7043620000004</v>
      </c>
      <c r="P78" s="155">
        <v>11459.511841</v>
      </c>
      <c r="Q78" s="155">
        <v>11459.511841</v>
      </c>
      <c r="R78" s="155">
        <v>50385.855689000004</v>
      </c>
      <c r="S78" s="155">
        <v>61292.286611000003</v>
      </c>
      <c r="T78" s="155">
        <v>61292.286611000003</v>
      </c>
      <c r="U78" s="158">
        <v>247</v>
      </c>
      <c r="V78" s="32">
        <v>0</v>
      </c>
      <c r="W78" s="32">
        <v>0</v>
      </c>
      <c r="X78" s="155">
        <v>11718.724400999999</v>
      </c>
      <c r="Y78" s="155">
        <v>3849.0176339999998</v>
      </c>
      <c r="Z78" s="155">
        <v>22761.412166999999</v>
      </c>
      <c r="AA78" s="155">
        <v>6831.6486420000001</v>
      </c>
      <c r="AB78" s="155">
        <v>5519.6766580000003</v>
      </c>
      <c r="AC78" s="155">
        <v>5519.6766580000003</v>
      </c>
      <c r="AD78" s="155">
        <v>16232.519144</v>
      </c>
      <c r="AE78" s="155">
        <v>21681.015820000001</v>
      </c>
      <c r="AF78" s="155">
        <v>21681.015820000001</v>
      </c>
      <c r="AG78" s="158">
        <v>246</v>
      </c>
      <c r="AH78" s="32">
        <v>0</v>
      </c>
      <c r="AI78" s="32">
        <v>0</v>
      </c>
      <c r="AJ78" s="32">
        <v>246</v>
      </c>
      <c r="AK78" s="155">
        <v>39922.222711000002</v>
      </c>
      <c r="AL78" s="155">
        <v>22765.963559</v>
      </c>
      <c r="AM78" s="155">
        <v>139258.23938499999</v>
      </c>
      <c r="AN78" s="155">
        <v>16449.548707000002</v>
      </c>
      <c r="AO78" s="155">
        <v>21822.930316000002</v>
      </c>
      <c r="AP78" s="155">
        <v>21822.930316000002</v>
      </c>
      <c r="AQ78" s="155">
        <v>73475.150372000004</v>
      </c>
      <c r="AR78" s="155">
        <v>94701.523811000006</v>
      </c>
      <c r="AS78" s="155">
        <v>94701.523811000006</v>
      </c>
      <c r="AT78" s="158">
        <v>247</v>
      </c>
      <c r="AU78" s="32">
        <v>0</v>
      </c>
      <c r="AV78" s="32">
        <v>0</v>
      </c>
      <c r="AW78" s="32">
        <v>247</v>
      </c>
      <c r="AX78" s="155">
        <v>18575.643937000001</v>
      </c>
      <c r="AY78" s="155">
        <v>14732.178997999999</v>
      </c>
      <c r="AZ78" s="155">
        <v>47875.211417999999</v>
      </c>
      <c r="BA78" s="155">
        <v>6949.8101809999998</v>
      </c>
      <c r="BB78" s="155">
        <v>7002.035406</v>
      </c>
      <c r="BC78" s="155">
        <v>7002.035406</v>
      </c>
      <c r="BD78" s="155">
        <v>43079.600459000001</v>
      </c>
      <c r="BE78" s="155">
        <v>42873.150183999998</v>
      </c>
      <c r="BF78" s="155">
        <v>42873.150183999998</v>
      </c>
      <c r="BG78" s="52">
        <v>1224</v>
      </c>
      <c r="BH78" s="32">
        <v>42</v>
      </c>
      <c r="BI78" s="32">
        <v>46.472222000000002</v>
      </c>
      <c r="BJ78" s="32">
        <v>35</v>
      </c>
      <c r="BK78" s="35">
        <v>35</v>
      </c>
      <c r="BL78" s="52">
        <v>599</v>
      </c>
      <c r="BM78" s="32">
        <v>0</v>
      </c>
      <c r="BN78" s="32">
        <v>2</v>
      </c>
      <c r="BO78" s="32">
        <v>1.566343</v>
      </c>
      <c r="BP78" s="32">
        <v>0.28896100000000002</v>
      </c>
      <c r="BQ78" s="32">
        <v>1.2772589999999999</v>
      </c>
      <c r="BR78" s="206">
        <v>617</v>
      </c>
      <c r="BS78" s="32">
        <v>0</v>
      </c>
      <c r="BT78" s="32">
        <v>0</v>
      </c>
      <c r="BU78" s="32">
        <v>2.9394969999999998</v>
      </c>
      <c r="BV78" s="32">
        <v>0.30627199999999999</v>
      </c>
      <c r="BW78" s="35">
        <v>2.6332249999999999</v>
      </c>
      <c r="BX78" s="206">
        <v>1073.470644</v>
      </c>
      <c r="BY78" s="32">
        <v>63</v>
      </c>
      <c r="BZ78" s="33">
        <v>3.8921869999999998</v>
      </c>
      <c r="CA78" s="158">
        <v>64</v>
      </c>
      <c r="CB78" s="32">
        <v>2.4537659999999999</v>
      </c>
      <c r="CC78" s="32">
        <v>0</v>
      </c>
      <c r="CD78" s="34">
        <v>1</v>
      </c>
      <c r="CE78" s="32">
        <v>64</v>
      </c>
      <c r="CF78" s="32">
        <v>63</v>
      </c>
      <c r="CG78" s="34">
        <v>1</v>
      </c>
      <c r="CH78" s="35">
        <v>64</v>
      </c>
      <c r="CI78" s="206">
        <v>1080</v>
      </c>
      <c r="CJ78" s="32">
        <v>62</v>
      </c>
      <c r="CK78" s="33">
        <v>4</v>
      </c>
      <c r="CL78" s="158">
        <v>62</v>
      </c>
      <c r="CM78" s="32">
        <v>2.4631289999999999</v>
      </c>
      <c r="CN78" s="32">
        <v>0</v>
      </c>
      <c r="CO78" s="34">
        <v>1</v>
      </c>
      <c r="CP78" s="32">
        <v>62</v>
      </c>
      <c r="CQ78" s="32">
        <v>62</v>
      </c>
      <c r="CR78" s="34">
        <v>1</v>
      </c>
      <c r="CS78" s="35">
        <v>62</v>
      </c>
      <c r="CT78" s="206">
        <v>1080</v>
      </c>
      <c r="CU78" s="32">
        <v>60</v>
      </c>
      <c r="CV78" s="33">
        <v>3.9966659999999998</v>
      </c>
      <c r="CW78" s="158">
        <v>60</v>
      </c>
      <c r="CX78" s="32">
        <v>2.4883169999999999</v>
      </c>
      <c r="CY78" s="32">
        <v>0</v>
      </c>
      <c r="CZ78" s="34">
        <v>1</v>
      </c>
      <c r="DA78" s="32">
        <v>58</v>
      </c>
      <c r="DB78" s="32">
        <v>60</v>
      </c>
      <c r="DC78" s="34">
        <v>0.9667</v>
      </c>
      <c r="DD78" s="35">
        <v>60</v>
      </c>
      <c r="DE78" s="206">
        <v>1070.0132369999999</v>
      </c>
      <c r="DF78" s="32">
        <v>61</v>
      </c>
      <c r="DG78" s="33">
        <v>4.0868849999999997</v>
      </c>
      <c r="DH78" s="158">
        <v>61</v>
      </c>
      <c r="DI78" s="32">
        <v>2.631475</v>
      </c>
      <c r="DJ78" s="32">
        <v>0</v>
      </c>
      <c r="DK78" s="34">
        <v>1</v>
      </c>
      <c r="DL78" s="32">
        <v>59</v>
      </c>
      <c r="DM78" s="32">
        <v>61</v>
      </c>
      <c r="DN78" s="34">
        <v>0.96719999999999995</v>
      </c>
      <c r="DO78" s="35">
        <v>61</v>
      </c>
      <c r="DP78" s="43">
        <v>0</v>
      </c>
      <c r="DQ78" s="41">
        <v>0</v>
      </c>
      <c r="DR78" s="103">
        <v>0</v>
      </c>
      <c r="DS78" s="113">
        <v>0</v>
      </c>
      <c r="DT78" s="96">
        <v>0</v>
      </c>
      <c r="DU78" s="24" t="s">
        <v>343</v>
      </c>
      <c r="DV78" s="117" t="s">
        <v>344</v>
      </c>
      <c r="DW78" s="32"/>
      <c r="DX78" s="32" t="s">
        <v>345</v>
      </c>
      <c r="DY78" s="38" t="s">
        <v>143</v>
      </c>
      <c r="DZ78" s="39" t="s">
        <v>255</v>
      </c>
      <c r="EA78" s="40">
        <v>214</v>
      </c>
      <c r="EB78" s="40">
        <v>1</v>
      </c>
      <c r="EC78" s="38" t="s">
        <v>145</v>
      </c>
      <c r="ED78" s="40"/>
      <c r="EE78" s="28"/>
      <c r="EF78" s="137" t="s">
        <v>364</v>
      </c>
      <c r="EG78" s="137">
        <v>0.89316200000000001</v>
      </c>
      <c r="EH78" s="137">
        <v>0.98785400000000001</v>
      </c>
    </row>
    <row r="79" spans="1:138" ht="15.75" x14ac:dyDescent="0.25">
      <c r="A79" s="29" t="s">
        <v>445</v>
      </c>
      <c r="B79" s="30" t="s">
        <v>135</v>
      </c>
      <c r="C79" s="31" t="s">
        <v>249</v>
      </c>
      <c r="D79" s="54" t="s">
        <v>137</v>
      </c>
      <c r="E79" s="43" t="s">
        <v>363</v>
      </c>
      <c r="F79" s="158">
        <v>229</v>
      </c>
      <c r="G79" s="32">
        <v>0</v>
      </c>
      <c r="H79" s="32">
        <v>0</v>
      </c>
      <c r="I79" s="155">
        <v>38204.262986000002</v>
      </c>
      <c r="J79" s="155">
        <v>19688.337598999999</v>
      </c>
      <c r="K79" s="155">
        <v>0.99129999999999996</v>
      </c>
      <c r="L79" s="143">
        <v>227</v>
      </c>
      <c r="M79" s="143">
        <v>228</v>
      </c>
      <c r="N79" s="155">
        <v>93062.230811000001</v>
      </c>
      <c r="O79" s="155">
        <v>13310.281739</v>
      </c>
      <c r="P79" s="155">
        <v>18779.07159</v>
      </c>
      <c r="Q79" s="155">
        <v>18779.07159</v>
      </c>
      <c r="R79" s="155">
        <v>64277.770112999999</v>
      </c>
      <c r="S79" s="155">
        <v>65073.083336999996</v>
      </c>
      <c r="T79" s="155">
        <v>65073.083336999996</v>
      </c>
      <c r="U79" s="158">
        <v>242</v>
      </c>
      <c r="V79" s="32">
        <v>0</v>
      </c>
      <c r="W79" s="32">
        <v>0</v>
      </c>
      <c r="X79" s="155">
        <v>14645.946977</v>
      </c>
      <c r="Y79" s="155">
        <v>5515.5723550000002</v>
      </c>
      <c r="Z79" s="155">
        <v>23017.161983999998</v>
      </c>
      <c r="AA79" s="155">
        <v>5234.2249970000003</v>
      </c>
      <c r="AB79" s="155">
        <v>6873.0135339999997</v>
      </c>
      <c r="AC79" s="155">
        <v>6873.0135339999997</v>
      </c>
      <c r="AD79" s="155">
        <v>20332.783288999999</v>
      </c>
      <c r="AE79" s="155">
        <v>21118.835359000001</v>
      </c>
      <c r="AF79" s="155">
        <v>21118.835359000001</v>
      </c>
      <c r="AG79" s="158">
        <v>243</v>
      </c>
      <c r="AH79" s="32">
        <v>0</v>
      </c>
      <c r="AI79" s="32">
        <v>0</v>
      </c>
      <c r="AJ79" s="32">
        <v>243</v>
      </c>
      <c r="AK79" s="155">
        <v>50886.617502000001</v>
      </c>
      <c r="AL79" s="155">
        <v>26918.283033</v>
      </c>
      <c r="AM79" s="155">
        <v>120035.14075399999</v>
      </c>
      <c r="AN79" s="155">
        <v>16582.68922</v>
      </c>
      <c r="AO79" s="155">
        <v>26029.610123999999</v>
      </c>
      <c r="AP79" s="155">
        <v>26029.610123999999</v>
      </c>
      <c r="AQ79" s="155">
        <v>89327.47855</v>
      </c>
      <c r="AR79" s="155">
        <v>99871.532806999996</v>
      </c>
      <c r="AS79" s="155">
        <v>99871.532806999996</v>
      </c>
      <c r="AT79" s="158">
        <v>244</v>
      </c>
      <c r="AU79" s="32">
        <v>0</v>
      </c>
      <c r="AV79" s="32">
        <v>0</v>
      </c>
      <c r="AW79" s="32">
        <v>243</v>
      </c>
      <c r="AX79" s="155">
        <v>24177.813307</v>
      </c>
      <c r="AY79" s="155">
        <v>11406.943252999999</v>
      </c>
      <c r="AZ79" s="155">
        <v>42717.849275</v>
      </c>
      <c r="BA79" s="155">
        <v>7296.6409999999996</v>
      </c>
      <c r="BB79" s="155">
        <v>9466.5894360000002</v>
      </c>
      <c r="BC79" s="155">
        <v>9466.5894360000002</v>
      </c>
      <c r="BD79" s="155">
        <v>37882.792289999998</v>
      </c>
      <c r="BE79" s="155">
        <v>36405.378475999998</v>
      </c>
      <c r="BF79" s="155">
        <v>36405.378475999998</v>
      </c>
      <c r="BG79" s="52">
        <v>1160</v>
      </c>
      <c r="BH79" s="32">
        <v>37</v>
      </c>
      <c r="BI79" s="32">
        <v>37.122413000000002</v>
      </c>
      <c r="BJ79" s="32">
        <v>42</v>
      </c>
      <c r="BK79" s="35">
        <v>42</v>
      </c>
      <c r="BL79" s="52">
        <v>613</v>
      </c>
      <c r="BM79" s="32">
        <v>0</v>
      </c>
      <c r="BN79" s="32">
        <v>1</v>
      </c>
      <c r="BO79" s="32">
        <v>1.2149859999999999</v>
      </c>
      <c r="BP79" s="32">
        <v>0.21904399999999999</v>
      </c>
      <c r="BQ79" s="32">
        <v>0.99592099999999995</v>
      </c>
      <c r="BR79" s="206">
        <v>609</v>
      </c>
      <c r="BS79" s="32">
        <v>0</v>
      </c>
      <c r="BT79" s="32">
        <v>0</v>
      </c>
      <c r="BU79" s="32">
        <v>2.8540730000000001</v>
      </c>
      <c r="BV79" s="32">
        <v>0.254917</v>
      </c>
      <c r="BW79" s="35">
        <v>2.5991550000000001</v>
      </c>
      <c r="BX79" s="206">
        <v>1080</v>
      </c>
      <c r="BY79" s="32">
        <v>61</v>
      </c>
      <c r="BZ79" s="33">
        <v>3.9</v>
      </c>
      <c r="CA79" s="158">
        <v>61</v>
      </c>
      <c r="CB79" s="32">
        <v>2.0558200000000002</v>
      </c>
      <c r="CC79" s="32">
        <v>0</v>
      </c>
      <c r="CD79" s="34">
        <v>1</v>
      </c>
      <c r="CE79" s="32">
        <v>61</v>
      </c>
      <c r="CF79" s="32">
        <v>61</v>
      </c>
      <c r="CG79" s="34">
        <v>1</v>
      </c>
      <c r="CH79" s="35">
        <v>61</v>
      </c>
      <c r="CI79" s="206">
        <v>1080</v>
      </c>
      <c r="CJ79" s="32">
        <v>59</v>
      </c>
      <c r="CK79" s="33">
        <v>4</v>
      </c>
      <c r="CL79" s="158">
        <v>59</v>
      </c>
      <c r="CM79" s="32">
        <v>2.0200849999999999</v>
      </c>
      <c r="CN79" s="32">
        <v>0</v>
      </c>
      <c r="CO79" s="34">
        <v>1</v>
      </c>
      <c r="CP79" s="32">
        <v>59</v>
      </c>
      <c r="CQ79" s="32">
        <v>59</v>
      </c>
      <c r="CR79" s="34">
        <v>1</v>
      </c>
      <c r="CS79" s="35">
        <v>59</v>
      </c>
      <c r="CT79" s="206">
        <v>1075.441386</v>
      </c>
      <c r="CU79" s="32">
        <v>60</v>
      </c>
      <c r="CV79" s="33">
        <v>3.9849999999999999</v>
      </c>
      <c r="CW79" s="158">
        <v>60</v>
      </c>
      <c r="CX79" s="32">
        <v>2.3431670000000002</v>
      </c>
      <c r="CY79" s="32">
        <v>0</v>
      </c>
      <c r="CZ79" s="34">
        <v>1</v>
      </c>
      <c r="DA79" s="32">
        <v>54</v>
      </c>
      <c r="DB79" s="32">
        <v>60</v>
      </c>
      <c r="DC79" s="34">
        <v>0.9</v>
      </c>
      <c r="DD79" s="35">
        <v>60</v>
      </c>
      <c r="DE79" s="206">
        <v>1068.513796</v>
      </c>
      <c r="DF79" s="32">
        <v>62</v>
      </c>
      <c r="DG79" s="33">
        <v>4.0919350000000003</v>
      </c>
      <c r="DH79" s="158">
        <v>62</v>
      </c>
      <c r="DI79" s="32">
        <v>2.045258</v>
      </c>
      <c r="DJ79" s="32">
        <v>0</v>
      </c>
      <c r="DK79" s="34">
        <v>1</v>
      </c>
      <c r="DL79" s="32">
        <v>62</v>
      </c>
      <c r="DM79" s="32">
        <v>62</v>
      </c>
      <c r="DN79" s="34">
        <v>1</v>
      </c>
      <c r="DO79" s="35">
        <v>62</v>
      </c>
      <c r="DP79" s="43">
        <v>0</v>
      </c>
      <c r="DQ79" s="41">
        <v>0</v>
      </c>
      <c r="DR79" s="103">
        <v>0</v>
      </c>
      <c r="DS79" s="113">
        <v>0</v>
      </c>
      <c r="DT79" s="96">
        <v>0</v>
      </c>
      <c r="DU79" s="24" t="s">
        <v>343</v>
      </c>
      <c r="DV79" s="117" t="s">
        <v>344</v>
      </c>
      <c r="DW79" s="32"/>
      <c r="DX79" s="32" t="s">
        <v>345</v>
      </c>
      <c r="DY79" s="38" t="s">
        <v>143</v>
      </c>
      <c r="DZ79" s="39" t="s">
        <v>158</v>
      </c>
      <c r="EA79" s="40">
        <v>214</v>
      </c>
      <c r="EB79" s="40">
        <v>7</v>
      </c>
      <c r="EC79" s="38" t="s">
        <v>145</v>
      </c>
      <c r="ED79" s="40"/>
      <c r="EE79" s="28"/>
      <c r="EF79" s="137" t="s">
        <v>364</v>
      </c>
      <c r="EG79" s="137">
        <v>0.93013100000000004</v>
      </c>
      <c r="EH79" s="137">
        <v>0.98760300000000001</v>
      </c>
    </row>
    <row r="80" spans="1:138" ht="15.75" x14ac:dyDescent="0.25">
      <c r="A80" s="29" t="s">
        <v>445</v>
      </c>
      <c r="B80" s="30" t="s">
        <v>135</v>
      </c>
      <c r="C80" s="31" t="s">
        <v>249</v>
      </c>
      <c r="D80" s="54" t="s">
        <v>137</v>
      </c>
      <c r="E80" s="43" t="s">
        <v>363</v>
      </c>
      <c r="F80" s="158">
        <v>233</v>
      </c>
      <c r="G80" s="32">
        <v>0</v>
      </c>
      <c r="H80" s="32">
        <v>0</v>
      </c>
      <c r="I80" s="155">
        <v>13097.50505</v>
      </c>
      <c r="J80" s="155">
        <v>4502.8285020000003</v>
      </c>
      <c r="K80" s="155">
        <v>0.98280000000000001</v>
      </c>
      <c r="L80" s="143">
        <v>229</v>
      </c>
      <c r="M80" s="143">
        <v>233</v>
      </c>
      <c r="N80" s="155">
        <v>27583.790389000002</v>
      </c>
      <c r="O80" s="155">
        <v>7067.0962680000002</v>
      </c>
      <c r="P80" s="155">
        <v>9008.6128790000002</v>
      </c>
      <c r="Q80" s="155">
        <v>9008.6128790000002</v>
      </c>
      <c r="R80" s="155">
        <v>19020.49323</v>
      </c>
      <c r="S80" s="155">
        <v>26288.979085999999</v>
      </c>
      <c r="T80" s="155">
        <v>26288.979085999999</v>
      </c>
      <c r="U80" s="158">
        <v>249</v>
      </c>
      <c r="V80" s="32">
        <v>0</v>
      </c>
      <c r="W80" s="32">
        <v>0</v>
      </c>
      <c r="X80" s="155">
        <v>10159.063018000001</v>
      </c>
      <c r="Y80" s="155">
        <v>4249.0797750000002</v>
      </c>
      <c r="Z80" s="155">
        <v>18128.592640999999</v>
      </c>
      <c r="AA80" s="155">
        <v>3706.004445</v>
      </c>
      <c r="AB80" s="155">
        <v>3862.0548199999998</v>
      </c>
      <c r="AC80" s="155">
        <v>3862.0548199999998</v>
      </c>
      <c r="AD80" s="155">
        <v>15287.532133999999</v>
      </c>
      <c r="AE80" s="155">
        <v>17000.251697</v>
      </c>
      <c r="AF80" s="155">
        <v>17000.251697</v>
      </c>
      <c r="AG80" s="158">
        <v>248</v>
      </c>
      <c r="AH80" s="32">
        <v>0</v>
      </c>
      <c r="AI80" s="32">
        <v>0</v>
      </c>
      <c r="AJ80" s="32">
        <v>248</v>
      </c>
      <c r="AK80" s="155">
        <v>40789.542450000001</v>
      </c>
      <c r="AL80" s="155">
        <v>24687.551769000002</v>
      </c>
      <c r="AM80" s="155">
        <v>116897.694212</v>
      </c>
      <c r="AN80" s="155">
        <v>12842.618557</v>
      </c>
      <c r="AO80" s="155">
        <v>16851.895525</v>
      </c>
      <c r="AP80" s="155">
        <v>16851.895525</v>
      </c>
      <c r="AQ80" s="155">
        <v>75888.203435999996</v>
      </c>
      <c r="AR80" s="155">
        <v>90838.890461000003</v>
      </c>
      <c r="AS80" s="155">
        <v>90838.890461000003</v>
      </c>
      <c r="AT80" s="158">
        <v>246</v>
      </c>
      <c r="AU80" s="32">
        <v>0</v>
      </c>
      <c r="AV80" s="32">
        <v>0</v>
      </c>
      <c r="AW80" s="32">
        <v>246</v>
      </c>
      <c r="AX80" s="155">
        <v>17675.424985000001</v>
      </c>
      <c r="AY80" s="155">
        <v>10338.473591</v>
      </c>
      <c r="AZ80" s="155">
        <v>42902.880939000002</v>
      </c>
      <c r="BA80" s="155">
        <v>4680.9036290000004</v>
      </c>
      <c r="BB80" s="155">
        <v>4774.5939109999999</v>
      </c>
      <c r="BC80" s="155">
        <v>4774.5939109999999</v>
      </c>
      <c r="BD80" s="155">
        <v>32135.471925000002</v>
      </c>
      <c r="BE80" s="155">
        <v>37913.890096000003</v>
      </c>
      <c r="BF80" s="155">
        <v>37913.890096000003</v>
      </c>
      <c r="BG80" s="52">
        <v>1235</v>
      </c>
      <c r="BH80" s="32">
        <v>52</v>
      </c>
      <c r="BI80" s="32">
        <v>55.989472999999997</v>
      </c>
      <c r="BJ80" s="32">
        <v>45</v>
      </c>
      <c r="BK80" s="35">
        <v>45</v>
      </c>
      <c r="BL80" s="52">
        <v>619</v>
      </c>
      <c r="BM80" s="32">
        <v>0</v>
      </c>
      <c r="BN80" s="32">
        <v>6</v>
      </c>
      <c r="BO80" s="32">
        <v>1.693479</v>
      </c>
      <c r="BP80" s="32">
        <v>0.29425800000000002</v>
      </c>
      <c r="BQ80" s="32">
        <v>1.399044</v>
      </c>
      <c r="BR80" s="206">
        <v>620</v>
      </c>
      <c r="BS80" s="32">
        <v>0</v>
      </c>
      <c r="BT80" s="32">
        <v>1</v>
      </c>
      <c r="BU80" s="32">
        <v>3.2777099999999999</v>
      </c>
      <c r="BV80" s="32">
        <v>0.39828200000000002</v>
      </c>
      <c r="BW80" s="35">
        <v>2.8794390000000001</v>
      </c>
      <c r="BX80" s="206">
        <v>1071.7543989999999</v>
      </c>
      <c r="BY80" s="32">
        <v>61</v>
      </c>
      <c r="BZ80" s="33">
        <v>3.8934419999999998</v>
      </c>
      <c r="CA80" s="158">
        <v>61</v>
      </c>
      <c r="CB80" s="32">
        <v>2.67523</v>
      </c>
      <c r="CC80" s="32">
        <v>0</v>
      </c>
      <c r="CD80" s="34">
        <v>1</v>
      </c>
      <c r="CE80" s="32">
        <v>60</v>
      </c>
      <c r="CF80" s="32">
        <v>61</v>
      </c>
      <c r="CG80" s="34">
        <v>0.98360000000000003</v>
      </c>
      <c r="CH80" s="35">
        <v>61</v>
      </c>
      <c r="CI80" s="206">
        <v>1077.2308399999999</v>
      </c>
      <c r="CJ80" s="32">
        <v>59</v>
      </c>
      <c r="CK80" s="33">
        <v>4</v>
      </c>
      <c r="CL80" s="158">
        <v>59</v>
      </c>
      <c r="CM80" s="32">
        <v>2.3998979999999999</v>
      </c>
      <c r="CN80" s="32">
        <v>0</v>
      </c>
      <c r="CO80" s="34">
        <v>1</v>
      </c>
      <c r="CP80" s="32">
        <v>59</v>
      </c>
      <c r="CQ80" s="32">
        <v>59</v>
      </c>
      <c r="CR80" s="34">
        <v>1</v>
      </c>
      <c r="CS80" s="35">
        <v>59</v>
      </c>
      <c r="CT80" s="206">
        <v>1080</v>
      </c>
      <c r="CU80" s="32">
        <v>61</v>
      </c>
      <c r="CV80" s="33">
        <v>3.9950809999999999</v>
      </c>
      <c r="CW80" s="158">
        <v>61</v>
      </c>
      <c r="CX80" s="32">
        <v>2.593639</v>
      </c>
      <c r="CY80" s="32">
        <v>0</v>
      </c>
      <c r="CZ80" s="34">
        <v>1</v>
      </c>
      <c r="DA80" s="32">
        <v>59</v>
      </c>
      <c r="DB80" s="32">
        <v>61</v>
      </c>
      <c r="DC80" s="34">
        <v>0.96719999999999995</v>
      </c>
      <c r="DD80" s="35">
        <v>61</v>
      </c>
      <c r="DE80" s="206">
        <v>1075.4180429999999</v>
      </c>
      <c r="DF80" s="32">
        <v>61</v>
      </c>
      <c r="DG80" s="33">
        <v>4.0967739999999999</v>
      </c>
      <c r="DH80" s="158">
        <v>62</v>
      </c>
      <c r="DI80" s="32">
        <v>2.4610319999999999</v>
      </c>
      <c r="DJ80" s="32">
        <v>0</v>
      </c>
      <c r="DK80" s="34">
        <v>1</v>
      </c>
      <c r="DL80" s="32">
        <v>60</v>
      </c>
      <c r="DM80" s="32">
        <v>61</v>
      </c>
      <c r="DN80" s="34">
        <v>0.9677</v>
      </c>
      <c r="DO80" s="35">
        <v>62</v>
      </c>
      <c r="DP80" s="43">
        <v>0</v>
      </c>
      <c r="DQ80" s="41">
        <v>0</v>
      </c>
      <c r="DR80" s="103">
        <v>0</v>
      </c>
      <c r="DS80" s="113">
        <v>0</v>
      </c>
      <c r="DT80" s="96">
        <v>0</v>
      </c>
      <c r="DU80" s="24" t="s">
        <v>343</v>
      </c>
      <c r="DV80" s="117" t="s">
        <v>344</v>
      </c>
      <c r="DW80" s="32"/>
      <c r="DX80" s="32" t="s">
        <v>345</v>
      </c>
      <c r="DY80" s="38" t="s">
        <v>143</v>
      </c>
      <c r="DZ80" s="39" t="s">
        <v>259</v>
      </c>
      <c r="EA80" s="40">
        <v>214</v>
      </c>
      <c r="EB80" s="40">
        <v>3</v>
      </c>
      <c r="EC80" s="38" t="s">
        <v>145</v>
      </c>
      <c r="ED80" s="40"/>
      <c r="EE80" s="28"/>
      <c r="EF80" s="137" t="s">
        <v>364</v>
      </c>
      <c r="EG80" s="137">
        <v>0.76824000000000003</v>
      </c>
      <c r="EH80" s="137">
        <v>0.96787100000000004</v>
      </c>
    </row>
    <row r="81" spans="1:138" ht="16.5" thickBot="1" x14ac:dyDescent="0.3">
      <c r="A81" s="29" t="s">
        <v>445</v>
      </c>
      <c r="B81" s="30" t="s">
        <v>135</v>
      </c>
      <c r="C81" s="31" t="s">
        <v>249</v>
      </c>
      <c r="D81" s="54" t="s">
        <v>137</v>
      </c>
      <c r="E81" s="43" t="s">
        <v>363</v>
      </c>
      <c r="F81" s="158">
        <v>198</v>
      </c>
      <c r="G81" s="32">
        <v>6</v>
      </c>
      <c r="H81" s="32">
        <v>0</v>
      </c>
      <c r="I81" s="155">
        <v>11079.381813</v>
      </c>
      <c r="J81" s="155">
        <v>3567.540481</v>
      </c>
      <c r="K81" s="155">
        <v>0.97919999999999996</v>
      </c>
      <c r="L81" s="143">
        <v>188</v>
      </c>
      <c r="M81" s="143">
        <v>192</v>
      </c>
      <c r="N81" s="155">
        <v>22927.426574000001</v>
      </c>
      <c r="O81" s="155">
        <v>6327.1249040000002</v>
      </c>
      <c r="P81" s="155">
        <v>4988.4571429999996</v>
      </c>
      <c r="Q81" s="155">
        <v>4988.4571429999996</v>
      </c>
      <c r="R81" s="155">
        <v>14666.579682</v>
      </c>
      <c r="S81" s="155">
        <v>15421.167151</v>
      </c>
      <c r="T81" s="155">
        <v>15421.167151</v>
      </c>
      <c r="U81" s="158">
        <v>206</v>
      </c>
      <c r="V81" s="32">
        <v>0</v>
      </c>
      <c r="W81" s="32">
        <v>7</v>
      </c>
      <c r="X81" s="155">
        <v>6603.2774369999997</v>
      </c>
      <c r="Y81" s="155">
        <v>3489.8854630000001</v>
      </c>
      <c r="Z81" s="155">
        <v>11892.749180000001</v>
      </c>
      <c r="AA81" s="155">
        <v>1257.1519599999999</v>
      </c>
      <c r="AB81" s="155">
        <v>2833.372179</v>
      </c>
      <c r="AC81" s="155">
        <v>2833.372179</v>
      </c>
      <c r="AD81" s="155">
        <v>10661.101205999999</v>
      </c>
      <c r="AE81" s="155">
        <v>10683.326003</v>
      </c>
      <c r="AF81" s="155">
        <v>10683.326003</v>
      </c>
      <c r="AG81" s="158">
        <v>204</v>
      </c>
      <c r="AH81" s="32">
        <v>6</v>
      </c>
      <c r="AI81" s="32">
        <v>0</v>
      </c>
      <c r="AJ81" s="32">
        <v>198</v>
      </c>
      <c r="AK81" s="155">
        <v>26771.59533</v>
      </c>
      <c r="AL81" s="155">
        <v>12829.772628999999</v>
      </c>
      <c r="AM81" s="155">
        <v>70463.707085999995</v>
      </c>
      <c r="AN81" s="155">
        <v>10223.590504</v>
      </c>
      <c r="AO81" s="155">
        <v>12483.602864</v>
      </c>
      <c r="AP81" s="155">
        <v>12483.602864</v>
      </c>
      <c r="AQ81" s="155">
        <v>44219.810351</v>
      </c>
      <c r="AR81" s="155">
        <v>52436.936055999999</v>
      </c>
      <c r="AS81" s="155">
        <v>52436.936055999999</v>
      </c>
      <c r="AT81" s="158">
        <v>200</v>
      </c>
      <c r="AU81" s="32">
        <v>0</v>
      </c>
      <c r="AV81" s="32">
        <v>6</v>
      </c>
      <c r="AW81" s="32">
        <v>192</v>
      </c>
      <c r="AX81" s="155">
        <v>12941.777539999999</v>
      </c>
      <c r="AY81" s="155">
        <v>8950.7241809999996</v>
      </c>
      <c r="AZ81" s="155">
        <v>31331.311662</v>
      </c>
      <c r="BA81" s="155">
        <v>1234.872108</v>
      </c>
      <c r="BB81" s="155">
        <v>3945.3487369999998</v>
      </c>
      <c r="BC81" s="155">
        <v>3945.3487369999998</v>
      </c>
      <c r="BD81" s="155">
        <v>25503.716345000001</v>
      </c>
      <c r="BE81" s="155">
        <v>27508.832671</v>
      </c>
      <c r="BF81" s="155">
        <v>27508.832671</v>
      </c>
      <c r="BG81" s="52">
        <v>860</v>
      </c>
      <c r="BH81" s="32">
        <v>85</v>
      </c>
      <c r="BI81" s="32">
        <v>89.693022999999997</v>
      </c>
      <c r="BJ81" s="32">
        <v>84</v>
      </c>
      <c r="BK81" s="35">
        <v>84</v>
      </c>
      <c r="BL81" s="52">
        <v>507</v>
      </c>
      <c r="BM81" s="32">
        <v>17</v>
      </c>
      <c r="BN81" s="32">
        <v>2</v>
      </c>
      <c r="BO81" s="32">
        <v>1.9885809999999999</v>
      </c>
      <c r="BP81" s="32">
        <v>0.31407299999999999</v>
      </c>
      <c r="BQ81" s="32">
        <v>1.6741349999999999</v>
      </c>
      <c r="BR81" s="206">
        <v>517</v>
      </c>
      <c r="BS81" s="32">
        <v>0</v>
      </c>
      <c r="BT81" s="32">
        <v>16</v>
      </c>
      <c r="BU81" s="32">
        <v>3.4667439999999998</v>
      </c>
      <c r="BV81" s="32">
        <v>0.45194099999999998</v>
      </c>
      <c r="BW81" s="35">
        <v>3.052225</v>
      </c>
      <c r="BX81" s="206">
        <v>1074.1924959999999</v>
      </c>
      <c r="BY81" s="32">
        <v>47</v>
      </c>
      <c r="BZ81" s="33">
        <v>3.8957440000000001</v>
      </c>
      <c r="CA81" s="158">
        <v>47</v>
      </c>
      <c r="CB81" s="32">
        <v>2.779064</v>
      </c>
      <c r="CC81" s="32">
        <v>0</v>
      </c>
      <c r="CD81" s="34">
        <v>1</v>
      </c>
      <c r="CE81" s="32">
        <v>47</v>
      </c>
      <c r="CF81" s="32">
        <v>47</v>
      </c>
      <c r="CG81" s="34">
        <v>1</v>
      </c>
      <c r="CH81" s="35">
        <v>47</v>
      </c>
      <c r="CI81" s="206">
        <v>1071.406207</v>
      </c>
      <c r="CJ81" s="32">
        <v>48</v>
      </c>
      <c r="CK81" s="33">
        <v>3.9755099999999999</v>
      </c>
      <c r="CL81" s="158">
        <v>49</v>
      </c>
      <c r="CM81" s="32">
        <v>2.7068979999999998</v>
      </c>
      <c r="CN81" s="32">
        <v>0</v>
      </c>
      <c r="CO81" s="34">
        <v>1</v>
      </c>
      <c r="CP81" s="32">
        <v>48</v>
      </c>
      <c r="CQ81" s="32">
        <v>48</v>
      </c>
      <c r="CR81" s="34">
        <v>0.97960000000000003</v>
      </c>
      <c r="CS81" s="35">
        <v>49</v>
      </c>
      <c r="CT81" s="206">
        <v>1080</v>
      </c>
      <c r="CU81" s="32">
        <v>47</v>
      </c>
      <c r="CV81" s="33">
        <v>3.9978720000000001</v>
      </c>
      <c r="CW81" s="158">
        <v>48</v>
      </c>
      <c r="CX81" s="32">
        <v>2.5677449999999999</v>
      </c>
      <c r="CY81" s="32">
        <v>1</v>
      </c>
      <c r="CZ81" s="34">
        <v>0.97916666666666663</v>
      </c>
      <c r="DA81" s="32">
        <v>46</v>
      </c>
      <c r="DB81" s="32">
        <v>47</v>
      </c>
      <c r="DC81" s="34">
        <v>0.95830000000000004</v>
      </c>
      <c r="DD81" s="35">
        <v>47</v>
      </c>
      <c r="DE81" s="206">
        <v>1074.0239610000001</v>
      </c>
      <c r="DF81" s="32">
        <v>50</v>
      </c>
      <c r="DG81" s="33">
        <v>4.0921560000000001</v>
      </c>
      <c r="DH81" s="158">
        <v>51</v>
      </c>
      <c r="DI81" s="32">
        <v>2.648412</v>
      </c>
      <c r="DJ81" s="32">
        <v>0</v>
      </c>
      <c r="DK81" s="34">
        <v>1</v>
      </c>
      <c r="DL81" s="32">
        <v>49</v>
      </c>
      <c r="DM81" s="32">
        <v>50</v>
      </c>
      <c r="DN81" s="34">
        <v>0.96079999999999999</v>
      </c>
      <c r="DO81" s="35">
        <v>51</v>
      </c>
      <c r="DP81" s="43">
        <v>0</v>
      </c>
      <c r="DQ81" s="41">
        <v>0</v>
      </c>
      <c r="DR81" s="103">
        <v>0</v>
      </c>
      <c r="DS81" s="113">
        <v>0</v>
      </c>
      <c r="DT81" s="96">
        <v>0</v>
      </c>
      <c r="DU81" s="24" t="s">
        <v>343</v>
      </c>
      <c r="DV81" s="117" t="s">
        <v>344</v>
      </c>
      <c r="DW81" s="32"/>
      <c r="DX81" s="32" t="s">
        <v>345</v>
      </c>
      <c r="DY81" s="38" t="s">
        <v>143</v>
      </c>
      <c r="DZ81" s="39" t="s">
        <v>260</v>
      </c>
      <c r="EA81" s="40">
        <v>214</v>
      </c>
      <c r="EB81" s="40">
        <v>4</v>
      </c>
      <c r="EC81" s="38" t="s">
        <v>145</v>
      </c>
      <c r="ED81" s="40"/>
      <c r="EE81" s="28"/>
      <c r="EF81" s="137" t="s">
        <v>364</v>
      </c>
      <c r="EG81" s="137">
        <v>0.65625</v>
      </c>
      <c r="EH81" s="137">
        <v>0.80582500000000001</v>
      </c>
    </row>
    <row r="82" spans="1:138" s="258" customFormat="1" x14ac:dyDescent="0.25">
      <c r="A82" s="257"/>
      <c r="D82" s="259" t="s">
        <v>446</v>
      </c>
      <c r="E82" s="258" t="str">
        <f>IF(E42=E2,E2,"NOK")</f>
        <v>ALBACETE</v>
      </c>
      <c r="F82" s="267" t="str">
        <f>IF(F42=F2,"OK","NOK")</f>
        <v>OK</v>
      </c>
      <c r="G82" s="258" t="str">
        <f t="shared" ref="G82:BR82" si="0">IF(G42=G2,"OK","NOK")</f>
        <v>OK</v>
      </c>
      <c r="H82" s="258" t="str">
        <f t="shared" si="0"/>
        <v>OK</v>
      </c>
      <c r="I82" s="258" t="str">
        <f t="shared" si="0"/>
        <v>NOK</v>
      </c>
      <c r="J82" s="258" t="str">
        <f t="shared" si="0"/>
        <v>NOK</v>
      </c>
      <c r="K82" s="258" t="str">
        <f t="shared" si="0"/>
        <v>NOK</v>
      </c>
      <c r="L82" s="258" t="str">
        <f t="shared" si="0"/>
        <v>OK</v>
      </c>
      <c r="M82" s="258" t="str">
        <f t="shared" si="0"/>
        <v>OK</v>
      </c>
      <c r="N82" s="258" t="str">
        <f t="shared" si="0"/>
        <v>NOK</v>
      </c>
      <c r="O82" s="258" t="str">
        <f t="shared" si="0"/>
        <v>NOK</v>
      </c>
      <c r="P82" s="258" t="str">
        <f t="shared" si="0"/>
        <v>NOK</v>
      </c>
      <c r="Q82" s="258" t="str">
        <f t="shared" si="0"/>
        <v>NOK</v>
      </c>
      <c r="R82" s="258" t="str">
        <f t="shared" si="0"/>
        <v>NOK</v>
      </c>
      <c r="S82" s="258" t="str">
        <f t="shared" si="0"/>
        <v>NOK</v>
      </c>
      <c r="T82" s="258" t="str">
        <f t="shared" si="0"/>
        <v>NOK</v>
      </c>
      <c r="U82" s="267" t="str">
        <f t="shared" si="0"/>
        <v>OK</v>
      </c>
      <c r="V82" s="258" t="str">
        <f t="shared" si="0"/>
        <v>OK</v>
      </c>
      <c r="W82" s="258" t="str">
        <f t="shared" si="0"/>
        <v>OK</v>
      </c>
      <c r="X82" s="258" t="str">
        <f t="shared" si="0"/>
        <v>NOK</v>
      </c>
      <c r="Y82" s="258" t="str">
        <f t="shared" si="0"/>
        <v>NOK</v>
      </c>
      <c r="Z82" s="258" t="str">
        <f t="shared" si="0"/>
        <v>NOK</v>
      </c>
      <c r="AA82" s="258" t="str">
        <f t="shared" si="0"/>
        <v>NOK</v>
      </c>
      <c r="AB82" s="258" t="str">
        <f t="shared" si="0"/>
        <v>NOK</v>
      </c>
      <c r="AC82" s="258" t="str">
        <f t="shared" si="0"/>
        <v>NOK</v>
      </c>
      <c r="AD82" s="258" t="str">
        <f t="shared" si="0"/>
        <v>NOK</v>
      </c>
      <c r="AE82" s="258" t="str">
        <f t="shared" si="0"/>
        <v>NOK</v>
      </c>
      <c r="AF82" s="258" t="str">
        <f t="shared" si="0"/>
        <v>NOK</v>
      </c>
      <c r="AG82" s="267" t="str">
        <f t="shared" si="0"/>
        <v>OK</v>
      </c>
      <c r="AH82" s="258" t="str">
        <f t="shared" si="0"/>
        <v>OK</v>
      </c>
      <c r="AI82" s="258" t="str">
        <f t="shared" si="0"/>
        <v>OK</v>
      </c>
      <c r="AJ82" s="258" t="str">
        <f t="shared" si="0"/>
        <v>OK</v>
      </c>
      <c r="AK82" s="258" t="str">
        <f t="shared" si="0"/>
        <v>NOK</v>
      </c>
      <c r="AL82" s="258" t="str">
        <f t="shared" si="0"/>
        <v>NOK</v>
      </c>
      <c r="AM82" s="258" t="str">
        <f t="shared" si="0"/>
        <v>NOK</v>
      </c>
      <c r="AN82" s="258" t="str">
        <f t="shared" si="0"/>
        <v>NOK</v>
      </c>
      <c r="AO82" s="258" t="str">
        <f t="shared" si="0"/>
        <v>NOK</v>
      </c>
      <c r="AP82" s="258" t="str">
        <f t="shared" si="0"/>
        <v>NOK</v>
      </c>
      <c r="AQ82" s="258" t="str">
        <f t="shared" si="0"/>
        <v>NOK</v>
      </c>
      <c r="AR82" s="258" t="str">
        <f t="shared" si="0"/>
        <v>NOK</v>
      </c>
      <c r="AS82" s="258" t="str">
        <f t="shared" si="0"/>
        <v>NOK</v>
      </c>
      <c r="AT82" s="267" t="str">
        <f t="shared" si="0"/>
        <v>OK</v>
      </c>
      <c r="AU82" s="258" t="str">
        <f t="shared" si="0"/>
        <v>OK</v>
      </c>
      <c r="AV82" s="258" t="str">
        <f t="shared" si="0"/>
        <v>OK</v>
      </c>
      <c r="AW82" s="258" t="str">
        <f t="shared" si="0"/>
        <v>OK</v>
      </c>
      <c r="AX82" s="258" t="str">
        <f t="shared" si="0"/>
        <v>NOK</v>
      </c>
      <c r="AY82" s="258" t="str">
        <f t="shared" si="0"/>
        <v>NOK</v>
      </c>
      <c r="AZ82" s="258" t="str">
        <f t="shared" si="0"/>
        <v>NOK</v>
      </c>
      <c r="BA82" s="258" t="str">
        <f t="shared" si="0"/>
        <v>NOK</v>
      </c>
      <c r="BB82" s="258" t="str">
        <f t="shared" si="0"/>
        <v>NOK</v>
      </c>
      <c r="BC82" s="258" t="str">
        <f t="shared" si="0"/>
        <v>NOK</v>
      </c>
      <c r="BD82" s="258" t="str">
        <f t="shared" si="0"/>
        <v>NOK</v>
      </c>
      <c r="BE82" s="258" t="str">
        <f t="shared" si="0"/>
        <v>NOK</v>
      </c>
      <c r="BF82" s="258" t="str">
        <f t="shared" si="0"/>
        <v>NOK</v>
      </c>
      <c r="BG82" s="258" t="str">
        <f>IF(BG42=BG2*5,"OK","NOK")</f>
        <v>NOK</v>
      </c>
      <c r="BH82" s="258" t="str">
        <f t="shared" si="0"/>
        <v>NOK</v>
      </c>
      <c r="BI82" s="258" t="str">
        <f t="shared" si="0"/>
        <v>NOK</v>
      </c>
      <c r="BJ82" s="258" t="str">
        <f t="shared" si="0"/>
        <v>NOK</v>
      </c>
      <c r="BK82" s="258" t="str">
        <f t="shared" si="0"/>
        <v>NOK</v>
      </c>
      <c r="BL82" s="258" t="str">
        <f t="shared" si="0"/>
        <v>NOK</v>
      </c>
      <c r="BM82" s="258" t="str">
        <f t="shared" si="0"/>
        <v>OK</v>
      </c>
      <c r="BN82" s="258" t="str">
        <f t="shared" si="0"/>
        <v>NOK</v>
      </c>
      <c r="BO82" s="258" t="str">
        <f t="shared" si="0"/>
        <v>NOK</v>
      </c>
      <c r="BP82" s="258" t="str">
        <f t="shared" si="0"/>
        <v>NOK</v>
      </c>
      <c r="BQ82" s="258" t="str">
        <f t="shared" si="0"/>
        <v>NOK</v>
      </c>
      <c r="BR82" s="258" t="str">
        <f t="shared" si="0"/>
        <v>NOK</v>
      </c>
      <c r="BS82" s="258" t="str">
        <f t="shared" ref="BS82:DY82" si="1">IF(BS42=BS2,"OK","NOK")</f>
        <v>OK</v>
      </c>
      <c r="BT82" s="258" t="str">
        <f t="shared" si="1"/>
        <v>NOK</v>
      </c>
      <c r="BU82" s="258" t="str">
        <f t="shared" si="1"/>
        <v>NOK</v>
      </c>
      <c r="BV82" s="258" t="str">
        <f t="shared" si="1"/>
        <v>NOK</v>
      </c>
      <c r="BW82" s="258" t="str">
        <f t="shared" si="1"/>
        <v>NOK</v>
      </c>
      <c r="BX82" s="258" t="str">
        <f t="shared" ref="BX82:CH82" si="2">IF(BX42=CT2,"OK","NOK")</f>
        <v>OK</v>
      </c>
      <c r="BY82" s="258" t="str">
        <f t="shared" si="2"/>
        <v>OK</v>
      </c>
      <c r="BZ82" s="258" t="str">
        <f t="shared" si="2"/>
        <v>NOK</v>
      </c>
      <c r="CA82" s="267" t="str">
        <f t="shared" si="2"/>
        <v>OK</v>
      </c>
      <c r="CB82" s="258" t="str">
        <f t="shared" si="2"/>
        <v>NOK</v>
      </c>
      <c r="CC82" s="258" t="str">
        <f t="shared" si="2"/>
        <v>OK</v>
      </c>
      <c r="CD82" s="258" t="str">
        <f t="shared" si="2"/>
        <v>OK</v>
      </c>
      <c r="CE82" s="258" t="str">
        <f t="shared" si="2"/>
        <v>OK</v>
      </c>
      <c r="CF82" s="258" t="str">
        <f t="shared" si="2"/>
        <v>OK</v>
      </c>
      <c r="CG82" s="258" t="str">
        <f t="shared" si="2"/>
        <v>NOK</v>
      </c>
      <c r="CH82" s="258" t="str">
        <f t="shared" si="2"/>
        <v>OK</v>
      </c>
      <c r="CI82" s="258" t="str">
        <f t="shared" ref="CI82:DD82" si="3">IF(CI42=BX2,"OK","NOK")</f>
        <v>OK</v>
      </c>
      <c r="CJ82" s="258" t="str">
        <f t="shared" si="3"/>
        <v>OK</v>
      </c>
      <c r="CK82" s="258" t="str">
        <f t="shared" si="3"/>
        <v>OK</v>
      </c>
      <c r="CL82" s="267" t="str">
        <f t="shared" si="3"/>
        <v>OK</v>
      </c>
      <c r="CM82" s="258" t="str">
        <f t="shared" si="3"/>
        <v>NOK</v>
      </c>
      <c r="CN82" s="258" t="str">
        <f t="shared" si="3"/>
        <v>OK</v>
      </c>
      <c r="CO82" s="258" t="str">
        <f t="shared" si="3"/>
        <v>OK</v>
      </c>
      <c r="CP82" s="258" t="str">
        <f t="shared" si="3"/>
        <v>OK</v>
      </c>
      <c r="CQ82" s="258" t="str">
        <f t="shared" si="3"/>
        <v>OK</v>
      </c>
      <c r="CR82" s="258" t="str">
        <f t="shared" si="3"/>
        <v>OK</v>
      </c>
      <c r="CS82" s="258" t="str">
        <f t="shared" si="3"/>
        <v>OK</v>
      </c>
      <c r="CT82" s="258" t="str">
        <f t="shared" si="3"/>
        <v>NOK</v>
      </c>
      <c r="CU82" s="258" t="str">
        <f t="shared" si="3"/>
        <v>OK</v>
      </c>
      <c r="CV82" s="258" t="str">
        <f t="shared" si="3"/>
        <v>NOK</v>
      </c>
      <c r="CW82" s="267" t="str">
        <f t="shared" si="3"/>
        <v>OK</v>
      </c>
      <c r="CX82" s="258" t="str">
        <f t="shared" si="3"/>
        <v>NOK</v>
      </c>
      <c r="CY82" s="258" t="str">
        <f t="shared" si="3"/>
        <v>OK</v>
      </c>
      <c r="CZ82" s="258" t="str">
        <f t="shared" si="3"/>
        <v>OK</v>
      </c>
      <c r="DA82" s="258" t="str">
        <f t="shared" si="3"/>
        <v>OK</v>
      </c>
      <c r="DB82" s="258" t="str">
        <f t="shared" si="3"/>
        <v>OK</v>
      </c>
      <c r="DC82" s="258" t="str">
        <f t="shared" si="3"/>
        <v>NOK</v>
      </c>
      <c r="DD82" s="258" t="str">
        <f t="shared" si="3"/>
        <v>OK</v>
      </c>
      <c r="DE82" s="258" t="str">
        <f t="shared" si="1"/>
        <v>OK</v>
      </c>
      <c r="DF82" s="258" t="str">
        <f t="shared" si="1"/>
        <v>OK</v>
      </c>
      <c r="DG82" s="258" t="str">
        <f t="shared" si="1"/>
        <v>NOK</v>
      </c>
      <c r="DH82" s="267" t="str">
        <f t="shared" si="1"/>
        <v>OK</v>
      </c>
      <c r="DI82" s="258" t="str">
        <f t="shared" si="1"/>
        <v>NOK</v>
      </c>
      <c r="DJ82" s="258" t="str">
        <f t="shared" si="1"/>
        <v>OK</v>
      </c>
      <c r="DK82" s="258" t="str">
        <f t="shared" si="1"/>
        <v>OK</v>
      </c>
      <c r="DL82" s="258" t="str">
        <f t="shared" si="1"/>
        <v>OK</v>
      </c>
      <c r="DM82" s="258" t="str">
        <f t="shared" si="1"/>
        <v>OK</v>
      </c>
      <c r="DN82" s="258" t="str">
        <f t="shared" si="1"/>
        <v>OK</v>
      </c>
      <c r="DO82" s="258" t="str">
        <f t="shared" si="1"/>
        <v>OK</v>
      </c>
      <c r="DP82" s="258" t="str">
        <f t="shared" si="1"/>
        <v>NOK</v>
      </c>
      <c r="DQ82" s="258" t="str">
        <f t="shared" si="1"/>
        <v>NOK</v>
      </c>
      <c r="DR82" s="258" t="str">
        <f t="shared" si="1"/>
        <v>NOK</v>
      </c>
      <c r="DS82" s="258" t="str">
        <f t="shared" si="1"/>
        <v>NOK</v>
      </c>
      <c r="DT82" s="258" t="str">
        <f t="shared" si="1"/>
        <v>OK</v>
      </c>
      <c r="DU82" s="258" t="str">
        <f t="shared" si="1"/>
        <v>NOK</v>
      </c>
      <c r="DV82" s="258" t="str">
        <f t="shared" si="1"/>
        <v>NOK</v>
      </c>
      <c r="DW82" s="258" t="str">
        <f t="shared" si="1"/>
        <v>NOK</v>
      </c>
      <c r="DX82" s="258" t="str">
        <f t="shared" si="1"/>
        <v>NOK</v>
      </c>
      <c r="DY82" s="258" t="str">
        <f t="shared" si="1"/>
        <v>OK</v>
      </c>
      <c r="DZ82" s="258" t="str">
        <f>IF(DZ42=DZ2,DZ2,"NOK")</f>
        <v>VODAFONE</v>
      </c>
    </row>
    <row r="83" spans="1:138" s="157" customFormat="1" x14ac:dyDescent="0.25">
      <c r="A83" s="260"/>
      <c r="D83" s="261" t="s">
        <v>446</v>
      </c>
      <c r="E83" s="157" t="str">
        <f t="shared" ref="E83:E121" si="4">IF(E43=E3,E3,"NOK")</f>
        <v>ALBACETE</v>
      </c>
      <c r="F83" s="154" t="str">
        <f t="shared" ref="F83:BQ83" si="5">IF(F43=F3,"OK","NOK")</f>
        <v>OK</v>
      </c>
      <c r="G83" s="157" t="str">
        <f t="shared" si="5"/>
        <v>OK</v>
      </c>
      <c r="H83" s="157" t="str">
        <f t="shared" si="5"/>
        <v>OK</v>
      </c>
      <c r="I83" s="157" t="str">
        <f t="shared" si="5"/>
        <v>NOK</v>
      </c>
      <c r="J83" s="157" t="str">
        <f t="shared" si="5"/>
        <v>NOK</v>
      </c>
      <c r="K83" s="157" t="str">
        <f t="shared" si="5"/>
        <v>NOK</v>
      </c>
      <c r="L83" s="157" t="str">
        <f t="shared" si="5"/>
        <v>OK</v>
      </c>
      <c r="M83" s="157" t="str">
        <f t="shared" si="5"/>
        <v>OK</v>
      </c>
      <c r="N83" s="157" t="str">
        <f t="shared" si="5"/>
        <v>NOK</v>
      </c>
      <c r="O83" s="157" t="str">
        <f t="shared" si="5"/>
        <v>NOK</v>
      </c>
      <c r="P83" s="157" t="str">
        <f t="shared" si="5"/>
        <v>NOK</v>
      </c>
      <c r="Q83" s="157" t="str">
        <f t="shared" si="5"/>
        <v>NOK</v>
      </c>
      <c r="R83" s="157" t="str">
        <f t="shared" si="5"/>
        <v>NOK</v>
      </c>
      <c r="S83" s="157" t="str">
        <f t="shared" si="5"/>
        <v>NOK</v>
      </c>
      <c r="T83" s="157" t="str">
        <f t="shared" si="5"/>
        <v>NOK</v>
      </c>
      <c r="U83" s="154" t="str">
        <f t="shared" si="5"/>
        <v>OK</v>
      </c>
      <c r="V83" s="157" t="str">
        <f t="shared" si="5"/>
        <v>OK</v>
      </c>
      <c r="W83" s="157" t="str">
        <f t="shared" si="5"/>
        <v>OK</v>
      </c>
      <c r="X83" s="157" t="str">
        <f t="shared" si="5"/>
        <v>NOK</v>
      </c>
      <c r="Y83" s="157" t="str">
        <f t="shared" si="5"/>
        <v>NOK</v>
      </c>
      <c r="Z83" s="157" t="str">
        <f t="shared" si="5"/>
        <v>NOK</v>
      </c>
      <c r="AA83" s="157" t="str">
        <f t="shared" si="5"/>
        <v>NOK</v>
      </c>
      <c r="AB83" s="157" t="str">
        <f t="shared" si="5"/>
        <v>NOK</v>
      </c>
      <c r="AC83" s="157" t="str">
        <f t="shared" si="5"/>
        <v>NOK</v>
      </c>
      <c r="AD83" s="157" t="str">
        <f t="shared" si="5"/>
        <v>NOK</v>
      </c>
      <c r="AE83" s="157" t="str">
        <f t="shared" si="5"/>
        <v>NOK</v>
      </c>
      <c r="AF83" s="157" t="str">
        <f t="shared" si="5"/>
        <v>NOK</v>
      </c>
      <c r="AG83" s="154" t="str">
        <f t="shared" si="5"/>
        <v>OK</v>
      </c>
      <c r="AH83" s="157" t="str">
        <f t="shared" si="5"/>
        <v>OK</v>
      </c>
      <c r="AI83" s="157" t="str">
        <f t="shared" si="5"/>
        <v>OK</v>
      </c>
      <c r="AJ83" s="157" t="str">
        <f t="shared" si="5"/>
        <v>OK</v>
      </c>
      <c r="AK83" s="157" t="str">
        <f t="shared" si="5"/>
        <v>NOK</v>
      </c>
      <c r="AL83" s="157" t="str">
        <f t="shared" si="5"/>
        <v>NOK</v>
      </c>
      <c r="AM83" s="157" t="str">
        <f t="shared" si="5"/>
        <v>NOK</v>
      </c>
      <c r="AN83" s="157" t="str">
        <f t="shared" si="5"/>
        <v>NOK</v>
      </c>
      <c r="AO83" s="157" t="str">
        <f t="shared" si="5"/>
        <v>NOK</v>
      </c>
      <c r="AP83" s="157" t="str">
        <f t="shared" si="5"/>
        <v>NOK</v>
      </c>
      <c r="AQ83" s="157" t="str">
        <f t="shared" si="5"/>
        <v>NOK</v>
      </c>
      <c r="AR83" s="157" t="str">
        <f t="shared" si="5"/>
        <v>NOK</v>
      </c>
      <c r="AS83" s="157" t="str">
        <f t="shared" si="5"/>
        <v>NOK</v>
      </c>
      <c r="AT83" s="154" t="str">
        <f t="shared" si="5"/>
        <v>OK</v>
      </c>
      <c r="AU83" s="157" t="str">
        <f t="shared" si="5"/>
        <v>OK</v>
      </c>
      <c r="AV83" s="157" t="str">
        <f t="shared" si="5"/>
        <v>OK</v>
      </c>
      <c r="AW83" s="157" t="str">
        <f t="shared" si="5"/>
        <v>OK</v>
      </c>
      <c r="AX83" s="157" t="str">
        <f t="shared" si="5"/>
        <v>NOK</v>
      </c>
      <c r="AY83" s="157" t="str">
        <f t="shared" si="5"/>
        <v>NOK</v>
      </c>
      <c r="AZ83" s="157" t="str">
        <f t="shared" si="5"/>
        <v>NOK</v>
      </c>
      <c r="BA83" s="157" t="str">
        <f t="shared" si="5"/>
        <v>NOK</v>
      </c>
      <c r="BB83" s="157" t="str">
        <f t="shared" si="5"/>
        <v>NOK</v>
      </c>
      <c r="BC83" s="157" t="str">
        <f t="shared" si="5"/>
        <v>NOK</v>
      </c>
      <c r="BD83" s="157" t="str">
        <f t="shared" si="5"/>
        <v>NOK</v>
      </c>
      <c r="BE83" s="157" t="str">
        <f t="shared" si="5"/>
        <v>NOK</v>
      </c>
      <c r="BF83" s="157" t="str">
        <f t="shared" si="5"/>
        <v>NOK</v>
      </c>
      <c r="BG83" s="157" t="str">
        <f t="shared" ref="BG83:BG121" si="6">IF(BG43=BG3*5,"OK","NOK")</f>
        <v>NOK</v>
      </c>
      <c r="BH83" s="157" t="str">
        <f t="shared" si="5"/>
        <v>NOK</v>
      </c>
      <c r="BI83" s="157" t="str">
        <f t="shared" si="5"/>
        <v>NOK</v>
      </c>
      <c r="BJ83" s="157" t="str">
        <f t="shared" si="5"/>
        <v>NOK</v>
      </c>
      <c r="BK83" s="157" t="str">
        <f t="shared" si="5"/>
        <v>NOK</v>
      </c>
      <c r="BL83" s="157" t="str">
        <f t="shared" si="5"/>
        <v>NOK</v>
      </c>
      <c r="BM83" s="157" t="str">
        <f t="shared" si="5"/>
        <v>OK</v>
      </c>
      <c r="BN83" s="157" t="str">
        <f t="shared" si="5"/>
        <v>OK</v>
      </c>
      <c r="BO83" s="157" t="str">
        <f t="shared" si="5"/>
        <v>NOK</v>
      </c>
      <c r="BP83" s="157" t="str">
        <f t="shared" si="5"/>
        <v>NOK</v>
      </c>
      <c r="BQ83" s="157" t="str">
        <f t="shared" si="5"/>
        <v>NOK</v>
      </c>
      <c r="BR83" s="157" t="str">
        <f t="shared" ref="BR83:DY83" si="7">IF(BR43=BR3,"OK","NOK")</f>
        <v>NOK</v>
      </c>
      <c r="BS83" s="157" t="str">
        <f t="shared" si="7"/>
        <v>OK</v>
      </c>
      <c r="BT83" s="157" t="str">
        <f t="shared" si="7"/>
        <v>NOK</v>
      </c>
      <c r="BU83" s="157" t="str">
        <f t="shared" si="7"/>
        <v>NOK</v>
      </c>
      <c r="BV83" s="157" t="str">
        <f t="shared" si="7"/>
        <v>NOK</v>
      </c>
      <c r="BW83" s="157" t="str">
        <f t="shared" si="7"/>
        <v>NOK</v>
      </c>
      <c r="BX83" s="157" t="str">
        <f t="shared" ref="BX83:CC121" si="8">IF(BX43=CT3,"OK","NOK")</f>
        <v>NOK</v>
      </c>
      <c r="BY83" s="157" t="str">
        <f t="shared" si="8"/>
        <v>OK</v>
      </c>
      <c r="BZ83" s="157" t="str">
        <f t="shared" si="8"/>
        <v>NOK</v>
      </c>
      <c r="CA83" s="154" t="str">
        <f t="shared" si="8"/>
        <v>OK</v>
      </c>
      <c r="CB83" s="157" t="str">
        <f t="shared" si="8"/>
        <v>NOK</v>
      </c>
      <c r="CC83" s="157" t="str">
        <f t="shared" si="8"/>
        <v>OK</v>
      </c>
      <c r="CD83" s="157" t="str">
        <f t="shared" ref="CD83:CH121" si="9">IF(CD43=CZ3,"OK","NOK")</f>
        <v>OK</v>
      </c>
      <c r="CE83" s="157" t="str">
        <f t="shared" si="9"/>
        <v>OK</v>
      </c>
      <c r="CF83" s="157" t="str">
        <f t="shared" si="9"/>
        <v>OK</v>
      </c>
      <c r="CG83" s="157" t="str">
        <f t="shared" si="9"/>
        <v>NOK</v>
      </c>
      <c r="CH83" s="157" t="str">
        <f t="shared" si="9"/>
        <v>OK</v>
      </c>
      <c r="CI83" s="157" t="str">
        <f t="shared" ref="CI83:CO121" si="10">IF(CI43=BX3,"OK","NOK")</f>
        <v>NOK</v>
      </c>
      <c r="CJ83" s="157" t="str">
        <f t="shared" si="10"/>
        <v>OK</v>
      </c>
      <c r="CK83" s="157" t="str">
        <f t="shared" si="10"/>
        <v>NOK</v>
      </c>
      <c r="CL83" s="154" t="str">
        <f t="shared" si="10"/>
        <v>OK</v>
      </c>
      <c r="CM83" s="157" t="str">
        <f t="shared" si="10"/>
        <v>NOK</v>
      </c>
      <c r="CN83" s="157" t="str">
        <f t="shared" si="10"/>
        <v>OK</v>
      </c>
      <c r="CO83" s="157" t="str">
        <f t="shared" si="10"/>
        <v>OK</v>
      </c>
      <c r="CP83" s="157" t="str">
        <f t="shared" ref="CP83:CS121" si="11">IF(CP43=CE3,"OK","NOK")</f>
        <v>OK</v>
      </c>
      <c r="CQ83" s="157" t="str">
        <f t="shared" si="11"/>
        <v>OK</v>
      </c>
      <c r="CR83" s="157" t="str">
        <f t="shared" si="11"/>
        <v>NOK</v>
      </c>
      <c r="CS83" s="157" t="str">
        <f t="shared" si="11"/>
        <v>OK</v>
      </c>
      <c r="CT83" s="157" t="str">
        <f t="shared" ref="CT83:CV121" si="12">IF(CT43=CI3,"OK","NOK")</f>
        <v>NOK</v>
      </c>
      <c r="CU83" s="157" t="str">
        <f t="shared" si="12"/>
        <v>OK</v>
      </c>
      <c r="CV83" s="157" t="str">
        <f t="shared" si="12"/>
        <v>NOK</v>
      </c>
      <c r="CW83" s="154" t="str">
        <f t="shared" ref="CW83:DC121" si="13">IF(CW43=CL3,"OK","NOK")</f>
        <v>OK</v>
      </c>
      <c r="CX83" s="157" t="str">
        <f t="shared" si="13"/>
        <v>NOK</v>
      </c>
      <c r="CY83" s="157" t="str">
        <f t="shared" si="13"/>
        <v>OK</v>
      </c>
      <c r="CZ83" s="157" t="str">
        <f t="shared" si="13"/>
        <v>OK</v>
      </c>
      <c r="DA83" s="157" t="str">
        <f t="shared" si="13"/>
        <v>OK</v>
      </c>
      <c r="DB83" s="157" t="str">
        <f t="shared" si="13"/>
        <v>OK</v>
      </c>
      <c r="DC83" s="157" t="str">
        <f t="shared" si="13"/>
        <v>NOK</v>
      </c>
      <c r="DD83" s="157" t="str">
        <f t="shared" ref="DD83:DD121" si="14">IF(DD43=CS3,"OK","NOK")</f>
        <v>OK</v>
      </c>
      <c r="DE83" s="157" t="str">
        <f t="shared" si="7"/>
        <v>NOK</v>
      </c>
      <c r="DF83" s="157" t="str">
        <f t="shared" si="7"/>
        <v>OK</v>
      </c>
      <c r="DG83" s="157" t="str">
        <f t="shared" si="7"/>
        <v>NOK</v>
      </c>
      <c r="DH83" s="154" t="str">
        <f t="shared" si="7"/>
        <v>OK</v>
      </c>
      <c r="DI83" s="157" t="str">
        <f t="shared" si="7"/>
        <v>NOK</v>
      </c>
      <c r="DJ83" s="157" t="str">
        <f t="shared" si="7"/>
        <v>OK</v>
      </c>
      <c r="DK83" s="157" t="str">
        <f t="shared" si="7"/>
        <v>OK</v>
      </c>
      <c r="DL83" s="157" t="str">
        <f t="shared" si="7"/>
        <v>OK</v>
      </c>
      <c r="DM83" s="157" t="str">
        <f t="shared" si="7"/>
        <v>OK</v>
      </c>
      <c r="DN83" s="157" t="str">
        <f t="shared" si="7"/>
        <v>NOK</v>
      </c>
      <c r="DO83" s="157" t="str">
        <f t="shared" si="7"/>
        <v>OK</v>
      </c>
      <c r="DP83" s="157" t="str">
        <f t="shared" si="7"/>
        <v>NOK</v>
      </c>
      <c r="DQ83" s="157" t="str">
        <f t="shared" si="7"/>
        <v>NOK</v>
      </c>
      <c r="DR83" s="157" t="str">
        <f t="shared" si="7"/>
        <v>NOK</v>
      </c>
      <c r="DS83" s="157" t="str">
        <f t="shared" si="7"/>
        <v>NOK</v>
      </c>
      <c r="DT83" s="157" t="str">
        <f t="shared" si="7"/>
        <v>OK</v>
      </c>
      <c r="DU83" s="157" t="str">
        <f t="shared" si="7"/>
        <v>NOK</v>
      </c>
      <c r="DV83" s="157" t="str">
        <f t="shared" si="7"/>
        <v>NOK</v>
      </c>
      <c r="DW83" s="157" t="str">
        <f t="shared" si="7"/>
        <v>NOK</v>
      </c>
      <c r="DX83" s="157" t="str">
        <f t="shared" si="7"/>
        <v>NOK</v>
      </c>
      <c r="DY83" s="157" t="str">
        <f t="shared" si="7"/>
        <v>OK</v>
      </c>
      <c r="DZ83" s="157" t="str">
        <f t="shared" ref="DZ83:DZ121" si="15">IF(DZ43=DZ3,DZ3,"NOK")</f>
        <v>MOVISTAR</v>
      </c>
    </row>
    <row r="84" spans="1:138" s="157" customFormat="1" x14ac:dyDescent="0.25">
      <c r="A84" s="260"/>
      <c r="D84" s="261" t="s">
        <v>446</v>
      </c>
      <c r="E84" s="157" t="str">
        <f t="shared" si="4"/>
        <v>ALBACETE</v>
      </c>
      <c r="F84" s="154" t="str">
        <f t="shared" ref="F84:BQ84" si="16">IF(F44=F4,"OK","NOK")</f>
        <v>OK</v>
      </c>
      <c r="G84" s="157" t="str">
        <f t="shared" si="16"/>
        <v>OK</v>
      </c>
      <c r="H84" s="157" t="str">
        <f t="shared" si="16"/>
        <v>OK</v>
      </c>
      <c r="I84" s="157" t="str">
        <f t="shared" si="16"/>
        <v>NOK</v>
      </c>
      <c r="J84" s="157" t="str">
        <f t="shared" si="16"/>
        <v>NOK</v>
      </c>
      <c r="K84" s="157" t="str">
        <f t="shared" si="16"/>
        <v>NOK</v>
      </c>
      <c r="L84" s="157" t="str">
        <f t="shared" si="16"/>
        <v>OK</v>
      </c>
      <c r="M84" s="157" t="str">
        <f t="shared" si="16"/>
        <v>OK</v>
      </c>
      <c r="N84" s="157" t="str">
        <f t="shared" si="16"/>
        <v>NOK</v>
      </c>
      <c r="O84" s="157" t="str">
        <f t="shared" si="16"/>
        <v>NOK</v>
      </c>
      <c r="P84" s="157" t="str">
        <f t="shared" si="16"/>
        <v>NOK</v>
      </c>
      <c r="Q84" s="157" t="str">
        <f t="shared" si="16"/>
        <v>NOK</v>
      </c>
      <c r="R84" s="157" t="str">
        <f t="shared" si="16"/>
        <v>NOK</v>
      </c>
      <c r="S84" s="157" t="str">
        <f t="shared" si="16"/>
        <v>NOK</v>
      </c>
      <c r="T84" s="157" t="str">
        <f t="shared" si="16"/>
        <v>NOK</v>
      </c>
      <c r="U84" s="154" t="str">
        <f t="shared" si="16"/>
        <v>OK</v>
      </c>
      <c r="V84" s="157" t="str">
        <f t="shared" si="16"/>
        <v>OK</v>
      </c>
      <c r="W84" s="157" t="str">
        <f t="shared" si="16"/>
        <v>OK</v>
      </c>
      <c r="X84" s="157" t="str">
        <f t="shared" si="16"/>
        <v>NOK</v>
      </c>
      <c r="Y84" s="157" t="str">
        <f t="shared" si="16"/>
        <v>NOK</v>
      </c>
      <c r="Z84" s="157" t="str">
        <f t="shared" si="16"/>
        <v>NOK</v>
      </c>
      <c r="AA84" s="157" t="str">
        <f t="shared" si="16"/>
        <v>NOK</v>
      </c>
      <c r="AB84" s="157" t="str">
        <f t="shared" si="16"/>
        <v>NOK</v>
      </c>
      <c r="AC84" s="157" t="str">
        <f t="shared" si="16"/>
        <v>NOK</v>
      </c>
      <c r="AD84" s="157" t="str">
        <f t="shared" si="16"/>
        <v>NOK</v>
      </c>
      <c r="AE84" s="157" t="str">
        <f t="shared" si="16"/>
        <v>NOK</v>
      </c>
      <c r="AF84" s="157" t="str">
        <f t="shared" si="16"/>
        <v>NOK</v>
      </c>
      <c r="AG84" s="154" t="str">
        <f t="shared" si="16"/>
        <v>OK</v>
      </c>
      <c r="AH84" s="157" t="str">
        <f t="shared" si="16"/>
        <v>OK</v>
      </c>
      <c r="AI84" s="157" t="str">
        <f t="shared" si="16"/>
        <v>OK</v>
      </c>
      <c r="AJ84" s="157" t="str">
        <f t="shared" si="16"/>
        <v>OK</v>
      </c>
      <c r="AK84" s="157" t="str">
        <f t="shared" si="16"/>
        <v>NOK</v>
      </c>
      <c r="AL84" s="157" t="str">
        <f t="shared" si="16"/>
        <v>NOK</v>
      </c>
      <c r="AM84" s="157" t="str">
        <f t="shared" si="16"/>
        <v>NOK</v>
      </c>
      <c r="AN84" s="157" t="str">
        <f t="shared" si="16"/>
        <v>NOK</v>
      </c>
      <c r="AO84" s="157" t="str">
        <f t="shared" si="16"/>
        <v>NOK</v>
      </c>
      <c r="AP84" s="157" t="str">
        <f t="shared" si="16"/>
        <v>NOK</v>
      </c>
      <c r="AQ84" s="157" t="str">
        <f t="shared" si="16"/>
        <v>NOK</v>
      </c>
      <c r="AR84" s="157" t="str">
        <f t="shared" si="16"/>
        <v>NOK</v>
      </c>
      <c r="AS84" s="157" t="str">
        <f t="shared" si="16"/>
        <v>NOK</v>
      </c>
      <c r="AT84" s="154" t="str">
        <f t="shared" si="16"/>
        <v>OK</v>
      </c>
      <c r="AU84" s="157" t="str">
        <f t="shared" si="16"/>
        <v>OK</v>
      </c>
      <c r="AV84" s="157" t="str">
        <f t="shared" si="16"/>
        <v>OK</v>
      </c>
      <c r="AW84" s="157" t="str">
        <f t="shared" si="16"/>
        <v>OK</v>
      </c>
      <c r="AX84" s="157" t="str">
        <f t="shared" si="16"/>
        <v>NOK</v>
      </c>
      <c r="AY84" s="157" t="str">
        <f t="shared" si="16"/>
        <v>NOK</v>
      </c>
      <c r="AZ84" s="157" t="str">
        <f t="shared" si="16"/>
        <v>NOK</v>
      </c>
      <c r="BA84" s="157" t="str">
        <f t="shared" si="16"/>
        <v>NOK</v>
      </c>
      <c r="BB84" s="157" t="str">
        <f t="shared" si="16"/>
        <v>NOK</v>
      </c>
      <c r="BC84" s="157" t="str">
        <f t="shared" si="16"/>
        <v>NOK</v>
      </c>
      <c r="BD84" s="157" t="str">
        <f t="shared" si="16"/>
        <v>NOK</v>
      </c>
      <c r="BE84" s="157" t="str">
        <f t="shared" si="16"/>
        <v>NOK</v>
      </c>
      <c r="BF84" s="157" t="str">
        <f t="shared" si="16"/>
        <v>NOK</v>
      </c>
      <c r="BG84" s="157" t="str">
        <f t="shared" si="6"/>
        <v>NOK</v>
      </c>
      <c r="BH84" s="157" t="str">
        <f t="shared" si="16"/>
        <v>NOK</v>
      </c>
      <c r="BI84" s="157" t="str">
        <f t="shared" si="16"/>
        <v>NOK</v>
      </c>
      <c r="BJ84" s="157" t="str">
        <f t="shared" si="16"/>
        <v>NOK</v>
      </c>
      <c r="BK84" s="157" t="str">
        <f t="shared" si="16"/>
        <v>NOK</v>
      </c>
      <c r="BL84" s="157" t="str">
        <f t="shared" si="16"/>
        <v>NOK</v>
      </c>
      <c r="BM84" s="157" t="str">
        <f t="shared" si="16"/>
        <v>OK</v>
      </c>
      <c r="BN84" s="157" t="str">
        <f t="shared" si="16"/>
        <v>OK</v>
      </c>
      <c r="BO84" s="157" t="str">
        <f t="shared" si="16"/>
        <v>NOK</v>
      </c>
      <c r="BP84" s="157" t="str">
        <f t="shared" si="16"/>
        <v>NOK</v>
      </c>
      <c r="BQ84" s="157" t="str">
        <f t="shared" si="16"/>
        <v>NOK</v>
      </c>
      <c r="BR84" s="157" t="str">
        <f t="shared" ref="BR84:DY84" si="17">IF(BR44=BR4,"OK","NOK")</f>
        <v>NOK</v>
      </c>
      <c r="BS84" s="157" t="str">
        <f t="shared" si="17"/>
        <v>OK</v>
      </c>
      <c r="BT84" s="157" t="str">
        <f t="shared" si="17"/>
        <v>OK</v>
      </c>
      <c r="BU84" s="157" t="str">
        <f t="shared" si="17"/>
        <v>NOK</v>
      </c>
      <c r="BV84" s="157" t="str">
        <f t="shared" si="17"/>
        <v>NOK</v>
      </c>
      <c r="BW84" s="157" t="str">
        <f t="shared" si="17"/>
        <v>NOK</v>
      </c>
      <c r="BX84" s="157" t="str">
        <f t="shared" si="8"/>
        <v>OK</v>
      </c>
      <c r="BY84" s="157" t="str">
        <f t="shared" si="8"/>
        <v>OK</v>
      </c>
      <c r="BZ84" s="157" t="str">
        <f t="shared" si="8"/>
        <v>NOK</v>
      </c>
      <c r="CA84" s="154" t="str">
        <f t="shared" si="8"/>
        <v>OK</v>
      </c>
      <c r="CB84" s="157" t="str">
        <f t="shared" si="8"/>
        <v>NOK</v>
      </c>
      <c r="CC84" s="157" t="str">
        <f t="shared" si="8"/>
        <v>OK</v>
      </c>
      <c r="CD84" s="157" t="str">
        <f t="shared" si="9"/>
        <v>OK</v>
      </c>
      <c r="CE84" s="157" t="str">
        <f t="shared" si="9"/>
        <v>OK</v>
      </c>
      <c r="CF84" s="157" t="str">
        <f t="shared" si="9"/>
        <v>OK</v>
      </c>
      <c r="CG84" s="157" t="str">
        <f t="shared" si="9"/>
        <v>NOK</v>
      </c>
      <c r="CH84" s="157" t="str">
        <f t="shared" si="9"/>
        <v>OK</v>
      </c>
      <c r="CI84" s="157" t="str">
        <f t="shared" si="10"/>
        <v>NOK</v>
      </c>
      <c r="CJ84" s="157" t="str">
        <f t="shared" si="10"/>
        <v>NOK</v>
      </c>
      <c r="CK84" s="157" t="str">
        <f t="shared" si="10"/>
        <v>NOK</v>
      </c>
      <c r="CL84" s="154" t="str">
        <f t="shared" si="10"/>
        <v>OK</v>
      </c>
      <c r="CM84" s="157" t="str">
        <f t="shared" si="10"/>
        <v>NOK</v>
      </c>
      <c r="CN84" s="157" t="str">
        <f t="shared" si="10"/>
        <v>OK</v>
      </c>
      <c r="CO84" s="157" t="str">
        <f t="shared" si="10"/>
        <v>OK</v>
      </c>
      <c r="CP84" s="157" t="str">
        <f t="shared" si="11"/>
        <v>OK</v>
      </c>
      <c r="CQ84" s="157" t="str">
        <f t="shared" si="11"/>
        <v>NOK</v>
      </c>
      <c r="CR84" s="157" t="str">
        <f t="shared" si="11"/>
        <v>NOK</v>
      </c>
      <c r="CS84" s="157" t="str">
        <f t="shared" si="11"/>
        <v>OK</v>
      </c>
      <c r="CT84" s="157" t="str">
        <f t="shared" si="12"/>
        <v>NOK</v>
      </c>
      <c r="CU84" s="157" t="str">
        <f t="shared" si="12"/>
        <v>OK</v>
      </c>
      <c r="CV84" s="157" t="str">
        <f t="shared" si="12"/>
        <v>NOK</v>
      </c>
      <c r="CW84" s="154" t="str">
        <f t="shared" si="13"/>
        <v>OK</v>
      </c>
      <c r="CX84" s="157" t="str">
        <f t="shared" si="13"/>
        <v>NOK</v>
      </c>
      <c r="CY84" s="157" t="str">
        <f t="shared" si="13"/>
        <v>OK</v>
      </c>
      <c r="CZ84" s="157" t="str">
        <f t="shared" si="13"/>
        <v>OK</v>
      </c>
      <c r="DA84" s="157" t="str">
        <f t="shared" si="13"/>
        <v>OK</v>
      </c>
      <c r="DB84" s="157" t="str">
        <f t="shared" si="13"/>
        <v>OK</v>
      </c>
      <c r="DC84" s="157" t="str">
        <f t="shared" si="13"/>
        <v>NOK</v>
      </c>
      <c r="DD84" s="157" t="str">
        <f t="shared" si="14"/>
        <v>OK</v>
      </c>
      <c r="DE84" s="157" t="str">
        <f t="shared" si="17"/>
        <v>OK</v>
      </c>
      <c r="DF84" s="157" t="str">
        <f t="shared" si="17"/>
        <v>OK</v>
      </c>
      <c r="DG84" s="157" t="str">
        <f t="shared" si="17"/>
        <v>NOK</v>
      </c>
      <c r="DH84" s="154" t="str">
        <f t="shared" si="17"/>
        <v>OK</v>
      </c>
      <c r="DI84" s="157" t="str">
        <f t="shared" si="17"/>
        <v>NOK</v>
      </c>
      <c r="DJ84" s="157" t="str">
        <f t="shared" si="17"/>
        <v>OK</v>
      </c>
      <c r="DK84" s="157" t="str">
        <f t="shared" si="17"/>
        <v>OK</v>
      </c>
      <c r="DL84" s="157" t="str">
        <f t="shared" si="17"/>
        <v>OK</v>
      </c>
      <c r="DM84" s="157" t="str">
        <f t="shared" si="17"/>
        <v>OK</v>
      </c>
      <c r="DN84" s="157" t="str">
        <f t="shared" si="17"/>
        <v>OK</v>
      </c>
      <c r="DO84" s="157" t="str">
        <f t="shared" si="17"/>
        <v>OK</v>
      </c>
      <c r="DP84" s="157" t="str">
        <f t="shared" si="17"/>
        <v>NOK</v>
      </c>
      <c r="DQ84" s="157" t="str">
        <f t="shared" si="17"/>
        <v>NOK</v>
      </c>
      <c r="DR84" s="157" t="str">
        <f t="shared" si="17"/>
        <v>NOK</v>
      </c>
      <c r="DS84" s="157" t="str">
        <f t="shared" si="17"/>
        <v>NOK</v>
      </c>
      <c r="DT84" s="157" t="str">
        <f t="shared" si="17"/>
        <v>OK</v>
      </c>
      <c r="DU84" s="157" t="str">
        <f t="shared" si="17"/>
        <v>NOK</v>
      </c>
      <c r="DV84" s="157" t="str">
        <f t="shared" si="17"/>
        <v>NOK</v>
      </c>
      <c r="DW84" s="157" t="str">
        <f t="shared" si="17"/>
        <v>NOK</v>
      </c>
      <c r="DX84" s="157" t="str">
        <f t="shared" si="17"/>
        <v>NOK</v>
      </c>
      <c r="DY84" s="157" t="str">
        <f t="shared" si="17"/>
        <v>OK</v>
      </c>
      <c r="DZ84" s="157" t="str">
        <f t="shared" si="15"/>
        <v>ORANGE</v>
      </c>
    </row>
    <row r="85" spans="1:138" s="157" customFormat="1" x14ac:dyDescent="0.25">
      <c r="A85" s="260"/>
      <c r="D85" s="261" t="s">
        <v>446</v>
      </c>
      <c r="E85" s="157" t="str">
        <f t="shared" si="4"/>
        <v>ALBACETE</v>
      </c>
      <c r="F85" s="154" t="str">
        <f t="shared" ref="F85:BQ85" si="18">IF(F45=F5,"OK","NOK")</f>
        <v>OK</v>
      </c>
      <c r="G85" s="157" t="str">
        <f t="shared" si="18"/>
        <v>OK</v>
      </c>
      <c r="H85" s="157" t="str">
        <f t="shared" si="18"/>
        <v>OK</v>
      </c>
      <c r="I85" s="157" t="str">
        <f t="shared" si="18"/>
        <v>NOK</v>
      </c>
      <c r="J85" s="157" t="str">
        <f t="shared" si="18"/>
        <v>NOK</v>
      </c>
      <c r="K85" s="157" t="str">
        <f t="shared" si="18"/>
        <v>NOK</v>
      </c>
      <c r="L85" s="157" t="str">
        <f t="shared" si="18"/>
        <v>OK</v>
      </c>
      <c r="M85" s="157" t="str">
        <f t="shared" si="18"/>
        <v>OK</v>
      </c>
      <c r="N85" s="157" t="str">
        <f t="shared" si="18"/>
        <v>NOK</v>
      </c>
      <c r="O85" s="157" t="str">
        <f t="shared" si="18"/>
        <v>NOK</v>
      </c>
      <c r="P85" s="157" t="str">
        <f t="shared" si="18"/>
        <v>NOK</v>
      </c>
      <c r="Q85" s="157" t="str">
        <f t="shared" si="18"/>
        <v>NOK</v>
      </c>
      <c r="R85" s="157" t="str">
        <f t="shared" si="18"/>
        <v>NOK</v>
      </c>
      <c r="S85" s="157" t="str">
        <f t="shared" si="18"/>
        <v>NOK</v>
      </c>
      <c r="T85" s="157" t="str">
        <f t="shared" si="18"/>
        <v>NOK</v>
      </c>
      <c r="U85" s="154" t="str">
        <f t="shared" si="18"/>
        <v>OK</v>
      </c>
      <c r="V85" s="157" t="str">
        <f t="shared" si="18"/>
        <v>OK</v>
      </c>
      <c r="W85" s="157" t="str">
        <f t="shared" si="18"/>
        <v>OK</v>
      </c>
      <c r="X85" s="157" t="str">
        <f t="shared" si="18"/>
        <v>NOK</v>
      </c>
      <c r="Y85" s="157" t="str">
        <f t="shared" si="18"/>
        <v>NOK</v>
      </c>
      <c r="Z85" s="157" t="str">
        <f t="shared" si="18"/>
        <v>NOK</v>
      </c>
      <c r="AA85" s="157" t="str">
        <f t="shared" si="18"/>
        <v>NOK</v>
      </c>
      <c r="AB85" s="157" t="str">
        <f t="shared" si="18"/>
        <v>NOK</v>
      </c>
      <c r="AC85" s="157" t="str">
        <f t="shared" si="18"/>
        <v>NOK</v>
      </c>
      <c r="AD85" s="157" t="str">
        <f t="shared" si="18"/>
        <v>NOK</v>
      </c>
      <c r="AE85" s="157" t="str">
        <f t="shared" si="18"/>
        <v>NOK</v>
      </c>
      <c r="AF85" s="157" t="str">
        <f t="shared" si="18"/>
        <v>NOK</v>
      </c>
      <c r="AG85" s="154" t="str">
        <f t="shared" si="18"/>
        <v>OK</v>
      </c>
      <c r="AH85" s="157" t="str">
        <f t="shared" si="18"/>
        <v>OK</v>
      </c>
      <c r="AI85" s="157" t="str">
        <f t="shared" si="18"/>
        <v>OK</v>
      </c>
      <c r="AJ85" s="157" t="str">
        <f t="shared" si="18"/>
        <v>OK</v>
      </c>
      <c r="AK85" s="157" t="str">
        <f t="shared" si="18"/>
        <v>NOK</v>
      </c>
      <c r="AL85" s="157" t="str">
        <f t="shared" si="18"/>
        <v>NOK</v>
      </c>
      <c r="AM85" s="157" t="str">
        <f t="shared" si="18"/>
        <v>NOK</v>
      </c>
      <c r="AN85" s="157" t="str">
        <f t="shared" si="18"/>
        <v>NOK</v>
      </c>
      <c r="AO85" s="157" t="str">
        <f t="shared" si="18"/>
        <v>NOK</v>
      </c>
      <c r="AP85" s="157" t="str">
        <f t="shared" si="18"/>
        <v>NOK</v>
      </c>
      <c r="AQ85" s="157" t="str">
        <f t="shared" si="18"/>
        <v>NOK</v>
      </c>
      <c r="AR85" s="157" t="str">
        <f t="shared" si="18"/>
        <v>NOK</v>
      </c>
      <c r="AS85" s="157" t="str">
        <f t="shared" si="18"/>
        <v>NOK</v>
      </c>
      <c r="AT85" s="154" t="str">
        <f t="shared" si="18"/>
        <v>OK</v>
      </c>
      <c r="AU85" s="157" t="str">
        <f t="shared" si="18"/>
        <v>OK</v>
      </c>
      <c r="AV85" s="157" t="str">
        <f t="shared" si="18"/>
        <v>OK</v>
      </c>
      <c r="AW85" s="157" t="str">
        <f t="shared" si="18"/>
        <v>OK</v>
      </c>
      <c r="AX85" s="157" t="str">
        <f t="shared" si="18"/>
        <v>NOK</v>
      </c>
      <c r="AY85" s="157" t="str">
        <f t="shared" si="18"/>
        <v>NOK</v>
      </c>
      <c r="AZ85" s="157" t="str">
        <f t="shared" si="18"/>
        <v>NOK</v>
      </c>
      <c r="BA85" s="157" t="str">
        <f t="shared" si="18"/>
        <v>NOK</v>
      </c>
      <c r="BB85" s="157" t="str">
        <f t="shared" si="18"/>
        <v>NOK</v>
      </c>
      <c r="BC85" s="157" t="str">
        <f t="shared" si="18"/>
        <v>NOK</v>
      </c>
      <c r="BD85" s="157" t="str">
        <f t="shared" si="18"/>
        <v>NOK</v>
      </c>
      <c r="BE85" s="157" t="str">
        <f t="shared" si="18"/>
        <v>NOK</v>
      </c>
      <c r="BF85" s="157" t="str">
        <f t="shared" si="18"/>
        <v>NOK</v>
      </c>
      <c r="BG85" s="157" t="str">
        <f t="shared" si="6"/>
        <v>NOK</v>
      </c>
      <c r="BH85" s="157" t="str">
        <f t="shared" si="18"/>
        <v>NOK</v>
      </c>
      <c r="BI85" s="157" t="str">
        <f t="shared" si="18"/>
        <v>NOK</v>
      </c>
      <c r="BJ85" s="157" t="str">
        <f t="shared" si="18"/>
        <v>NOK</v>
      </c>
      <c r="BK85" s="157" t="str">
        <f t="shared" si="18"/>
        <v>NOK</v>
      </c>
      <c r="BL85" s="157" t="str">
        <f t="shared" si="18"/>
        <v>NOK</v>
      </c>
      <c r="BM85" s="157" t="str">
        <f t="shared" si="18"/>
        <v>NOK</v>
      </c>
      <c r="BN85" s="157" t="str">
        <f t="shared" si="18"/>
        <v>NOK</v>
      </c>
      <c r="BO85" s="157" t="str">
        <f t="shared" si="18"/>
        <v>NOK</v>
      </c>
      <c r="BP85" s="157" t="str">
        <f t="shared" si="18"/>
        <v>NOK</v>
      </c>
      <c r="BQ85" s="157" t="str">
        <f t="shared" si="18"/>
        <v>NOK</v>
      </c>
      <c r="BR85" s="157" t="str">
        <f t="shared" ref="BR85:DY85" si="19">IF(BR45=BR5,"OK","NOK")</f>
        <v>NOK</v>
      </c>
      <c r="BS85" s="157" t="str">
        <f t="shared" si="19"/>
        <v>OK</v>
      </c>
      <c r="BT85" s="157" t="str">
        <f t="shared" si="19"/>
        <v>OK</v>
      </c>
      <c r="BU85" s="157" t="str">
        <f t="shared" si="19"/>
        <v>NOK</v>
      </c>
      <c r="BV85" s="157" t="str">
        <f t="shared" si="19"/>
        <v>NOK</v>
      </c>
      <c r="BW85" s="157" t="str">
        <f t="shared" si="19"/>
        <v>NOK</v>
      </c>
      <c r="BX85" s="157" t="str">
        <f t="shared" si="8"/>
        <v>NOK</v>
      </c>
      <c r="BY85" s="157" t="str">
        <f t="shared" si="8"/>
        <v>OK</v>
      </c>
      <c r="BZ85" s="157" t="str">
        <f t="shared" si="8"/>
        <v>NOK</v>
      </c>
      <c r="CA85" s="154" t="str">
        <f t="shared" si="8"/>
        <v>OK</v>
      </c>
      <c r="CB85" s="157" t="str">
        <f t="shared" si="8"/>
        <v>NOK</v>
      </c>
      <c r="CC85" s="157" t="str">
        <f t="shared" si="8"/>
        <v>OK</v>
      </c>
      <c r="CD85" s="157" t="str">
        <f t="shared" si="9"/>
        <v>OK</v>
      </c>
      <c r="CE85" s="157" t="str">
        <f t="shared" si="9"/>
        <v>OK</v>
      </c>
      <c r="CF85" s="157" t="str">
        <f t="shared" si="9"/>
        <v>OK</v>
      </c>
      <c r="CG85" s="157" t="str">
        <f t="shared" si="9"/>
        <v>OK</v>
      </c>
      <c r="CH85" s="157" t="str">
        <f t="shared" si="9"/>
        <v>OK</v>
      </c>
      <c r="CI85" s="157" t="str">
        <f t="shared" si="10"/>
        <v>NOK</v>
      </c>
      <c r="CJ85" s="157" t="str">
        <f t="shared" si="10"/>
        <v>NOK</v>
      </c>
      <c r="CK85" s="157" t="str">
        <f t="shared" si="10"/>
        <v>NOK</v>
      </c>
      <c r="CL85" s="154" t="str">
        <f t="shared" si="10"/>
        <v>OK</v>
      </c>
      <c r="CM85" s="157" t="str">
        <f t="shared" si="10"/>
        <v>NOK</v>
      </c>
      <c r="CN85" s="157" t="str">
        <f t="shared" si="10"/>
        <v>OK</v>
      </c>
      <c r="CO85" s="157" t="str">
        <f t="shared" si="10"/>
        <v>OK</v>
      </c>
      <c r="CP85" s="157" t="str">
        <f t="shared" si="11"/>
        <v>OK</v>
      </c>
      <c r="CQ85" s="157" t="str">
        <f t="shared" si="11"/>
        <v>NOK</v>
      </c>
      <c r="CR85" s="157" t="str">
        <f t="shared" si="11"/>
        <v>NOK</v>
      </c>
      <c r="CS85" s="157" t="str">
        <f t="shared" si="11"/>
        <v>OK</v>
      </c>
      <c r="CT85" s="157" t="str">
        <f t="shared" si="12"/>
        <v>OK</v>
      </c>
      <c r="CU85" s="157" t="str">
        <f t="shared" si="12"/>
        <v>OK</v>
      </c>
      <c r="CV85" s="157" t="str">
        <f t="shared" si="12"/>
        <v>OK</v>
      </c>
      <c r="CW85" s="154" t="str">
        <f t="shared" si="13"/>
        <v>OK</v>
      </c>
      <c r="CX85" s="157" t="str">
        <f t="shared" si="13"/>
        <v>NOK</v>
      </c>
      <c r="CY85" s="157" t="str">
        <f t="shared" si="13"/>
        <v>OK</v>
      </c>
      <c r="CZ85" s="157" t="str">
        <f t="shared" si="13"/>
        <v>OK</v>
      </c>
      <c r="DA85" s="157" t="str">
        <f t="shared" si="13"/>
        <v>OK</v>
      </c>
      <c r="DB85" s="157" t="str">
        <f t="shared" si="13"/>
        <v>OK</v>
      </c>
      <c r="DC85" s="157" t="str">
        <f t="shared" si="13"/>
        <v>OK</v>
      </c>
      <c r="DD85" s="157" t="str">
        <f t="shared" si="14"/>
        <v>OK</v>
      </c>
      <c r="DE85" s="157" t="str">
        <f t="shared" si="19"/>
        <v>NOK</v>
      </c>
      <c r="DF85" s="157" t="str">
        <f t="shared" si="19"/>
        <v>NOK</v>
      </c>
      <c r="DG85" s="157" t="str">
        <f t="shared" si="19"/>
        <v>NOK</v>
      </c>
      <c r="DH85" s="154" t="str">
        <f t="shared" si="19"/>
        <v>OK</v>
      </c>
      <c r="DI85" s="157" t="str">
        <f t="shared" si="19"/>
        <v>NOK</v>
      </c>
      <c r="DJ85" s="157" t="str">
        <f t="shared" si="19"/>
        <v>OK</v>
      </c>
      <c r="DK85" s="157" t="str">
        <f t="shared" si="19"/>
        <v>OK</v>
      </c>
      <c r="DL85" s="157" t="str">
        <f t="shared" si="19"/>
        <v>OK</v>
      </c>
      <c r="DM85" s="157" t="str">
        <f t="shared" si="19"/>
        <v>NOK</v>
      </c>
      <c r="DN85" s="157" t="str">
        <f t="shared" si="19"/>
        <v>NOK</v>
      </c>
      <c r="DO85" s="157" t="str">
        <f t="shared" si="19"/>
        <v>OK</v>
      </c>
      <c r="DP85" s="157" t="str">
        <f t="shared" si="19"/>
        <v>NOK</v>
      </c>
      <c r="DQ85" s="157" t="str">
        <f t="shared" si="19"/>
        <v>NOK</v>
      </c>
      <c r="DR85" s="157" t="str">
        <f t="shared" si="19"/>
        <v>NOK</v>
      </c>
      <c r="DS85" s="157" t="str">
        <f t="shared" si="19"/>
        <v>NOK</v>
      </c>
      <c r="DT85" s="157" t="str">
        <f t="shared" si="19"/>
        <v>OK</v>
      </c>
      <c r="DU85" s="157" t="str">
        <f t="shared" si="19"/>
        <v>NOK</v>
      </c>
      <c r="DV85" s="157" t="str">
        <f t="shared" si="19"/>
        <v>NOK</v>
      </c>
      <c r="DW85" s="157" t="str">
        <f t="shared" si="19"/>
        <v>NOK</v>
      </c>
      <c r="DX85" s="157" t="str">
        <f t="shared" si="19"/>
        <v>NOK</v>
      </c>
      <c r="DY85" s="157" t="str">
        <f t="shared" si="19"/>
        <v>OK</v>
      </c>
      <c r="DZ85" s="157" t="str">
        <f t="shared" si="15"/>
        <v>YOIGO</v>
      </c>
    </row>
    <row r="86" spans="1:138" s="157" customFormat="1" x14ac:dyDescent="0.25">
      <c r="A86" s="260"/>
      <c r="D86" s="261" t="s">
        <v>446</v>
      </c>
      <c r="E86" s="157" t="str">
        <f t="shared" si="4"/>
        <v>ALICANTE</v>
      </c>
      <c r="F86" s="154" t="str">
        <f t="shared" ref="F86:BQ86" si="20">IF(F46=F6,"OK","NOK")</f>
        <v>OK</v>
      </c>
      <c r="G86" s="157" t="str">
        <f t="shared" si="20"/>
        <v>OK</v>
      </c>
      <c r="H86" s="157" t="str">
        <f t="shared" si="20"/>
        <v>OK</v>
      </c>
      <c r="I86" s="157" t="str">
        <f t="shared" si="20"/>
        <v>NOK</v>
      </c>
      <c r="J86" s="157" t="str">
        <f t="shared" si="20"/>
        <v>NOK</v>
      </c>
      <c r="K86" s="157" t="str">
        <f t="shared" si="20"/>
        <v>NOK</v>
      </c>
      <c r="L86" s="157" t="str">
        <f t="shared" si="20"/>
        <v>OK</v>
      </c>
      <c r="M86" s="157" t="str">
        <f t="shared" si="20"/>
        <v>OK</v>
      </c>
      <c r="N86" s="157" t="str">
        <f t="shared" si="20"/>
        <v>NOK</v>
      </c>
      <c r="O86" s="157" t="str">
        <f t="shared" si="20"/>
        <v>NOK</v>
      </c>
      <c r="P86" s="157" t="str">
        <f t="shared" si="20"/>
        <v>NOK</v>
      </c>
      <c r="Q86" s="157" t="str">
        <f t="shared" si="20"/>
        <v>NOK</v>
      </c>
      <c r="R86" s="157" t="str">
        <f t="shared" si="20"/>
        <v>NOK</v>
      </c>
      <c r="S86" s="157" t="str">
        <f t="shared" si="20"/>
        <v>NOK</v>
      </c>
      <c r="T86" s="157" t="str">
        <f t="shared" si="20"/>
        <v>NOK</v>
      </c>
      <c r="U86" s="154" t="str">
        <f t="shared" si="20"/>
        <v>OK</v>
      </c>
      <c r="V86" s="157" t="str">
        <f t="shared" si="20"/>
        <v>OK</v>
      </c>
      <c r="W86" s="157" t="str">
        <f t="shared" si="20"/>
        <v>OK</v>
      </c>
      <c r="X86" s="157" t="str">
        <f t="shared" si="20"/>
        <v>NOK</v>
      </c>
      <c r="Y86" s="157" t="str">
        <f t="shared" si="20"/>
        <v>NOK</v>
      </c>
      <c r="Z86" s="157" t="str">
        <f t="shared" si="20"/>
        <v>NOK</v>
      </c>
      <c r="AA86" s="157" t="str">
        <f t="shared" si="20"/>
        <v>NOK</v>
      </c>
      <c r="AB86" s="157" t="str">
        <f t="shared" si="20"/>
        <v>NOK</v>
      </c>
      <c r="AC86" s="157" t="str">
        <f t="shared" si="20"/>
        <v>NOK</v>
      </c>
      <c r="AD86" s="157" t="str">
        <f t="shared" si="20"/>
        <v>NOK</v>
      </c>
      <c r="AE86" s="157" t="str">
        <f t="shared" si="20"/>
        <v>NOK</v>
      </c>
      <c r="AF86" s="157" t="str">
        <f t="shared" si="20"/>
        <v>NOK</v>
      </c>
      <c r="AG86" s="154" t="str">
        <f t="shared" si="20"/>
        <v>OK</v>
      </c>
      <c r="AH86" s="157" t="str">
        <f t="shared" si="20"/>
        <v>OK</v>
      </c>
      <c r="AI86" s="157" t="str">
        <f t="shared" si="20"/>
        <v>OK</v>
      </c>
      <c r="AJ86" s="157" t="str">
        <f t="shared" si="20"/>
        <v>OK</v>
      </c>
      <c r="AK86" s="157" t="str">
        <f t="shared" si="20"/>
        <v>NOK</v>
      </c>
      <c r="AL86" s="157" t="str">
        <f t="shared" si="20"/>
        <v>NOK</v>
      </c>
      <c r="AM86" s="157" t="str">
        <f t="shared" si="20"/>
        <v>NOK</v>
      </c>
      <c r="AN86" s="157" t="str">
        <f t="shared" si="20"/>
        <v>NOK</v>
      </c>
      <c r="AO86" s="157" t="str">
        <f t="shared" si="20"/>
        <v>NOK</v>
      </c>
      <c r="AP86" s="157" t="str">
        <f t="shared" si="20"/>
        <v>NOK</v>
      </c>
      <c r="AQ86" s="157" t="str">
        <f t="shared" si="20"/>
        <v>NOK</v>
      </c>
      <c r="AR86" s="157" t="str">
        <f t="shared" si="20"/>
        <v>NOK</v>
      </c>
      <c r="AS86" s="157" t="str">
        <f t="shared" si="20"/>
        <v>NOK</v>
      </c>
      <c r="AT86" s="154" t="str">
        <f t="shared" si="20"/>
        <v>OK</v>
      </c>
      <c r="AU86" s="157" t="str">
        <f t="shared" si="20"/>
        <v>OK</v>
      </c>
      <c r="AV86" s="157" t="str">
        <f t="shared" si="20"/>
        <v>OK</v>
      </c>
      <c r="AW86" s="157" t="str">
        <f t="shared" si="20"/>
        <v>OK</v>
      </c>
      <c r="AX86" s="157" t="str">
        <f t="shared" si="20"/>
        <v>NOK</v>
      </c>
      <c r="AY86" s="157" t="str">
        <f t="shared" si="20"/>
        <v>NOK</v>
      </c>
      <c r="AZ86" s="157" t="str">
        <f t="shared" si="20"/>
        <v>NOK</v>
      </c>
      <c r="BA86" s="157" t="str">
        <f t="shared" si="20"/>
        <v>NOK</v>
      </c>
      <c r="BB86" s="157" t="str">
        <f t="shared" si="20"/>
        <v>NOK</v>
      </c>
      <c r="BC86" s="157" t="str">
        <f t="shared" si="20"/>
        <v>NOK</v>
      </c>
      <c r="BD86" s="157" t="str">
        <f t="shared" si="20"/>
        <v>NOK</v>
      </c>
      <c r="BE86" s="157" t="str">
        <f t="shared" si="20"/>
        <v>NOK</v>
      </c>
      <c r="BF86" s="157" t="str">
        <f t="shared" si="20"/>
        <v>NOK</v>
      </c>
      <c r="BG86" s="157" t="str">
        <f t="shared" si="6"/>
        <v>NOK</v>
      </c>
      <c r="BH86" s="157" t="str">
        <f t="shared" si="20"/>
        <v>NOK</v>
      </c>
      <c r="BI86" s="157" t="str">
        <f t="shared" si="20"/>
        <v>NOK</v>
      </c>
      <c r="BJ86" s="157" t="str">
        <f t="shared" si="20"/>
        <v>NOK</v>
      </c>
      <c r="BK86" s="157" t="str">
        <f t="shared" si="20"/>
        <v>NOK</v>
      </c>
      <c r="BL86" s="157" t="str">
        <f t="shared" si="20"/>
        <v>NOK</v>
      </c>
      <c r="BM86" s="157" t="str">
        <f t="shared" si="20"/>
        <v>NOK</v>
      </c>
      <c r="BN86" s="157" t="str">
        <f t="shared" si="20"/>
        <v>OK</v>
      </c>
      <c r="BO86" s="157" t="str">
        <f t="shared" si="20"/>
        <v>NOK</v>
      </c>
      <c r="BP86" s="157" t="str">
        <f t="shared" si="20"/>
        <v>NOK</v>
      </c>
      <c r="BQ86" s="157" t="str">
        <f t="shared" si="20"/>
        <v>NOK</v>
      </c>
      <c r="BR86" s="157" t="str">
        <f t="shared" ref="BR86:DY86" si="21">IF(BR46=BR6,"OK","NOK")</f>
        <v>NOK</v>
      </c>
      <c r="BS86" s="157" t="str">
        <f t="shared" si="21"/>
        <v>OK</v>
      </c>
      <c r="BT86" s="157" t="str">
        <f t="shared" si="21"/>
        <v>OK</v>
      </c>
      <c r="BU86" s="157" t="str">
        <f t="shared" si="21"/>
        <v>NOK</v>
      </c>
      <c r="BV86" s="157" t="str">
        <f t="shared" si="21"/>
        <v>NOK</v>
      </c>
      <c r="BW86" s="157" t="str">
        <f t="shared" si="21"/>
        <v>NOK</v>
      </c>
      <c r="BX86" s="157" t="str">
        <f t="shared" si="8"/>
        <v>NOK</v>
      </c>
      <c r="BY86" s="157" t="str">
        <f t="shared" si="8"/>
        <v>OK</v>
      </c>
      <c r="BZ86" s="157" t="str">
        <f t="shared" si="8"/>
        <v>NOK</v>
      </c>
      <c r="CA86" s="154" t="str">
        <f t="shared" si="8"/>
        <v>OK</v>
      </c>
      <c r="CB86" s="157" t="str">
        <f t="shared" si="8"/>
        <v>NOK</v>
      </c>
      <c r="CC86" s="157" t="str">
        <f t="shared" si="8"/>
        <v>OK</v>
      </c>
      <c r="CD86" s="157" t="str">
        <f t="shared" si="9"/>
        <v>OK</v>
      </c>
      <c r="CE86" s="157" t="str">
        <f t="shared" si="9"/>
        <v>OK</v>
      </c>
      <c r="CF86" s="157" t="str">
        <f t="shared" si="9"/>
        <v>OK</v>
      </c>
      <c r="CG86" s="157" t="str">
        <f t="shared" si="9"/>
        <v>OK</v>
      </c>
      <c r="CH86" s="157" t="str">
        <f t="shared" si="9"/>
        <v>OK</v>
      </c>
      <c r="CI86" s="157" t="str">
        <f t="shared" si="10"/>
        <v>OK</v>
      </c>
      <c r="CJ86" s="157" t="str">
        <f t="shared" si="10"/>
        <v>OK</v>
      </c>
      <c r="CK86" s="157" t="str">
        <f t="shared" si="10"/>
        <v>OK</v>
      </c>
      <c r="CL86" s="154" t="str">
        <f t="shared" si="10"/>
        <v>OK</v>
      </c>
      <c r="CM86" s="157" t="str">
        <f t="shared" si="10"/>
        <v>NOK</v>
      </c>
      <c r="CN86" s="157" t="str">
        <f t="shared" si="10"/>
        <v>OK</v>
      </c>
      <c r="CO86" s="157" t="str">
        <f t="shared" si="10"/>
        <v>OK</v>
      </c>
      <c r="CP86" s="157" t="str">
        <f t="shared" si="11"/>
        <v>OK</v>
      </c>
      <c r="CQ86" s="157" t="str">
        <f t="shared" si="11"/>
        <v>OK</v>
      </c>
      <c r="CR86" s="157" t="str">
        <f t="shared" si="11"/>
        <v>OK</v>
      </c>
      <c r="CS86" s="157" t="str">
        <f t="shared" si="11"/>
        <v>OK</v>
      </c>
      <c r="CT86" s="157" t="str">
        <f t="shared" si="12"/>
        <v>OK</v>
      </c>
      <c r="CU86" s="157" t="str">
        <f t="shared" si="12"/>
        <v>OK</v>
      </c>
      <c r="CV86" s="157" t="str">
        <f t="shared" si="12"/>
        <v>NOK</v>
      </c>
      <c r="CW86" s="154" t="str">
        <f t="shared" si="13"/>
        <v>OK</v>
      </c>
      <c r="CX86" s="157" t="str">
        <f t="shared" si="13"/>
        <v>NOK</v>
      </c>
      <c r="CY86" s="157" t="str">
        <f t="shared" si="13"/>
        <v>OK</v>
      </c>
      <c r="CZ86" s="157" t="str">
        <f t="shared" si="13"/>
        <v>OK</v>
      </c>
      <c r="DA86" s="157" t="str">
        <f t="shared" si="13"/>
        <v>OK</v>
      </c>
      <c r="DB86" s="157" t="str">
        <f t="shared" si="13"/>
        <v>OK</v>
      </c>
      <c r="DC86" s="157" t="str">
        <f t="shared" si="13"/>
        <v>NOK</v>
      </c>
      <c r="DD86" s="157" t="str">
        <f t="shared" si="14"/>
        <v>OK</v>
      </c>
      <c r="DE86" s="157" t="str">
        <f t="shared" si="21"/>
        <v>NOK</v>
      </c>
      <c r="DF86" s="157" t="str">
        <f t="shared" si="21"/>
        <v>OK</v>
      </c>
      <c r="DG86" s="157" t="str">
        <f t="shared" si="21"/>
        <v>NOK</v>
      </c>
      <c r="DH86" s="154" t="str">
        <f t="shared" si="21"/>
        <v>OK</v>
      </c>
      <c r="DI86" s="157" t="str">
        <f t="shared" si="21"/>
        <v>NOK</v>
      </c>
      <c r="DJ86" s="157" t="str">
        <f t="shared" si="21"/>
        <v>OK</v>
      </c>
      <c r="DK86" s="157" t="str">
        <f t="shared" si="21"/>
        <v>OK</v>
      </c>
      <c r="DL86" s="157" t="str">
        <f t="shared" si="21"/>
        <v>OK</v>
      </c>
      <c r="DM86" s="157" t="str">
        <f t="shared" si="21"/>
        <v>OK</v>
      </c>
      <c r="DN86" s="157" t="str">
        <f t="shared" si="21"/>
        <v>NOK</v>
      </c>
      <c r="DO86" s="157" t="str">
        <f t="shared" si="21"/>
        <v>OK</v>
      </c>
      <c r="DP86" s="157" t="str">
        <f t="shared" si="21"/>
        <v>NOK</v>
      </c>
      <c r="DQ86" s="157" t="str">
        <f t="shared" si="21"/>
        <v>NOK</v>
      </c>
      <c r="DR86" s="157" t="str">
        <f t="shared" si="21"/>
        <v>NOK</v>
      </c>
      <c r="DS86" s="157" t="str">
        <f t="shared" si="21"/>
        <v>NOK</v>
      </c>
      <c r="DT86" s="157" t="str">
        <f t="shared" si="21"/>
        <v>OK</v>
      </c>
      <c r="DU86" s="157" t="str">
        <f t="shared" si="21"/>
        <v>NOK</v>
      </c>
      <c r="DV86" s="157" t="str">
        <f t="shared" si="21"/>
        <v>NOK</v>
      </c>
      <c r="DW86" s="157" t="str">
        <f t="shared" si="21"/>
        <v>NOK</v>
      </c>
      <c r="DX86" s="157" t="str">
        <f t="shared" si="21"/>
        <v>NOK</v>
      </c>
      <c r="DY86" s="157" t="str">
        <f t="shared" si="21"/>
        <v>NOK</v>
      </c>
      <c r="DZ86" s="157" t="str">
        <f t="shared" si="15"/>
        <v>VODAFONE</v>
      </c>
    </row>
    <row r="87" spans="1:138" s="157" customFormat="1" x14ac:dyDescent="0.25">
      <c r="A87" s="260"/>
      <c r="D87" s="261" t="s">
        <v>446</v>
      </c>
      <c r="E87" s="157" t="str">
        <f t="shared" si="4"/>
        <v>ALICANTE</v>
      </c>
      <c r="F87" s="154" t="str">
        <f t="shared" ref="F87:BQ87" si="22">IF(F47=F7,"OK","NOK")</f>
        <v>OK</v>
      </c>
      <c r="G87" s="157" t="str">
        <f t="shared" si="22"/>
        <v>OK</v>
      </c>
      <c r="H87" s="157" t="str">
        <f t="shared" si="22"/>
        <v>OK</v>
      </c>
      <c r="I87" s="157" t="str">
        <f t="shared" si="22"/>
        <v>NOK</v>
      </c>
      <c r="J87" s="157" t="str">
        <f t="shared" si="22"/>
        <v>NOK</v>
      </c>
      <c r="K87" s="157" t="str">
        <f t="shared" si="22"/>
        <v>NOK</v>
      </c>
      <c r="L87" s="157" t="str">
        <f t="shared" si="22"/>
        <v>OK</v>
      </c>
      <c r="M87" s="157" t="str">
        <f t="shared" si="22"/>
        <v>OK</v>
      </c>
      <c r="N87" s="157" t="str">
        <f t="shared" si="22"/>
        <v>NOK</v>
      </c>
      <c r="O87" s="157" t="str">
        <f t="shared" si="22"/>
        <v>NOK</v>
      </c>
      <c r="P87" s="157" t="str">
        <f t="shared" si="22"/>
        <v>NOK</v>
      </c>
      <c r="Q87" s="157" t="str">
        <f t="shared" si="22"/>
        <v>NOK</v>
      </c>
      <c r="R87" s="157" t="str">
        <f t="shared" si="22"/>
        <v>NOK</v>
      </c>
      <c r="S87" s="157" t="str">
        <f t="shared" si="22"/>
        <v>NOK</v>
      </c>
      <c r="T87" s="157" t="str">
        <f t="shared" si="22"/>
        <v>NOK</v>
      </c>
      <c r="U87" s="154" t="str">
        <f t="shared" si="22"/>
        <v>OK</v>
      </c>
      <c r="V87" s="157" t="str">
        <f t="shared" si="22"/>
        <v>OK</v>
      </c>
      <c r="W87" s="157" t="str">
        <f t="shared" si="22"/>
        <v>OK</v>
      </c>
      <c r="X87" s="157" t="str">
        <f t="shared" si="22"/>
        <v>NOK</v>
      </c>
      <c r="Y87" s="157" t="str">
        <f t="shared" si="22"/>
        <v>NOK</v>
      </c>
      <c r="Z87" s="157" t="str">
        <f t="shared" si="22"/>
        <v>NOK</v>
      </c>
      <c r="AA87" s="157" t="str">
        <f t="shared" si="22"/>
        <v>NOK</v>
      </c>
      <c r="AB87" s="157" t="str">
        <f t="shared" si="22"/>
        <v>NOK</v>
      </c>
      <c r="AC87" s="157" t="str">
        <f t="shared" si="22"/>
        <v>NOK</v>
      </c>
      <c r="AD87" s="157" t="str">
        <f t="shared" si="22"/>
        <v>NOK</v>
      </c>
      <c r="AE87" s="157" t="str">
        <f t="shared" si="22"/>
        <v>NOK</v>
      </c>
      <c r="AF87" s="157" t="str">
        <f t="shared" si="22"/>
        <v>NOK</v>
      </c>
      <c r="AG87" s="154" t="str">
        <f t="shared" si="22"/>
        <v>OK</v>
      </c>
      <c r="AH87" s="157" t="str">
        <f t="shared" si="22"/>
        <v>OK</v>
      </c>
      <c r="AI87" s="157" t="str">
        <f t="shared" si="22"/>
        <v>OK</v>
      </c>
      <c r="AJ87" s="157" t="str">
        <f t="shared" si="22"/>
        <v>OK</v>
      </c>
      <c r="AK87" s="157" t="str">
        <f t="shared" si="22"/>
        <v>NOK</v>
      </c>
      <c r="AL87" s="157" t="str">
        <f t="shared" si="22"/>
        <v>NOK</v>
      </c>
      <c r="AM87" s="157" t="str">
        <f t="shared" si="22"/>
        <v>NOK</v>
      </c>
      <c r="AN87" s="157" t="str">
        <f t="shared" si="22"/>
        <v>NOK</v>
      </c>
      <c r="AO87" s="157" t="str">
        <f t="shared" si="22"/>
        <v>NOK</v>
      </c>
      <c r="AP87" s="157" t="str">
        <f t="shared" si="22"/>
        <v>NOK</v>
      </c>
      <c r="AQ87" s="157" t="str">
        <f t="shared" si="22"/>
        <v>NOK</v>
      </c>
      <c r="AR87" s="157" t="str">
        <f t="shared" si="22"/>
        <v>NOK</v>
      </c>
      <c r="AS87" s="157" t="str">
        <f t="shared" si="22"/>
        <v>NOK</v>
      </c>
      <c r="AT87" s="154" t="str">
        <f t="shared" si="22"/>
        <v>OK</v>
      </c>
      <c r="AU87" s="157" t="str">
        <f t="shared" si="22"/>
        <v>OK</v>
      </c>
      <c r="AV87" s="157" t="str">
        <f t="shared" si="22"/>
        <v>OK</v>
      </c>
      <c r="AW87" s="157" t="str">
        <f t="shared" si="22"/>
        <v>OK</v>
      </c>
      <c r="AX87" s="157" t="str">
        <f t="shared" si="22"/>
        <v>NOK</v>
      </c>
      <c r="AY87" s="157" t="str">
        <f t="shared" si="22"/>
        <v>NOK</v>
      </c>
      <c r="AZ87" s="157" t="str">
        <f t="shared" si="22"/>
        <v>NOK</v>
      </c>
      <c r="BA87" s="157" t="str">
        <f t="shared" si="22"/>
        <v>NOK</v>
      </c>
      <c r="BB87" s="157" t="str">
        <f t="shared" si="22"/>
        <v>NOK</v>
      </c>
      <c r="BC87" s="157" t="str">
        <f t="shared" si="22"/>
        <v>NOK</v>
      </c>
      <c r="BD87" s="157" t="str">
        <f t="shared" si="22"/>
        <v>NOK</v>
      </c>
      <c r="BE87" s="157" t="str">
        <f t="shared" si="22"/>
        <v>NOK</v>
      </c>
      <c r="BF87" s="157" t="str">
        <f t="shared" si="22"/>
        <v>NOK</v>
      </c>
      <c r="BG87" s="157" t="str">
        <f t="shared" si="6"/>
        <v>NOK</v>
      </c>
      <c r="BH87" s="157" t="str">
        <f t="shared" si="22"/>
        <v>NOK</v>
      </c>
      <c r="BI87" s="157" t="str">
        <f t="shared" si="22"/>
        <v>NOK</v>
      </c>
      <c r="BJ87" s="157" t="str">
        <f t="shared" si="22"/>
        <v>NOK</v>
      </c>
      <c r="BK87" s="157" t="str">
        <f t="shared" si="22"/>
        <v>NOK</v>
      </c>
      <c r="BL87" s="157" t="str">
        <f t="shared" si="22"/>
        <v>NOK</v>
      </c>
      <c r="BM87" s="157" t="str">
        <f t="shared" si="22"/>
        <v>OK</v>
      </c>
      <c r="BN87" s="157" t="str">
        <f t="shared" si="22"/>
        <v>OK</v>
      </c>
      <c r="BO87" s="157" t="str">
        <f t="shared" si="22"/>
        <v>NOK</v>
      </c>
      <c r="BP87" s="157" t="str">
        <f t="shared" si="22"/>
        <v>NOK</v>
      </c>
      <c r="BQ87" s="157" t="str">
        <f t="shared" si="22"/>
        <v>NOK</v>
      </c>
      <c r="BR87" s="157" t="str">
        <f t="shared" ref="BR87:DY87" si="23">IF(BR47=BR7,"OK","NOK")</f>
        <v>NOK</v>
      </c>
      <c r="BS87" s="157" t="str">
        <f t="shared" si="23"/>
        <v>OK</v>
      </c>
      <c r="BT87" s="157" t="str">
        <f t="shared" si="23"/>
        <v>OK</v>
      </c>
      <c r="BU87" s="157" t="str">
        <f t="shared" si="23"/>
        <v>NOK</v>
      </c>
      <c r="BV87" s="157" t="str">
        <f t="shared" si="23"/>
        <v>NOK</v>
      </c>
      <c r="BW87" s="157" t="str">
        <f t="shared" si="23"/>
        <v>NOK</v>
      </c>
      <c r="BX87" s="157" t="str">
        <f t="shared" si="8"/>
        <v>NOK</v>
      </c>
      <c r="BY87" s="157" t="str">
        <f t="shared" si="8"/>
        <v>OK</v>
      </c>
      <c r="BZ87" s="157" t="str">
        <f t="shared" si="8"/>
        <v>NOK</v>
      </c>
      <c r="CA87" s="154" t="str">
        <f t="shared" si="8"/>
        <v>OK</v>
      </c>
      <c r="CB87" s="157" t="str">
        <f t="shared" si="8"/>
        <v>NOK</v>
      </c>
      <c r="CC87" s="157" t="str">
        <f t="shared" si="8"/>
        <v>OK</v>
      </c>
      <c r="CD87" s="157" t="str">
        <f t="shared" si="9"/>
        <v>OK</v>
      </c>
      <c r="CE87" s="157" t="str">
        <f t="shared" si="9"/>
        <v>OK</v>
      </c>
      <c r="CF87" s="157" t="str">
        <f t="shared" si="9"/>
        <v>OK</v>
      </c>
      <c r="CG87" s="157" t="str">
        <f t="shared" si="9"/>
        <v>OK</v>
      </c>
      <c r="CH87" s="157" t="str">
        <f t="shared" si="9"/>
        <v>OK</v>
      </c>
      <c r="CI87" s="157" t="str">
        <f t="shared" si="10"/>
        <v>OK</v>
      </c>
      <c r="CJ87" s="157" t="str">
        <f t="shared" si="10"/>
        <v>OK</v>
      </c>
      <c r="CK87" s="157" t="str">
        <f t="shared" si="10"/>
        <v>NOK</v>
      </c>
      <c r="CL87" s="154" t="str">
        <f t="shared" si="10"/>
        <v>OK</v>
      </c>
      <c r="CM87" s="157" t="str">
        <f t="shared" si="10"/>
        <v>NOK</v>
      </c>
      <c r="CN87" s="157" t="str">
        <f t="shared" si="10"/>
        <v>OK</v>
      </c>
      <c r="CO87" s="157" t="str">
        <f t="shared" si="10"/>
        <v>OK</v>
      </c>
      <c r="CP87" s="157" t="str">
        <f t="shared" si="11"/>
        <v>OK</v>
      </c>
      <c r="CQ87" s="157" t="str">
        <f t="shared" si="11"/>
        <v>OK</v>
      </c>
      <c r="CR87" s="157" t="str">
        <f t="shared" si="11"/>
        <v>NOK</v>
      </c>
      <c r="CS87" s="157" t="str">
        <f t="shared" si="11"/>
        <v>OK</v>
      </c>
      <c r="CT87" s="157" t="str">
        <f t="shared" si="12"/>
        <v>OK</v>
      </c>
      <c r="CU87" s="157" t="str">
        <f t="shared" si="12"/>
        <v>OK</v>
      </c>
      <c r="CV87" s="157" t="str">
        <f t="shared" si="12"/>
        <v>NOK</v>
      </c>
      <c r="CW87" s="154" t="str">
        <f t="shared" si="13"/>
        <v>OK</v>
      </c>
      <c r="CX87" s="157" t="str">
        <f t="shared" si="13"/>
        <v>NOK</v>
      </c>
      <c r="CY87" s="157" t="str">
        <f t="shared" si="13"/>
        <v>OK</v>
      </c>
      <c r="CZ87" s="157" t="str">
        <f t="shared" si="13"/>
        <v>OK</v>
      </c>
      <c r="DA87" s="157" t="str">
        <f t="shared" si="13"/>
        <v>OK</v>
      </c>
      <c r="DB87" s="157" t="str">
        <f t="shared" si="13"/>
        <v>OK</v>
      </c>
      <c r="DC87" s="157" t="str">
        <f t="shared" si="13"/>
        <v>NOK</v>
      </c>
      <c r="DD87" s="157" t="str">
        <f t="shared" si="14"/>
        <v>OK</v>
      </c>
      <c r="DE87" s="157" t="str">
        <f t="shared" si="23"/>
        <v>NOK</v>
      </c>
      <c r="DF87" s="157" t="str">
        <f t="shared" si="23"/>
        <v>OK</v>
      </c>
      <c r="DG87" s="157" t="str">
        <f t="shared" si="23"/>
        <v>NOK</v>
      </c>
      <c r="DH87" s="154" t="str">
        <f t="shared" si="23"/>
        <v>OK</v>
      </c>
      <c r="DI87" s="157" t="str">
        <f t="shared" si="23"/>
        <v>NOK</v>
      </c>
      <c r="DJ87" s="157" t="str">
        <f t="shared" si="23"/>
        <v>OK</v>
      </c>
      <c r="DK87" s="157" t="str">
        <f t="shared" si="23"/>
        <v>OK</v>
      </c>
      <c r="DL87" s="157" t="str">
        <f t="shared" si="23"/>
        <v>OK</v>
      </c>
      <c r="DM87" s="157" t="str">
        <f t="shared" si="23"/>
        <v>OK</v>
      </c>
      <c r="DN87" s="157" t="str">
        <f t="shared" si="23"/>
        <v>NOK</v>
      </c>
      <c r="DO87" s="157" t="str">
        <f t="shared" si="23"/>
        <v>OK</v>
      </c>
      <c r="DP87" s="157" t="str">
        <f t="shared" si="23"/>
        <v>NOK</v>
      </c>
      <c r="DQ87" s="157" t="str">
        <f t="shared" si="23"/>
        <v>NOK</v>
      </c>
      <c r="DR87" s="157" t="str">
        <f t="shared" si="23"/>
        <v>NOK</v>
      </c>
      <c r="DS87" s="157" t="str">
        <f t="shared" si="23"/>
        <v>NOK</v>
      </c>
      <c r="DT87" s="157" t="str">
        <f t="shared" si="23"/>
        <v>OK</v>
      </c>
      <c r="DU87" s="157" t="str">
        <f t="shared" si="23"/>
        <v>NOK</v>
      </c>
      <c r="DV87" s="157" t="str">
        <f t="shared" si="23"/>
        <v>NOK</v>
      </c>
      <c r="DW87" s="157" t="str">
        <f t="shared" si="23"/>
        <v>NOK</v>
      </c>
      <c r="DX87" s="157" t="str">
        <f t="shared" si="23"/>
        <v>NOK</v>
      </c>
      <c r="DY87" s="157" t="str">
        <f t="shared" si="23"/>
        <v>NOK</v>
      </c>
      <c r="DZ87" s="157" t="str">
        <f t="shared" si="15"/>
        <v>MOVISTAR</v>
      </c>
    </row>
    <row r="88" spans="1:138" s="157" customFormat="1" x14ac:dyDescent="0.25">
      <c r="A88" s="260"/>
      <c r="D88" s="261" t="s">
        <v>446</v>
      </c>
      <c r="E88" s="157" t="str">
        <f t="shared" si="4"/>
        <v>ALICANTE</v>
      </c>
      <c r="F88" s="154" t="str">
        <f t="shared" ref="F88:BQ88" si="24">IF(F48=F8,"OK","NOK")</f>
        <v>OK</v>
      </c>
      <c r="G88" s="157" t="str">
        <f t="shared" si="24"/>
        <v>OK</v>
      </c>
      <c r="H88" s="157" t="str">
        <f t="shared" si="24"/>
        <v>OK</v>
      </c>
      <c r="I88" s="157" t="str">
        <f t="shared" si="24"/>
        <v>NOK</v>
      </c>
      <c r="J88" s="157" t="str">
        <f t="shared" si="24"/>
        <v>NOK</v>
      </c>
      <c r="K88" s="157" t="str">
        <f t="shared" si="24"/>
        <v>NOK</v>
      </c>
      <c r="L88" s="157" t="str">
        <f t="shared" si="24"/>
        <v>OK</v>
      </c>
      <c r="M88" s="157" t="str">
        <f t="shared" si="24"/>
        <v>OK</v>
      </c>
      <c r="N88" s="157" t="str">
        <f t="shared" si="24"/>
        <v>NOK</v>
      </c>
      <c r="O88" s="157" t="str">
        <f t="shared" si="24"/>
        <v>NOK</v>
      </c>
      <c r="P88" s="157" t="str">
        <f t="shared" si="24"/>
        <v>NOK</v>
      </c>
      <c r="Q88" s="157" t="str">
        <f t="shared" si="24"/>
        <v>NOK</v>
      </c>
      <c r="R88" s="157" t="str">
        <f t="shared" si="24"/>
        <v>NOK</v>
      </c>
      <c r="S88" s="157" t="str">
        <f t="shared" si="24"/>
        <v>NOK</v>
      </c>
      <c r="T88" s="157" t="str">
        <f t="shared" si="24"/>
        <v>NOK</v>
      </c>
      <c r="U88" s="154" t="str">
        <f t="shared" si="24"/>
        <v>OK</v>
      </c>
      <c r="V88" s="157" t="str">
        <f t="shared" si="24"/>
        <v>OK</v>
      </c>
      <c r="W88" s="157" t="str">
        <f t="shared" si="24"/>
        <v>OK</v>
      </c>
      <c r="X88" s="157" t="str">
        <f t="shared" si="24"/>
        <v>NOK</v>
      </c>
      <c r="Y88" s="157" t="str">
        <f t="shared" si="24"/>
        <v>NOK</v>
      </c>
      <c r="Z88" s="157" t="str">
        <f t="shared" si="24"/>
        <v>NOK</v>
      </c>
      <c r="AA88" s="157" t="str">
        <f t="shared" si="24"/>
        <v>NOK</v>
      </c>
      <c r="AB88" s="157" t="str">
        <f t="shared" si="24"/>
        <v>NOK</v>
      </c>
      <c r="AC88" s="157" t="str">
        <f t="shared" si="24"/>
        <v>NOK</v>
      </c>
      <c r="AD88" s="157" t="str">
        <f t="shared" si="24"/>
        <v>NOK</v>
      </c>
      <c r="AE88" s="157" t="str">
        <f t="shared" si="24"/>
        <v>NOK</v>
      </c>
      <c r="AF88" s="157" t="str">
        <f t="shared" si="24"/>
        <v>NOK</v>
      </c>
      <c r="AG88" s="154" t="str">
        <f t="shared" si="24"/>
        <v>OK</v>
      </c>
      <c r="AH88" s="157" t="str">
        <f t="shared" si="24"/>
        <v>OK</v>
      </c>
      <c r="AI88" s="157" t="str">
        <f t="shared" si="24"/>
        <v>OK</v>
      </c>
      <c r="AJ88" s="157" t="str">
        <f t="shared" si="24"/>
        <v>OK</v>
      </c>
      <c r="AK88" s="157" t="str">
        <f t="shared" si="24"/>
        <v>NOK</v>
      </c>
      <c r="AL88" s="157" t="str">
        <f t="shared" si="24"/>
        <v>NOK</v>
      </c>
      <c r="AM88" s="157" t="str">
        <f t="shared" si="24"/>
        <v>NOK</v>
      </c>
      <c r="AN88" s="157" t="str">
        <f t="shared" si="24"/>
        <v>NOK</v>
      </c>
      <c r="AO88" s="157" t="str">
        <f t="shared" si="24"/>
        <v>NOK</v>
      </c>
      <c r="AP88" s="157" t="str">
        <f t="shared" si="24"/>
        <v>NOK</v>
      </c>
      <c r="AQ88" s="157" t="str">
        <f t="shared" si="24"/>
        <v>NOK</v>
      </c>
      <c r="AR88" s="157" t="str">
        <f t="shared" si="24"/>
        <v>NOK</v>
      </c>
      <c r="AS88" s="157" t="str">
        <f t="shared" si="24"/>
        <v>NOK</v>
      </c>
      <c r="AT88" s="154" t="str">
        <f t="shared" si="24"/>
        <v>OK</v>
      </c>
      <c r="AU88" s="157" t="str">
        <f t="shared" si="24"/>
        <v>OK</v>
      </c>
      <c r="AV88" s="157" t="str">
        <f t="shared" si="24"/>
        <v>OK</v>
      </c>
      <c r="AW88" s="157" t="str">
        <f t="shared" si="24"/>
        <v>OK</v>
      </c>
      <c r="AX88" s="157" t="str">
        <f t="shared" si="24"/>
        <v>NOK</v>
      </c>
      <c r="AY88" s="157" t="str">
        <f t="shared" si="24"/>
        <v>NOK</v>
      </c>
      <c r="AZ88" s="157" t="str">
        <f t="shared" si="24"/>
        <v>NOK</v>
      </c>
      <c r="BA88" s="157" t="str">
        <f t="shared" si="24"/>
        <v>NOK</v>
      </c>
      <c r="BB88" s="157" t="str">
        <f t="shared" si="24"/>
        <v>NOK</v>
      </c>
      <c r="BC88" s="157" t="str">
        <f t="shared" si="24"/>
        <v>NOK</v>
      </c>
      <c r="BD88" s="157" t="str">
        <f t="shared" si="24"/>
        <v>NOK</v>
      </c>
      <c r="BE88" s="157" t="str">
        <f t="shared" si="24"/>
        <v>NOK</v>
      </c>
      <c r="BF88" s="157" t="str">
        <f t="shared" si="24"/>
        <v>NOK</v>
      </c>
      <c r="BG88" s="157" t="str">
        <f t="shared" si="6"/>
        <v>NOK</v>
      </c>
      <c r="BH88" s="157" t="str">
        <f t="shared" si="24"/>
        <v>NOK</v>
      </c>
      <c r="BI88" s="157" t="str">
        <f t="shared" si="24"/>
        <v>NOK</v>
      </c>
      <c r="BJ88" s="157" t="str">
        <f t="shared" si="24"/>
        <v>NOK</v>
      </c>
      <c r="BK88" s="157" t="str">
        <f t="shared" si="24"/>
        <v>NOK</v>
      </c>
      <c r="BL88" s="157" t="str">
        <f t="shared" si="24"/>
        <v>NOK</v>
      </c>
      <c r="BM88" s="157" t="str">
        <f t="shared" si="24"/>
        <v>OK</v>
      </c>
      <c r="BN88" s="157" t="str">
        <f t="shared" si="24"/>
        <v>NOK</v>
      </c>
      <c r="BO88" s="157" t="str">
        <f t="shared" si="24"/>
        <v>NOK</v>
      </c>
      <c r="BP88" s="157" t="str">
        <f t="shared" si="24"/>
        <v>NOK</v>
      </c>
      <c r="BQ88" s="157" t="str">
        <f t="shared" si="24"/>
        <v>NOK</v>
      </c>
      <c r="BR88" s="157" t="str">
        <f t="shared" ref="BR88:DY88" si="25">IF(BR48=BR8,"OK","NOK")</f>
        <v>NOK</v>
      </c>
      <c r="BS88" s="157" t="str">
        <f t="shared" si="25"/>
        <v>OK</v>
      </c>
      <c r="BT88" s="157" t="str">
        <f t="shared" si="25"/>
        <v>OK</v>
      </c>
      <c r="BU88" s="157" t="str">
        <f t="shared" si="25"/>
        <v>NOK</v>
      </c>
      <c r="BV88" s="157" t="str">
        <f t="shared" si="25"/>
        <v>NOK</v>
      </c>
      <c r="BW88" s="157" t="str">
        <f t="shared" si="25"/>
        <v>NOK</v>
      </c>
      <c r="BX88" s="157" t="str">
        <f t="shared" si="8"/>
        <v>NOK</v>
      </c>
      <c r="BY88" s="157" t="str">
        <f t="shared" si="8"/>
        <v>OK</v>
      </c>
      <c r="BZ88" s="157" t="str">
        <f t="shared" si="8"/>
        <v>NOK</v>
      </c>
      <c r="CA88" s="154" t="str">
        <f t="shared" si="8"/>
        <v>OK</v>
      </c>
      <c r="CB88" s="157" t="str">
        <f t="shared" si="8"/>
        <v>NOK</v>
      </c>
      <c r="CC88" s="157" t="str">
        <f t="shared" si="8"/>
        <v>OK</v>
      </c>
      <c r="CD88" s="157" t="str">
        <f t="shared" si="9"/>
        <v>OK</v>
      </c>
      <c r="CE88" s="157" t="str">
        <f t="shared" si="9"/>
        <v>OK</v>
      </c>
      <c r="CF88" s="157" t="str">
        <f t="shared" si="9"/>
        <v>OK</v>
      </c>
      <c r="CG88" s="157" t="str">
        <f t="shared" si="9"/>
        <v>NOK</v>
      </c>
      <c r="CH88" s="157" t="str">
        <f t="shared" si="9"/>
        <v>OK</v>
      </c>
      <c r="CI88" s="157" t="str">
        <f t="shared" si="10"/>
        <v>OK</v>
      </c>
      <c r="CJ88" s="157" t="str">
        <f t="shared" si="10"/>
        <v>OK</v>
      </c>
      <c r="CK88" s="157" t="str">
        <f t="shared" si="10"/>
        <v>OK</v>
      </c>
      <c r="CL88" s="154" t="str">
        <f t="shared" si="10"/>
        <v>OK</v>
      </c>
      <c r="CM88" s="157" t="str">
        <f t="shared" si="10"/>
        <v>NOK</v>
      </c>
      <c r="CN88" s="157" t="str">
        <f t="shared" si="10"/>
        <v>OK</v>
      </c>
      <c r="CO88" s="157" t="str">
        <f t="shared" si="10"/>
        <v>OK</v>
      </c>
      <c r="CP88" s="157" t="str">
        <f t="shared" si="11"/>
        <v>OK</v>
      </c>
      <c r="CQ88" s="157" t="str">
        <f t="shared" si="11"/>
        <v>OK</v>
      </c>
      <c r="CR88" s="157" t="str">
        <f t="shared" si="11"/>
        <v>OK</v>
      </c>
      <c r="CS88" s="157" t="str">
        <f t="shared" si="11"/>
        <v>OK</v>
      </c>
      <c r="CT88" s="157" t="str">
        <f t="shared" si="12"/>
        <v>OK</v>
      </c>
      <c r="CU88" s="157" t="str">
        <f t="shared" si="12"/>
        <v>OK</v>
      </c>
      <c r="CV88" s="157" t="str">
        <f t="shared" si="12"/>
        <v>NOK</v>
      </c>
      <c r="CW88" s="154" t="str">
        <f t="shared" si="13"/>
        <v>OK</v>
      </c>
      <c r="CX88" s="157" t="str">
        <f t="shared" si="13"/>
        <v>NOK</v>
      </c>
      <c r="CY88" s="157" t="str">
        <f t="shared" si="13"/>
        <v>OK</v>
      </c>
      <c r="CZ88" s="157" t="str">
        <f t="shared" si="13"/>
        <v>OK</v>
      </c>
      <c r="DA88" s="157" t="str">
        <f t="shared" si="13"/>
        <v>OK</v>
      </c>
      <c r="DB88" s="157" t="str">
        <f t="shared" si="13"/>
        <v>OK</v>
      </c>
      <c r="DC88" s="157" t="str">
        <f t="shared" si="13"/>
        <v>NOK</v>
      </c>
      <c r="DD88" s="157" t="str">
        <f t="shared" si="14"/>
        <v>OK</v>
      </c>
      <c r="DE88" s="157" t="str">
        <f t="shared" si="25"/>
        <v>NOK</v>
      </c>
      <c r="DF88" s="157" t="str">
        <f t="shared" si="25"/>
        <v>OK</v>
      </c>
      <c r="DG88" s="157" t="str">
        <f t="shared" si="25"/>
        <v>NOK</v>
      </c>
      <c r="DH88" s="154" t="str">
        <f t="shared" si="25"/>
        <v>OK</v>
      </c>
      <c r="DI88" s="157" t="str">
        <f t="shared" si="25"/>
        <v>NOK</v>
      </c>
      <c r="DJ88" s="157" t="str">
        <f t="shared" si="25"/>
        <v>OK</v>
      </c>
      <c r="DK88" s="157" t="str">
        <f t="shared" si="25"/>
        <v>OK</v>
      </c>
      <c r="DL88" s="157" t="str">
        <f t="shared" si="25"/>
        <v>OK</v>
      </c>
      <c r="DM88" s="157" t="str">
        <f t="shared" si="25"/>
        <v>OK</v>
      </c>
      <c r="DN88" s="157" t="str">
        <f t="shared" si="25"/>
        <v>OK</v>
      </c>
      <c r="DO88" s="157" t="str">
        <f t="shared" si="25"/>
        <v>OK</v>
      </c>
      <c r="DP88" s="157" t="str">
        <f t="shared" si="25"/>
        <v>NOK</v>
      </c>
      <c r="DQ88" s="157" t="str">
        <f t="shared" si="25"/>
        <v>NOK</v>
      </c>
      <c r="DR88" s="157" t="str">
        <f t="shared" si="25"/>
        <v>NOK</v>
      </c>
      <c r="DS88" s="157" t="str">
        <f t="shared" si="25"/>
        <v>NOK</v>
      </c>
      <c r="DT88" s="157" t="str">
        <f t="shared" si="25"/>
        <v>OK</v>
      </c>
      <c r="DU88" s="157" t="str">
        <f t="shared" si="25"/>
        <v>NOK</v>
      </c>
      <c r="DV88" s="157" t="str">
        <f t="shared" si="25"/>
        <v>NOK</v>
      </c>
      <c r="DW88" s="157" t="str">
        <f t="shared" si="25"/>
        <v>NOK</v>
      </c>
      <c r="DX88" s="157" t="str">
        <f t="shared" si="25"/>
        <v>NOK</v>
      </c>
      <c r="DY88" s="157" t="str">
        <f t="shared" si="25"/>
        <v>NOK</v>
      </c>
      <c r="DZ88" s="157" t="str">
        <f t="shared" si="15"/>
        <v>ORANGE</v>
      </c>
    </row>
    <row r="89" spans="1:138" s="157" customFormat="1" x14ac:dyDescent="0.25">
      <c r="A89" s="260"/>
      <c r="D89" s="261" t="s">
        <v>446</v>
      </c>
      <c r="E89" s="157" t="str">
        <f t="shared" si="4"/>
        <v>ALICANTE</v>
      </c>
      <c r="F89" s="154" t="str">
        <f t="shared" ref="F89:BQ89" si="26">IF(F49=F9,"OK","NOK")</f>
        <v>OK</v>
      </c>
      <c r="G89" s="157" t="str">
        <f t="shared" si="26"/>
        <v>OK</v>
      </c>
      <c r="H89" s="157" t="str">
        <f t="shared" si="26"/>
        <v>OK</v>
      </c>
      <c r="I89" s="157" t="str">
        <f t="shared" si="26"/>
        <v>NOK</v>
      </c>
      <c r="J89" s="157" t="str">
        <f t="shared" si="26"/>
        <v>NOK</v>
      </c>
      <c r="K89" s="157" t="str">
        <f t="shared" si="26"/>
        <v>NOK</v>
      </c>
      <c r="L89" s="157" t="str">
        <f t="shared" si="26"/>
        <v>OK</v>
      </c>
      <c r="M89" s="157" t="str">
        <f t="shared" si="26"/>
        <v>OK</v>
      </c>
      <c r="N89" s="157" t="str">
        <f t="shared" si="26"/>
        <v>NOK</v>
      </c>
      <c r="O89" s="157" t="str">
        <f t="shared" si="26"/>
        <v>NOK</v>
      </c>
      <c r="P89" s="157" t="str">
        <f t="shared" si="26"/>
        <v>NOK</v>
      </c>
      <c r="Q89" s="157" t="str">
        <f t="shared" si="26"/>
        <v>NOK</v>
      </c>
      <c r="R89" s="157" t="str">
        <f t="shared" si="26"/>
        <v>NOK</v>
      </c>
      <c r="S89" s="157" t="str">
        <f t="shared" si="26"/>
        <v>NOK</v>
      </c>
      <c r="T89" s="157" t="str">
        <f t="shared" si="26"/>
        <v>NOK</v>
      </c>
      <c r="U89" s="154" t="str">
        <f t="shared" si="26"/>
        <v>OK</v>
      </c>
      <c r="V89" s="157" t="str">
        <f t="shared" si="26"/>
        <v>OK</v>
      </c>
      <c r="W89" s="157" t="str">
        <f t="shared" si="26"/>
        <v>OK</v>
      </c>
      <c r="X89" s="157" t="str">
        <f t="shared" si="26"/>
        <v>NOK</v>
      </c>
      <c r="Y89" s="157" t="str">
        <f t="shared" si="26"/>
        <v>NOK</v>
      </c>
      <c r="Z89" s="157" t="str">
        <f t="shared" si="26"/>
        <v>NOK</v>
      </c>
      <c r="AA89" s="157" t="str">
        <f t="shared" si="26"/>
        <v>NOK</v>
      </c>
      <c r="AB89" s="157" t="str">
        <f t="shared" si="26"/>
        <v>NOK</v>
      </c>
      <c r="AC89" s="157" t="str">
        <f t="shared" si="26"/>
        <v>NOK</v>
      </c>
      <c r="AD89" s="157" t="str">
        <f t="shared" si="26"/>
        <v>NOK</v>
      </c>
      <c r="AE89" s="157" t="str">
        <f t="shared" si="26"/>
        <v>NOK</v>
      </c>
      <c r="AF89" s="157" t="str">
        <f t="shared" si="26"/>
        <v>NOK</v>
      </c>
      <c r="AG89" s="154" t="str">
        <f t="shared" si="26"/>
        <v>OK</v>
      </c>
      <c r="AH89" s="157" t="str">
        <f t="shared" si="26"/>
        <v>OK</v>
      </c>
      <c r="AI89" s="157" t="str">
        <f t="shared" si="26"/>
        <v>OK</v>
      </c>
      <c r="AJ89" s="157" t="str">
        <f t="shared" si="26"/>
        <v>OK</v>
      </c>
      <c r="AK89" s="157" t="str">
        <f t="shared" si="26"/>
        <v>NOK</v>
      </c>
      <c r="AL89" s="157" t="str">
        <f t="shared" si="26"/>
        <v>NOK</v>
      </c>
      <c r="AM89" s="157" t="str">
        <f t="shared" si="26"/>
        <v>NOK</v>
      </c>
      <c r="AN89" s="157" t="str">
        <f t="shared" si="26"/>
        <v>NOK</v>
      </c>
      <c r="AO89" s="157" t="str">
        <f t="shared" si="26"/>
        <v>NOK</v>
      </c>
      <c r="AP89" s="157" t="str">
        <f t="shared" si="26"/>
        <v>NOK</v>
      </c>
      <c r="AQ89" s="157" t="str">
        <f t="shared" si="26"/>
        <v>NOK</v>
      </c>
      <c r="AR89" s="157" t="str">
        <f t="shared" si="26"/>
        <v>NOK</v>
      </c>
      <c r="AS89" s="157" t="str">
        <f t="shared" si="26"/>
        <v>NOK</v>
      </c>
      <c r="AT89" s="154" t="str">
        <f t="shared" si="26"/>
        <v>OK</v>
      </c>
      <c r="AU89" s="157" t="str">
        <f t="shared" si="26"/>
        <v>OK</v>
      </c>
      <c r="AV89" s="157" t="str">
        <f t="shared" si="26"/>
        <v>OK</v>
      </c>
      <c r="AW89" s="157" t="str">
        <f t="shared" si="26"/>
        <v>OK</v>
      </c>
      <c r="AX89" s="157" t="str">
        <f t="shared" si="26"/>
        <v>NOK</v>
      </c>
      <c r="AY89" s="157" t="str">
        <f t="shared" si="26"/>
        <v>NOK</v>
      </c>
      <c r="AZ89" s="157" t="str">
        <f t="shared" si="26"/>
        <v>NOK</v>
      </c>
      <c r="BA89" s="157" t="str">
        <f t="shared" si="26"/>
        <v>NOK</v>
      </c>
      <c r="BB89" s="157" t="str">
        <f t="shared" si="26"/>
        <v>NOK</v>
      </c>
      <c r="BC89" s="157" t="str">
        <f t="shared" si="26"/>
        <v>NOK</v>
      </c>
      <c r="BD89" s="157" t="str">
        <f t="shared" si="26"/>
        <v>NOK</v>
      </c>
      <c r="BE89" s="157" t="str">
        <f t="shared" si="26"/>
        <v>NOK</v>
      </c>
      <c r="BF89" s="157" t="str">
        <f t="shared" si="26"/>
        <v>NOK</v>
      </c>
      <c r="BG89" s="157" t="str">
        <f t="shared" si="6"/>
        <v>OK</v>
      </c>
      <c r="BH89" s="157" t="str">
        <f t="shared" si="26"/>
        <v>OK</v>
      </c>
      <c r="BI89" s="157" t="str">
        <f t="shared" si="26"/>
        <v>NOK</v>
      </c>
      <c r="BJ89" s="157" t="str">
        <f t="shared" si="26"/>
        <v>NOK</v>
      </c>
      <c r="BK89" s="157" t="str">
        <f t="shared" si="26"/>
        <v>NOK</v>
      </c>
      <c r="BL89" s="157" t="str">
        <f t="shared" si="26"/>
        <v>NOK</v>
      </c>
      <c r="BM89" s="157" t="str">
        <f t="shared" si="26"/>
        <v>NOK</v>
      </c>
      <c r="BN89" s="157" t="str">
        <f t="shared" si="26"/>
        <v>OK</v>
      </c>
      <c r="BO89" s="157" t="str">
        <f t="shared" si="26"/>
        <v>NOK</v>
      </c>
      <c r="BP89" s="157" t="str">
        <f t="shared" si="26"/>
        <v>NOK</v>
      </c>
      <c r="BQ89" s="157" t="str">
        <f t="shared" si="26"/>
        <v>NOK</v>
      </c>
      <c r="BR89" s="157" t="str">
        <f t="shared" ref="BR89:DY89" si="27">IF(BR49=BR9,"OK","NOK")</f>
        <v>NOK</v>
      </c>
      <c r="BS89" s="157" t="str">
        <f t="shared" si="27"/>
        <v>OK</v>
      </c>
      <c r="BT89" s="157" t="str">
        <f t="shared" si="27"/>
        <v>NOK</v>
      </c>
      <c r="BU89" s="157" t="str">
        <f t="shared" si="27"/>
        <v>NOK</v>
      </c>
      <c r="BV89" s="157" t="str">
        <f t="shared" si="27"/>
        <v>NOK</v>
      </c>
      <c r="BW89" s="157" t="str">
        <f t="shared" si="27"/>
        <v>NOK</v>
      </c>
      <c r="BX89" s="157" t="str">
        <f t="shared" si="8"/>
        <v>OK</v>
      </c>
      <c r="BY89" s="157" t="str">
        <f t="shared" si="8"/>
        <v>OK</v>
      </c>
      <c r="BZ89" s="157" t="str">
        <f t="shared" si="8"/>
        <v>NOK</v>
      </c>
      <c r="CA89" s="154" t="str">
        <f t="shared" si="8"/>
        <v>OK</v>
      </c>
      <c r="CB89" s="157" t="str">
        <f t="shared" si="8"/>
        <v>NOK</v>
      </c>
      <c r="CC89" s="157" t="str">
        <f t="shared" si="8"/>
        <v>OK</v>
      </c>
      <c r="CD89" s="157" t="str">
        <f t="shared" si="9"/>
        <v>OK</v>
      </c>
      <c r="CE89" s="157" t="str">
        <f t="shared" si="9"/>
        <v>OK</v>
      </c>
      <c r="CF89" s="157" t="str">
        <f t="shared" si="9"/>
        <v>OK</v>
      </c>
      <c r="CG89" s="157" t="str">
        <f t="shared" si="9"/>
        <v>OK</v>
      </c>
      <c r="CH89" s="157" t="str">
        <f t="shared" si="9"/>
        <v>OK</v>
      </c>
      <c r="CI89" s="157" t="str">
        <f t="shared" si="10"/>
        <v>OK</v>
      </c>
      <c r="CJ89" s="157" t="str">
        <f t="shared" si="10"/>
        <v>OK</v>
      </c>
      <c r="CK89" s="157" t="str">
        <f t="shared" si="10"/>
        <v>OK</v>
      </c>
      <c r="CL89" s="154" t="str">
        <f t="shared" si="10"/>
        <v>OK</v>
      </c>
      <c r="CM89" s="157" t="str">
        <f t="shared" si="10"/>
        <v>NOK</v>
      </c>
      <c r="CN89" s="157" t="str">
        <f t="shared" si="10"/>
        <v>OK</v>
      </c>
      <c r="CO89" s="157" t="str">
        <f t="shared" si="10"/>
        <v>OK</v>
      </c>
      <c r="CP89" s="157" t="str">
        <f t="shared" si="11"/>
        <v>OK</v>
      </c>
      <c r="CQ89" s="157" t="str">
        <f t="shared" si="11"/>
        <v>OK</v>
      </c>
      <c r="CR89" s="157" t="str">
        <f t="shared" si="11"/>
        <v>OK</v>
      </c>
      <c r="CS89" s="157" t="str">
        <f t="shared" si="11"/>
        <v>OK</v>
      </c>
      <c r="CT89" s="157" t="str">
        <f t="shared" si="12"/>
        <v>NOK</v>
      </c>
      <c r="CU89" s="157" t="str">
        <f t="shared" si="12"/>
        <v>OK</v>
      </c>
      <c r="CV89" s="157" t="str">
        <f t="shared" si="12"/>
        <v>NOK</v>
      </c>
      <c r="CW89" s="154" t="str">
        <f t="shared" si="13"/>
        <v>OK</v>
      </c>
      <c r="CX89" s="157" t="str">
        <f t="shared" si="13"/>
        <v>NOK</v>
      </c>
      <c r="CY89" s="157" t="str">
        <f t="shared" si="13"/>
        <v>OK</v>
      </c>
      <c r="CZ89" s="157" t="str">
        <f t="shared" si="13"/>
        <v>OK</v>
      </c>
      <c r="DA89" s="157" t="str">
        <f t="shared" si="13"/>
        <v>OK</v>
      </c>
      <c r="DB89" s="157" t="str">
        <f t="shared" si="13"/>
        <v>OK</v>
      </c>
      <c r="DC89" s="157" t="str">
        <f t="shared" si="13"/>
        <v>NOK</v>
      </c>
      <c r="DD89" s="157" t="str">
        <f t="shared" si="14"/>
        <v>OK</v>
      </c>
      <c r="DE89" s="157" t="str">
        <f t="shared" si="27"/>
        <v>NOK</v>
      </c>
      <c r="DF89" s="157" t="str">
        <f t="shared" si="27"/>
        <v>OK</v>
      </c>
      <c r="DG89" s="157" t="str">
        <f t="shared" si="27"/>
        <v>NOK</v>
      </c>
      <c r="DH89" s="154" t="str">
        <f t="shared" si="27"/>
        <v>OK</v>
      </c>
      <c r="DI89" s="157" t="str">
        <f t="shared" si="27"/>
        <v>NOK</v>
      </c>
      <c r="DJ89" s="157" t="str">
        <f t="shared" si="27"/>
        <v>OK</v>
      </c>
      <c r="DK89" s="157" t="str">
        <f t="shared" si="27"/>
        <v>OK</v>
      </c>
      <c r="DL89" s="157" t="str">
        <f t="shared" si="27"/>
        <v>OK</v>
      </c>
      <c r="DM89" s="157" t="str">
        <f t="shared" si="27"/>
        <v>OK</v>
      </c>
      <c r="DN89" s="157" t="str">
        <f t="shared" si="27"/>
        <v>OK</v>
      </c>
      <c r="DO89" s="157" t="str">
        <f t="shared" si="27"/>
        <v>OK</v>
      </c>
      <c r="DP89" s="157" t="str">
        <f t="shared" si="27"/>
        <v>NOK</v>
      </c>
      <c r="DQ89" s="157" t="str">
        <f t="shared" si="27"/>
        <v>NOK</v>
      </c>
      <c r="DR89" s="157" t="str">
        <f t="shared" si="27"/>
        <v>NOK</v>
      </c>
      <c r="DS89" s="157" t="str">
        <f t="shared" si="27"/>
        <v>NOK</v>
      </c>
      <c r="DT89" s="157" t="str">
        <f t="shared" si="27"/>
        <v>OK</v>
      </c>
      <c r="DU89" s="157" t="str">
        <f t="shared" si="27"/>
        <v>NOK</v>
      </c>
      <c r="DV89" s="157" t="str">
        <f t="shared" si="27"/>
        <v>NOK</v>
      </c>
      <c r="DW89" s="157" t="str">
        <f t="shared" si="27"/>
        <v>NOK</v>
      </c>
      <c r="DX89" s="157" t="str">
        <f t="shared" si="27"/>
        <v>NOK</v>
      </c>
      <c r="DY89" s="157" t="str">
        <f t="shared" si="27"/>
        <v>NOK</v>
      </c>
      <c r="DZ89" s="157" t="str">
        <f t="shared" si="15"/>
        <v>YOIGO</v>
      </c>
    </row>
    <row r="90" spans="1:138" s="157" customFormat="1" x14ac:dyDescent="0.25">
      <c r="A90" s="260"/>
      <c r="D90" s="261" t="s">
        <v>446</v>
      </c>
      <c r="E90" s="157" t="str">
        <f t="shared" si="4"/>
        <v>BURGOS</v>
      </c>
      <c r="F90" s="154" t="str">
        <f t="shared" ref="F90:BQ90" si="28">IF(F50=F10,"OK","NOK")</f>
        <v>OK</v>
      </c>
      <c r="G90" s="157" t="str">
        <f t="shared" si="28"/>
        <v>OK</v>
      </c>
      <c r="H90" s="157" t="str">
        <f t="shared" si="28"/>
        <v>OK</v>
      </c>
      <c r="I90" s="157" t="str">
        <f t="shared" si="28"/>
        <v>NOK</v>
      </c>
      <c r="J90" s="157" t="str">
        <f t="shared" si="28"/>
        <v>NOK</v>
      </c>
      <c r="K90" s="157" t="str">
        <f t="shared" si="28"/>
        <v>NOK</v>
      </c>
      <c r="L90" s="157" t="str">
        <f t="shared" si="28"/>
        <v>OK</v>
      </c>
      <c r="M90" s="157" t="str">
        <f t="shared" si="28"/>
        <v>OK</v>
      </c>
      <c r="N90" s="157" t="str">
        <f t="shared" si="28"/>
        <v>NOK</v>
      </c>
      <c r="O90" s="157" t="str">
        <f t="shared" si="28"/>
        <v>NOK</v>
      </c>
      <c r="P90" s="157" t="str">
        <f t="shared" si="28"/>
        <v>NOK</v>
      </c>
      <c r="Q90" s="157" t="str">
        <f t="shared" si="28"/>
        <v>NOK</v>
      </c>
      <c r="R90" s="157" t="str">
        <f t="shared" si="28"/>
        <v>NOK</v>
      </c>
      <c r="S90" s="157" t="str">
        <f t="shared" si="28"/>
        <v>NOK</v>
      </c>
      <c r="T90" s="157" t="str">
        <f t="shared" si="28"/>
        <v>NOK</v>
      </c>
      <c r="U90" s="154" t="str">
        <f t="shared" si="28"/>
        <v>OK</v>
      </c>
      <c r="V90" s="157" t="str">
        <f t="shared" si="28"/>
        <v>OK</v>
      </c>
      <c r="W90" s="157" t="str">
        <f t="shared" si="28"/>
        <v>OK</v>
      </c>
      <c r="X90" s="157" t="str">
        <f t="shared" si="28"/>
        <v>NOK</v>
      </c>
      <c r="Y90" s="157" t="str">
        <f t="shared" si="28"/>
        <v>NOK</v>
      </c>
      <c r="Z90" s="157" t="str">
        <f t="shared" si="28"/>
        <v>NOK</v>
      </c>
      <c r="AA90" s="157" t="str">
        <f t="shared" si="28"/>
        <v>NOK</v>
      </c>
      <c r="AB90" s="157" t="str">
        <f t="shared" si="28"/>
        <v>NOK</v>
      </c>
      <c r="AC90" s="157" t="str">
        <f t="shared" si="28"/>
        <v>NOK</v>
      </c>
      <c r="AD90" s="157" t="str">
        <f t="shared" si="28"/>
        <v>NOK</v>
      </c>
      <c r="AE90" s="157" t="str">
        <f t="shared" si="28"/>
        <v>NOK</v>
      </c>
      <c r="AF90" s="157" t="str">
        <f t="shared" si="28"/>
        <v>NOK</v>
      </c>
      <c r="AG90" s="154" t="str">
        <f t="shared" si="28"/>
        <v>OK</v>
      </c>
      <c r="AH90" s="157" t="str">
        <f t="shared" si="28"/>
        <v>OK</v>
      </c>
      <c r="AI90" s="157" t="str">
        <f t="shared" si="28"/>
        <v>OK</v>
      </c>
      <c r="AJ90" s="157" t="str">
        <f t="shared" si="28"/>
        <v>OK</v>
      </c>
      <c r="AK90" s="157" t="str">
        <f t="shared" si="28"/>
        <v>NOK</v>
      </c>
      <c r="AL90" s="157" t="str">
        <f t="shared" si="28"/>
        <v>NOK</v>
      </c>
      <c r="AM90" s="157" t="str">
        <f t="shared" si="28"/>
        <v>NOK</v>
      </c>
      <c r="AN90" s="157" t="str">
        <f t="shared" si="28"/>
        <v>NOK</v>
      </c>
      <c r="AO90" s="157" t="str">
        <f t="shared" si="28"/>
        <v>NOK</v>
      </c>
      <c r="AP90" s="157" t="str">
        <f t="shared" si="28"/>
        <v>NOK</v>
      </c>
      <c r="AQ90" s="157" t="str">
        <f t="shared" si="28"/>
        <v>NOK</v>
      </c>
      <c r="AR90" s="157" t="str">
        <f t="shared" si="28"/>
        <v>NOK</v>
      </c>
      <c r="AS90" s="157" t="str">
        <f t="shared" si="28"/>
        <v>NOK</v>
      </c>
      <c r="AT90" s="154" t="str">
        <f t="shared" si="28"/>
        <v>OK</v>
      </c>
      <c r="AU90" s="157" t="str">
        <f t="shared" si="28"/>
        <v>OK</v>
      </c>
      <c r="AV90" s="157" t="str">
        <f t="shared" si="28"/>
        <v>OK</v>
      </c>
      <c r="AW90" s="157" t="str">
        <f t="shared" si="28"/>
        <v>OK</v>
      </c>
      <c r="AX90" s="157" t="str">
        <f t="shared" si="28"/>
        <v>NOK</v>
      </c>
      <c r="AY90" s="157" t="str">
        <f t="shared" si="28"/>
        <v>NOK</v>
      </c>
      <c r="AZ90" s="157" t="str">
        <f t="shared" si="28"/>
        <v>NOK</v>
      </c>
      <c r="BA90" s="157" t="str">
        <f t="shared" si="28"/>
        <v>NOK</v>
      </c>
      <c r="BB90" s="157" t="str">
        <f t="shared" si="28"/>
        <v>NOK</v>
      </c>
      <c r="BC90" s="157" t="str">
        <f t="shared" si="28"/>
        <v>NOK</v>
      </c>
      <c r="BD90" s="157" t="str">
        <f t="shared" si="28"/>
        <v>NOK</v>
      </c>
      <c r="BE90" s="157" t="str">
        <f t="shared" si="28"/>
        <v>NOK</v>
      </c>
      <c r="BF90" s="157" t="str">
        <f t="shared" si="28"/>
        <v>NOK</v>
      </c>
      <c r="BG90" s="157" t="str">
        <f t="shared" si="6"/>
        <v>OK</v>
      </c>
      <c r="BH90" s="157" t="str">
        <f t="shared" si="28"/>
        <v>NOK</v>
      </c>
      <c r="BI90" s="157" t="str">
        <f t="shared" si="28"/>
        <v>NOK</v>
      </c>
      <c r="BJ90" s="157" t="str">
        <f t="shared" si="28"/>
        <v>NOK</v>
      </c>
      <c r="BK90" s="157" t="str">
        <f t="shared" si="28"/>
        <v>NOK</v>
      </c>
      <c r="BL90" s="157" t="str">
        <f t="shared" si="28"/>
        <v>NOK</v>
      </c>
      <c r="BM90" s="157" t="str">
        <f t="shared" si="28"/>
        <v>OK</v>
      </c>
      <c r="BN90" s="157" t="str">
        <f t="shared" si="28"/>
        <v>NOK</v>
      </c>
      <c r="BO90" s="157" t="str">
        <f t="shared" si="28"/>
        <v>NOK</v>
      </c>
      <c r="BP90" s="157" t="str">
        <f t="shared" si="28"/>
        <v>NOK</v>
      </c>
      <c r="BQ90" s="157" t="str">
        <f t="shared" si="28"/>
        <v>NOK</v>
      </c>
      <c r="BR90" s="157" t="str">
        <f t="shared" ref="BR90:DY90" si="29">IF(BR50=BR10,"OK","NOK")</f>
        <v>NOK</v>
      </c>
      <c r="BS90" s="157" t="str">
        <f t="shared" si="29"/>
        <v>OK</v>
      </c>
      <c r="BT90" s="157" t="str">
        <f t="shared" si="29"/>
        <v>OK</v>
      </c>
      <c r="BU90" s="157" t="str">
        <f t="shared" si="29"/>
        <v>NOK</v>
      </c>
      <c r="BV90" s="157" t="str">
        <f t="shared" si="29"/>
        <v>NOK</v>
      </c>
      <c r="BW90" s="157" t="str">
        <f t="shared" si="29"/>
        <v>NOK</v>
      </c>
      <c r="BX90" s="157" t="str">
        <f t="shared" si="8"/>
        <v>OK</v>
      </c>
      <c r="BY90" s="157" t="str">
        <f t="shared" si="8"/>
        <v>OK</v>
      </c>
      <c r="BZ90" s="157" t="str">
        <f t="shared" si="8"/>
        <v>NOK</v>
      </c>
      <c r="CA90" s="154" t="str">
        <f t="shared" si="8"/>
        <v>OK</v>
      </c>
      <c r="CB90" s="157" t="str">
        <f t="shared" si="8"/>
        <v>NOK</v>
      </c>
      <c r="CC90" s="157" t="str">
        <f t="shared" si="8"/>
        <v>OK</v>
      </c>
      <c r="CD90" s="157" t="str">
        <f t="shared" si="9"/>
        <v>OK</v>
      </c>
      <c r="CE90" s="157" t="str">
        <f t="shared" si="9"/>
        <v>OK</v>
      </c>
      <c r="CF90" s="157" t="str">
        <f t="shared" si="9"/>
        <v>OK</v>
      </c>
      <c r="CG90" s="157" t="str">
        <f t="shared" si="9"/>
        <v>OK</v>
      </c>
      <c r="CH90" s="157" t="str">
        <f t="shared" si="9"/>
        <v>OK</v>
      </c>
      <c r="CI90" s="157" t="str">
        <f t="shared" si="10"/>
        <v>OK</v>
      </c>
      <c r="CJ90" s="157" t="str">
        <f t="shared" si="10"/>
        <v>OK</v>
      </c>
      <c r="CK90" s="157" t="str">
        <f t="shared" si="10"/>
        <v>OK</v>
      </c>
      <c r="CL90" s="154" t="str">
        <f t="shared" si="10"/>
        <v>OK</v>
      </c>
      <c r="CM90" s="157" t="str">
        <f t="shared" si="10"/>
        <v>NOK</v>
      </c>
      <c r="CN90" s="157" t="str">
        <f t="shared" si="10"/>
        <v>OK</v>
      </c>
      <c r="CO90" s="157" t="str">
        <f t="shared" si="10"/>
        <v>OK</v>
      </c>
      <c r="CP90" s="157" t="str">
        <f t="shared" si="11"/>
        <v>OK</v>
      </c>
      <c r="CQ90" s="157" t="str">
        <f t="shared" si="11"/>
        <v>OK</v>
      </c>
      <c r="CR90" s="157" t="str">
        <f t="shared" si="11"/>
        <v>OK</v>
      </c>
      <c r="CS90" s="157" t="str">
        <f t="shared" si="11"/>
        <v>OK</v>
      </c>
      <c r="CT90" s="157" t="str">
        <f t="shared" si="12"/>
        <v>OK</v>
      </c>
      <c r="CU90" s="157" t="str">
        <f t="shared" si="12"/>
        <v>OK</v>
      </c>
      <c r="CV90" s="157" t="str">
        <f t="shared" si="12"/>
        <v>NOK</v>
      </c>
      <c r="CW90" s="154" t="str">
        <f t="shared" si="13"/>
        <v>OK</v>
      </c>
      <c r="CX90" s="157" t="str">
        <f t="shared" si="13"/>
        <v>NOK</v>
      </c>
      <c r="CY90" s="157" t="str">
        <f t="shared" si="13"/>
        <v>OK</v>
      </c>
      <c r="CZ90" s="157" t="str">
        <f t="shared" si="13"/>
        <v>OK</v>
      </c>
      <c r="DA90" s="157" t="str">
        <f t="shared" si="13"/>
        <v>OK</v>
      </c>
      <c r="DB90" s="157" t="str">
        <f t="shared" si="13"/>
        <v>OK</v>
      </c>
      <c r="DC90" s="157" t="str">
        <f t="shared" si="13"/>
        <v>NOK</v>
      </c>
      <c r="DD90" s="157" t="str">
        <f t="shared" si="14"/>
        <v>OK</v>
      </c>
      <c r="DE90" s="157" t="str">
        <f t="shared" si="29"/>
        <v>OK</v>
      </c>
      <c r="DF90" s="157" t="str">
        <f t="shared" si="29"/>
        <v>OK</v>
      </c>
      <c r="DG90" s="157" t="str">
        <f t="shared" si="29"/>
        <v>NOK</v>
      </c>
      <c r="DH90" s="154" t="str">
        <f t="shared" si="29"/>
        <v>OK</v>
      </c>
      <c r="DI90" s="157" t="str">
        <f t="shared" si="29"/>
        <v>NOK</v>
      </c>
      <c r="DJ90" s="157" t="str">
        <f t="shared" si="29"/>
        <v>OK</v>
      </c>
      <c r="DK90" s="157" t="str">
        <f t="shared" si="29"/>
        <v>OK</v>
      </c>
      <c r="DL90" s="157" t="str">
        <f t="shared" si="29"/>
        <v>OK</v>
      </c>
      <c r="DM90" s="157" t="str">
        <f t="shared" si="29"/>
        <v>OK</v>
      </c>
      <c r="DN90" s="157" t="str">
        <f t="shared" si="29"/>
        <v>OK</v>
      </c>
      <c r="DO90" s="157" t="str">
        <f t="shared" si="29"/>
        <v>OK</v>
      </c>
      <c r="DP90" s="157" t="str">
        <f t="shared" si="29"/>
        <v>NOK</v>
      </c>
      <c r="DQ90" s="157" t="str">
        <f t="shared" si="29"/>
        <v>NOK</v>
      </c>
      <c r="DR90" s="157" t="str">
        <f t="shared" si="29"/>
        <v>NOK</v>
      </c>
      <c r="DS90" s="157" t="str">
        <f t="shared" si="29"/>
        <v>NOK</v>
      </c>
      <c r="DT90" s="157" t="str">
        <f t="shared" si="29"/>
        <v>OK</v>
      </c>
      <c r="DU90" s="157" t="str">
        <f t="shared" si="29"/>
        <v>NOK</v>
      </c>
      <c r="DV90" s="157" t="str">
        <f t="shared" si="29"/>
        <v>NOK</v>
      </c>
      <c r="DW90" s="157" t="str">
        <f t="shared" si="29"/>
        <v>NOK</v>
      </c>
      <c r="DX90" s="157" t="str">
        <f t="shared" si="29"/>
        <v>NOK</v>
      </c>
      <c r="DY90" s="157" t="str">
        <f t="shared" si="29"/>
        <v>NOK</v>
      </c>
      <c r="DZ90" s="157" t="str">
        <f t="shared" si="15"/>
        <v>VODAFONE</v>
      </c>
    </row>
    <row r="91" spans="1:138" s="157" customFormat="1" x14ac:dyDescent="0.25">
      <c r="A91" s="260"/>
      <c r="D91" s="261" t="s">
        <v>446</v>
      </c>
      <c r="E91" s="157" t="str">
        <f t="shared" si="4"/>
        <v>BURGOS</v>
      </c>
      <c r="F91" s="154" t="str">
        <f t="shared" ref="F91:BQ91" si="30">IF(F51=F11,"OK","NOK")</f>
        <v>OK</v>
      </c>
      <c r="G91" s="157" t="str">
        <f t="shared" si="30"/>
        <v>OK</v>
      </c>
      <c r="H91" s="157" t="str">
        <f t="shared" si="30"/>
        <v>OK</v>
      </c>
      <c r="I91" s="157" t="str">
        <f t="shared" si="30"/>
        <v>NOK</v>
      </c>
      <c r="J91" s="157" t="str">
        <f t="shared" si="30"/>
        <v>NOK</v>
      </c>
      <c r="K91" s="157" t="str">
        <f t="shared" si="30"/>
        <v>NOK</v>
      </c>
      <c r="L91" s="157" t="str">
        <f t="shared" si="30"/>
        <v>OK</v>
      </c>
      <c r="M91" s="157" t="str">
        <f t="shared" si="30"/>
        <v>OK</v>
      </c>
      <c r="N91" s="157" t="str">
        <f t="shared" si="30"/>
        <v>NOK</v>
      </c>
      <c r="O91" s="157" t="str">
        <f t="shared" si="30"/>
        <v>NOK</v>
      </c>
      <c r="P91" s="157" t="str">
        <f t="shared" si="30"/>
        <v>NOK</v>
      </c>
      <c r="Q91" s="157" t="str">
        <f t="shared" si="30"/>
        <v>NOK</v>
      </c>
      <c r="R91" s="157" t="str">
        <f t="shared" si="30"/>
        <v>NOK</v>
      </c>
      <c r="S91" s="157" t="str">
        <f t="shared" si="30"/>
        <v>NOK</v>
      </c>
      <c r="T91" s="157" t="str">
        <f t="shared" si="30"/>
        <v>NOK</v>
      </c>
      <c r="U91" s="154" t="str">
        <f t="shared" si="30"/>
        <v>OK</v>
      </c>
      <c r="V91" s="157" t="str">
        <f t="shared" si="30"/>
        <v>OK</v>
      </c>
      <c r="W91" s="157" t="str">
        <f t="shared" si="30"/>
        <v>OK</v>
      </c>
      <c r="X91" s="157" t="str">
        <f t="shared" si="30"/>
        <v>NOK</v>
      </c>
      <c r="Y91" s="157" t="str">
        <f t="shared" si="30"/>
        <v>NOK</v>
      </c>
      <c r="Z91" s="157" t="str">
        <f t="shared" si="30"/>
        <v>NOK</v>
      </c>
      <c r="AA91" s="157" t="str">
        <f t="shared" si="30"/>
        <v>NOK</v>
      </c>
      <c r="AB91" s="157" t="str">
        <f t="shared" si="30"/>
        <v>NOK</v>
      </c>
      <c r="AC91" s="157" t="str">
        <f t="shared" si="30"/>
        <v>NOK</v>
      </c>
      <c r="AD91" s="157" t="str">
        <f t="shared" si="30"/>
        <v>NOK</v>
      </c>
      <c r="AE91" s="157" t="str">
        <f t="shared" si="30"/>
        <v>NOK</v>
      </c>
      <c r="AF91" s="157" t="str">
        <f t="shared" si="30"/>
        <v>NOK</v>
      </c>
      <c r="AG91" s="154" t="str">
        <f t="shared" si="30"/>
        <v>OK</v>
      </c>
      <c r="AH91" s="157" t="str">
        <f t="shared" si="30"/>
        <v>OK</v>
      </c>
      <c r="AI91" s="157" t="str">
        <f t="shared" si="30"/>
        <v>OK</v>
      </c>
      <c r="AJ91" s="157" t="str">
        <f t="shared" si="30"/>
        <v>OK</v>
      </c>
      <c r="AK91" s="157" t="str">
        <f t="shared" si="30"/>
        <v>NOK</v>
      </c>
      <c r="AL91" s="157" t="str">
        <f t="shared" si="30"/>
        <v>NOK</v>
      </c>
      <c r="AM91" s="157" t="str">
        <f t="shared" si="30"/>
        <v>NOK</v>
      </c>
      <c r="AN91" s="157" t="str">
        <f t="shared" si="30"/>
        <v>NOK</v>
      </c>
      <c r="AO91" s="157" t="str">
        <f t="shared" si="30"/>
        <v>NOK</v>
      </c>
      <c r="AP91" s="157" t="str">
        <f t="shared" si="30"/>
        <v>NOK</v>
      </c>
      <c r="AQ91" s="157" t="str">
        <f t="shared" si="30"/>
        <v>NOK</v>
      </c>
      <c r="AR91" s="157" t="str">
        <f t="shared" si="30"/>
        <v>NOK</v>
      </c>
      <c r="AS91" s="157" t="str">
        <f t="shared" si="30"/>
        <v>NOK</v>
      </c>
      <c r="AT91" s="154" t="str">
        <f t="shared" si="30"/>
        <v>OK</v>
      </c>
      <c r="AU91" s="157" t="str">
        <f t="shared" si="30"/>
        <v>OK</v>
      </c>
      <c r="AV91" s="157" t="str">
        <f t="shared" si="30"/>
        <v>OK</v>
      </c>
      <c r="AW91" s="157" t="str">
        <f t="shared" si="30"/>
        <v>OK</v>
      </c>
      <c r="AX91" s="157" t="str">
        <f t="shared" si="30"/>
        <v>NOK</v>
      </c>
      <c r="AY91" s="157" t="str">
        <f t="shared" si="30"/>
        <v>NOK</v>
      </c>
      <c r="AZ91" s="157" t="str">
        <f t="shared" si="30"/>
        <v>NOK</v>
      </c>
      <c r="BA91" s="157" t="str">
        <f t="shared" si="30"/>
        <v>NOK</v>
      </c>
      <c r="BB91" s="157" t="str">
        <f t="shared" si="30"/>
        <v>NOK</v>
      </c>
      <c r="BC91" s="157" t="str">
        <f t="shared" si="30"/>
        <v>NOK</v>
      </c>
      <c r="BD91" s="157" t="str">
        <f t="shared" si="30"/>
        <v>NOK</v>
      </c>
      <c r="BE91" s="157" t="str">
        <f t="shared" si="30"/>
        <v>NOK</v>
      </c>
      <c r="BF91" s="157" t="str">
        <f t="shared" si="30"/>
        <v>NOK</v>
      </c>
      <c r="BG91" s="157" t="str">
        <f t="shared" si="6"/>
        <v>OK</v>
      </c>
      <c r="BH91" s="157" t="str">
        <f t="shared" si="30"/>
        <v>NOK</v>
      </c>
      <c r="BI91" s="157" t="str">
        <f t="shared" si="30"/>
        <v>NOK</v>
      </c>
      <c r="BJ91" s="157" t="str">
        <f t="shared" si="30"/>
        <v>NOK</v>
      </c>
      <c r="BK91" s="157" t="str">
        <f t="shared" si="30"/>
        <v>NOK</v>
      </c>
      <c r="BL91" s="157" t="str">
        <f t="shared" si="30"/>
        <v>NOK</v>
      </c>
      <c r="BM91" s="157" t="str">
        <f t="shared" si="30"/>
        <v>OK</v>
      </c>
      <c r="BN91" s="157" t="str">
        <f t="shared" si="30"/>
        <v>OK</v>
      </c>
      <c r="BO91" s="157" t="str">
        <f t="shared" si="30"/>
        <v>NOK</v>
      </c>
      <c r="BP91" s="157" t="str">
        <f t="shared" si="30"/>
        <v>NOK</v>
      </c>
      <c r="BQ91" s="157" t="str">
        <f t="shared" si="30"/>
        <v>NOK</v>
      </c>
      <c r="BR91" s="157" t="str">
        <f t="shared" ref="BR91:DY91" si="31">IF(BR51=BR11,"OK","NOK")</f>
        <v>NOK</v>
      </c>
      <c r="BS91" s="157" t="str">
        <f t="shared" si="31"/>
        <v>OK</v>
      </c>
      <c r="BT91" s="157" t="str">
        <f t="shared" si="31"/>
        <v>OK</v>
      </c>
      <c r="BU91" s="157" t="str">
        <f t="shared" si="31"/>
        <v>NOK</v>
      </c>
      <c r="BV91" s="157" t="str">
        <f t="shared" si="31"/>
        <v>NOK</v>
      </c>
      <c r="BW91" s="157" t="str">
        <f t="shared" si="31"/>
        <v>NOK</v>
      </c>
      <c r="BX91" s="157" t="str">
        <f t="shared" si="8"/>
        <v>OK</v>
      </c>
      <c r="BY91" s="157" t="str">
        <f t="shared" si="8"/>
        <v>OK</v>
      </c>
      <c r="BZ91" s="157" t="str">
        <f t="shared" si="8"/>
        <v>NOK</v>
      </c>
      <c r="CA91" s="154" t="str">
        <f t="shared" si="8"/>
        <v>OK</v>
      </c>
      <c r="CB91" s="157" t="str">
        <f t="shared" si="8"/>
        <v>NOK</v>
      </c>
      <c r="CC91" s="157" t="str">
        <f t="shared" si="8"/>
        <v>OK</v>
      </c>
      <c r="CD91" s="157" t="str">
        <f t="shared" si="9"/>
        <v>OK</v>
      </c>
      <c r="CE91" s="157" t="str">
        <f t="shared" si="9"/>
        <v>OK</v>
      </c>
      <c r="CF91" s="157" t="str">
        <f t="shared" si="9"/>
        <v>OK</v>
      </c>
      <c r="CG91" s="157" t="str">
        <f t="shared" si="9"/>
        <v>OK</v>
      </c>
      <c r="CH91" s="157" t="str">
        <f t="shared" si="9"/>
        <v>OK</v>
      </c>
      <c r="CI91" s="157" t="str">
        <f t="shared" si="10"/>
        <v>NOK</v>
      </c>
      <c r="CJ91" s="157" t="str">
        <f t="shared" si="10"/>
        <v>OK</v>
      </c>
      <c r="CK91" s="157" t="str">
        <f t="shared" si="10"/>
        <v>NOK</v>
      </c>
      <c r="CL91" s="154" t="str">
        <f t="shared" si="10"/>
        <v>OK</v>
      </c>
      <c r="CM91" s="157" t="str">
        <f t="shared" si="10"/>
        <v>NOK</v>
      </c>
      <c r="CN91" s="157" t="str">
        <f t="shared" si="10"/>
        <v>OK</v>
      </c>
      <c r="CO91" s="157" t="str">
        <f t="shared" si="10"/>
        <v>OK</v>
      </c>
      <c r="CP91" s="157" t="str">
        <f t="shared" si="11"/>
        <v>OK</v>
      </c>
      <c r="CQ91" s="157" t="str">
        <f t="shared" si="11"/>
        <v>OK</v>
      </c>
      <c r="CR91" s="157" t="str">
        <f t="shared" si="11"/>
        <v>NOK</v>
      </c>
      <c r="CS91" s="157" t="str">
        <f t="shared" si="11"/>
        <v>OK</v>
      </c>
      <c r="CT91" s="157" t="str">
        <f t="shared" si="12"/>
        <v>OK</v>
      </c>
      <c r="CU91" s="157" t="str">
        <f t="shared" si="12"/>
        <v>OK</v>
      </c>
      <c r="CV91" s="157" t="str">
        <f t="shared" si="12"/>
        <v>OK</v>
      </c>
      <c r="CW91" s="154" t="str">
        <f t="shared" si="13"/>
        <v>OK</v>
      </c>
      <c r="CX91" s="157" t="str">
        <f t="shared" si="13"/>
        <v>NOK</v>
      </c>
      <c r="CY91" s="157" t="str">
        <f t="shared" si="13"/>
        <v>OK</v>
      </c>
      <c r="CZ91" s="157" t="str">
        <f t="shared" si="13"/>
        <v>OK</v>
      </c>
      <c r="DA91" s="157" t="str">
        <f t="shared" si="13"/>
        <v>OK</v>
      </c>
      <c r="DB91" s="157" t="str">
        <f t="shared" si="13"/>
        <v>OK</v>
      </c>
      <c r="DC91" s="157" t="str">
        <f t="shared" si="13"/>
        <v>OK</v>
      </c>
      <c r="DD91" s="157" t="str">
        <f t="shared" si="14"/>
        <v>OK</v>
      </c>
      <c r="DE91" s="157" t="str">
        <f t="shared" si="31"/>
        <v>NOK</v>
      </c>
      <c r="DF91" s="157" t="str">
        <f t="shared" si="31"/>
        <v>OK</v>
      </c>
      <c r="DG91" s="157" t="str">
        <f t="shared" si="31"/>
        <v>NOK</v>
      </c>
      <c r="DH91" s="154" t="str">
        <f t="shared" si="31"/>
        <v>OK</v>
      </c>
      <c r="DI91" s="157" t="str">
        <f t="shared" si="31"/>
        <v>NOK</v>
      </c>
      <c r="DJ91" s="157" t="str">
        <f t="shared" si="31"/>
        <v>OK</v>
      </c>
      <c r="DK91" s="157" t="str">
        <f t="shared" si="31"/>
        <v>OK</v>
      </c>
      <c r="DL91" s="157" t="str">
        <f t="shared" si="31"/>
        <v>OK</v>
      </c>
      <c r="DM91" s="157" t="str">
        <f t="shared" si="31"/>
        <v>OK</v>
      </c>
      <c r="DN91" s="157" t="str">
        <f t="shared" si="31"/>
        <v>OK</v>
      </c>
      <c r="DO91" s="157" t="str">
        <f t="shared" si="31"/>
        <v>OK</v>
      </c>
      <c r="DP91" s="157" t="str">
        <f t="shared" si="31"/>
        <v>NOK</v>
      </c>
      <c r="DQ91" s="157" t="str">
        <f t="shared" si="31"/>
        <v>NOK</v>
      </c>
      <c r="DR91" s="157" t="str">
        <f t="shared" si="31"/>
        <v>NOK</v>
      </c>
      <c r="DS91" s="157" t="str">
        <f t="shared" si="31"/>
        <v>NOK</v>
      </c>
      <c r="DT91" s="157" t="str">
        <f t="shared" si="31"/>
        <v>OK</v>
      </c>
      <c r="DU91" s="157" t="str">
        <f t="shared" si="31"/>
        <v>NOK</v>
      </c>
      <c r="DV91" s="157" t="str">
        <f t="shared" si="31"/>
        <v>NOK</v>
      </c>
      <c r="DW91" s="157" t="str">
        <f t="shared" si="31"/>
        <v>NOK</v>
      </c>
      <c r="DX91" s="157" t="str">
        <f t="shared" si="31"/>
        <v>NOK</v>
      </c>
      <c r="DY91" s="157" t="str">
        <f t="shared" si="31"/>
        <v>NOK</v>
      </c>
      <c r="DZ91" s="157" t="str">
        <f t="shared" si="15"/>
        <v>MOVISTAR</v>
      </c>
    </row>
    <row r="92" spans="1:138" s="157" customFormat="1" x14ac:dyDescent="0.25">
      <c r="A92" s="260"/>
      <c r="D92" s="261" t="s">
        <v>446</v>
      </c>
      <c r="E92" s="157" t="str">
        <f t="shared" si="4"/>
        <v>BURGOS</v>
      </c>
      <c r="F92" s="154" t="str">
        <f t="shared" ref="F92:BQ92" si="32">IF(F52=F12,"OK","NOK")</f>
        <v>OK</v>
      </c>
      <c r="G92" s="157" t="str">
        <f t="shared" si="32"/>
        <v>OK</v>
      </c>
      <c r="H92" s="157" t="str">
        <f t="shared" si="32"/>
        <v>OK</v>
      </c>
      <c r="I92" s="157" t="str">
        <f t="shared" si="32"/>
        <v>NOK</v>
      </c>
      <c r="J92" s="157" t="str">
        <f t="shared" si="32"/>
        <v>NOK</v>
      </c>
      <c r="K92" s="157" t="str">
        <f t="shared" si="32"/>
        <v>OK</v>
      </c>
      <c r="L92" s="157" t="str">
        <f t="shared" si="32"/>
        <v>OK</v>
      </c>
      <c r="M92" s="157" t="str">
        <f t="shared" si="32"/>
        <v>OK</v>
      </c>
      <c r="N92" s="157" t="str">
        <f t="shared" si="32"/>
        <v>NOK</v>
      </c>
      <c r="O92" s="157" t="str">
        <f t="shared" si="32"/>
        <v>NOK</v>
      </c>
      <c r="P92" s="157" t="str">
        <f t="shared" si="32"/>
        <v>NOK</v>
      </c>
      <c r="Q92" s="157" t="str">
        <f t="shared" si="32"/>
        <v>NOK</v>
      </c>
      <c r="R92" s="157" t="str">
        <f t="shared" si="32"/>
        <v>NOK</v>
      </c>
      <c r="S92" s="157" t="str">
        <f t="shared" si="32"/>
        <v>NOK</v>
      </c>
      <c r="T92" s="157" t="str">
        <f t="shared" si="32"/>
        <v>NOK</v>
      </c>
      <c r="U92" s="154" t="str">
        <f t="shared" si="32"/>
        <v>OK</v>
      </c>
      <c r="V92" s="157" t="str">
        <f t="shared" si="32"/>
        <v>OK</v>
      </c>
      <c r="W92" s="157" t="str">
        <f t="shared" si="32"/>
        <v>OK</v>
      </c>
      <c r="X92" s="157" t="str">
        <f t="shared" si="32"/>
        <v>NOK</v>
      </c>
      <c r="Y92" s="157" t="str">
        <f t="shared" si="32"/>
        <v>NOK</v>
      </c>
      <c r="Z92" s="157" t="str">
        <f t="shared" si="32"/>
        <v>NOK</v>
      </c>
      <c r="AA92" s="157" t="str">
        <f t="shared" si="32"/>
        <v>NOK</v>
      </c>
      <c r="AB92" s="157" t="str">
        <f t="shared" si="32"/>
        <v>NOK</v>
      </c>
      <c r="AC92" s="157" t="str">
        <f t="shared" si="32"/>
        <v>NOK</v>
      </c>
      <c r="AD92" s="157" t="str">
        <f t="shared" si="32"/>
        <v>NOK</v>
      </c>
      <c r="AE92" s="157" t="str">
        <f t="shared" si="32"/>
        <v>NOK</v>
      </c>
      <c r="AF92" s="157" t="str">
        <f t="shared" si="32"/>
        <v>NOK</v>
      </c>
      <c r="AG92" s="154" t="str">
        <f t="shared" si="32"/>
        <v>OK</v>
      </c>
      <c r="AH92" s="157" t="str">
        <f t="shared" si="32"/>
        <v>OK</v>
      </c>
      <c r="AI92" s="157" t="str">
        <f t="shared" si="32"/>
        <v>OK</v>
      </c>
      <c r="AJ92" s="157" t="str">
        <f t="shared" si="32"/>
        <v>OK</v>
      </c>
      <c r="AK92" s="157" t="str">
        <f t="shared" si="32"/>
        <v>NOK</v>
      </c>
      <c r="AL92" s="157" t="str">
        <f t="shared" si="32"/>
        <v>NOK</v>
      </c>
      <c r="AM92" s="157" t="str">
        <f t="shared" si="32"/>
        <v>NOK</v>
      </c>
      <c r="AN92" s="157" t="str">
        <f t="shared" si="32"/>
        <v>NOK</v>
      </c>
      <c r="AO92" s="157" t="str">
        <f t="shared" si="32"/>
        <v>NOK</v>
      </c>
      <c r="AP92" s="157" t="str">
        <f t="shared" si="32"/>
        <v>NOK</v>
      </c>
      <c r="AQ92" s="157" t="str">
        <f t="shared" si="32"/>
        <v>NOK</v>
      </c>
      <c r="AR92" s="157" t="str">
        <f t="shared" si="32"/>
        <v>NOK</v>
      </c>
      <c r="AS92" s="157" t="str">
        <f t="shared" si="32"/>
        <v>NOK</v>
      </c>
      <c r="AT92" s="154" t="str">
        <f t="shared" si="32"/>
        <v>OK</v>
      </c>
      <c r="AU92" s="157" t="str">
        <f t="shared" si="32"/>
        <v>OK</v>
      </c>
      <c r="AV92" s="157" t="str">
        <f t="shared" si="32"/>
        <v>OK</v>
      </c>
      <c r="AW92" s="157" t="str">
        <f t="shared" si="32"/>
        <v>OK</v>
      </c>
      <c r="AX92" s="157" t="str">
        <f t="shared" si="32"/>
        <v>NOK</v>
      </c>
      <c r="AY92" s="157" t="str">
        <f t="shared" si="32"/>
        <v>NOK</v>
      </c>
      <c r="AZ92" s="157" t="str">
        <f t="shared" si="32"/>
        <v>NOK</v>
      </c>
      <c r="BA92" s="157" t="str">
        <f t="shared" si="32"/>
        <v>NOK</v>
      </c>
      <c r="BB92" s="157" t="str">
        <f t="shared" si="32"/>
        <v>NOK</v>
      </c>
      <c r="BC92" s="157" t="str">
        <f t="shared" si="32"/>
        <v>NOK</v>
      </c>
      <c r="BD92" s="157" t="str">
        <f t="shared" si="32"/>
        <v>NOK</v>
      </c>
      <c r="BE92" s="157" t="str">
        <f t="shared" si="32"/>
        <v>NOK</v>
      </c>
      <c r="BF92" s="157" t="str">
        <f t="shared" si="32"/>
        <v>NOK</v>
      </c>
      <c r="BG92" s="157" t="str">
        <f t="shared" si="6"/>
        <v>OK</v>
      </c>
      <c r="BH92" s="157" t="str">
        <f t="shared" si="32"/>
        <v>NOK</v>
      </c>
      <c r="BI92" s="157" t="str">
        <f t="shared" si="32"/>
        <v>NOK</v>
      </c>
      <c r="BJ92" s="157" t="str">
        <f t="shared" si="32"/>
        <v>NOK</v>
      </c>
      <c r="BK92" s="157" t="str">
        <f t="shared" si="32"/>
        <v>NOK</v>
      </c>
      <c r="BL92" s="157" t="str">
        <f t="shared" si="32"/>
        <v>NOK</v>
      </c>
      <c r="BM92" s="157" t="str">
        <f t="shared" si="32"/>
        <v>OK</v>
      </c>
      <c r="BN92" s="157" t="str">
        <f t="shared" si="32"/>
        <v>OK</v>
      </c>
      <c r="BO92" s="157" t="str">
        <f t="shared" si="32"/>
        <v>NOK</v>
      </c>
      <c r="BP92" s="157" t="str">
        <f t="shared" si="32"/>
        <v>NOK</v>
      </c>
      <c r="BQ92" s="157" t="str">
        <f t="shared" si="32"/>
        <v>NOK</v>
      </c>
      <c r="BR92" s="157" t="str">
        <f t="shared" ref="BR92:DY92" si="33">IF(BR52=BR12,"OK","NOK")</f>
        <v>NOK</v>
      </c>
      <c r="BS92" s="157" t="str">
        <f t="shared" si="33"/>
        <v>OK</v>
      </c>
      <c r="BT92" s="157" t="str">
        <f t="shared" si="33"/>
        <v>OK</v>
      </c>
      <c r="BU92" s="157" t="str">
        <f t="shared" si="33"/>
        <v>NOK</v>
      </c>
      <c r="BV92" s="157" t="str">
        <f t="shared" si="33"/>
        <v>NOK</v>
      </c>
      <c r="BW92" s="157" t="str">
        <f t="shared" si="33"/>
        <v>NOK</v>
      </c>
      <c r="BX92" s="157" t="str">
        <f t="shared" si="8"/>
        <v>OK</v>
      </c>
      <c r="BY92" s="157" t="str">
        <f t="shared" si="8"/>
        <v>OK</v>
      </c>
      <c r="BZ92" s="157" t="str">
        <f t="shared" si="8"/>
        <v>NOK</v>
      </c>
      <c r="CA92" s="154" t="str">
        <f t="shared" si="8"/>
        <v>OK</v>
      </c>
      <c r="CB92" s="157" t="str">
        <f t="shared" si="8"/>
        <v>NOK</v>
      </c>
      <c r="CC92" s="157" t="str">
        <f t="shared" si="8"/>
        <v>OK</v>
      </c>
      <c r="CD92" s="157" t="str">
        <f t="shared" si="9"/>
        <v>OK</v>
      </c>
      <c r="CE92" s="157" t="str">
        <f t="shared" si="9"/>
        <v>OK</v>
      </c>
      <c r="CF92" s="157" t="str">
        <f t="shared" si="9"/>
        <v>OK</v>
      </c>
      <c r="CG92" s="157" t="str">
        <f t="shared" si="9"/>
        <v>NOK</v>
      </c>
      <c r="CH92" s="157" t="str">
        <f t="shared" si="9"/>
        <v>OK</v>
      </c>
      <c r="CI92" s="157" t="str">
        <f t="shared" si="10"/>
        <v>NOK</v>
      </c>
      <c r="CJ92" s="157" t="str">
        <f t="shared" si="10"/>
        <v>OK</v>
      </c>
      <c r="CK92" s="157" t="str">
        <f t="shared" si="10"/>
        <v>OK</v>
      </c>
      <c r="CL92" s="154" t="str">
        <f t="shared" si="10"/>
        <v>OK</v>
      </c>
      <c r="CM92" s="157" t="str">
        <f t="shared" si="10"/>
        <v>NOK</v>
      </c>
      <c r="CN92" s="157" t="str">
        <f t="shared" si="10"/>
        <v>OK</v>
      </c>
      <c r="CO92" s="157" t="str">
        <f t="shared" si="10"/>
        <v>OK</v>
      </c>
      <c r="CP92" s="157" t="str">
        <f t="shared" si="11"/>
        <v>OK</v>
      </c>
      <c r="CQ92" s="157" t="str">
        <f t="shared" si="11"/>
        <v>OK</v>
      </c>
      <c r="CR92" s="157" t="str">
        <f t="shared" si="11"/>
        <v>OK</v>
      </c>
      <c r="CS92" s="157" t="str">
        <f t="shared" si="11"/>
        <v>OK</v>
      </c>
      <c r="CT92" s="157" t="str">
        <f t="shared" si="12"/>
        <v>OK</v>
      </c>
      <c r="CU92" s="157" t="str">
        <f t="shared" si="12"/>
        <v>OK</v>
      </c>
      <c r="CV92" s="157" t="str">
        <f t="shared" si="12"/>
        <v>NOK</v>
      </c>
      <c r="CW92" s="154" t="str">
        <f t="shared" si="13"/>
        <v>OK</v>
      </c>
      <c r="CX92" s="157" t="str">
        <f t="shared" si="13"/>
        <v>NOK</v>
      </c>
      <c r="CY92" s="157" t="str">
        <f t="shared" si="13"/>
        <v>OK</v>
      </c>
      <c r="CZ92" s="157" t="str">
        <f t="shared" si="13"/>
        <v>OK</v>
      </c>
      <c r="DA92" s="157" t="str">
        <f t="shared" si="13"/>
        <v>OK</v>
      </c>
      <c r="DB92" s="157" t="str">
        <f t="shared" si="13"/>
        <v>OK</v>
      </c>
      <c r="DC92" s="157" t="str">
        <f t="shared" si="13"/>
        <v>NOK</v>
      </c>
      <c r="DD92" s="157" t="str">
        <f t="shared" si="14"/>
        <v>OK</v>
      </c>
      <c r="DE92" s="157" t="str">
        <f t="shared" si="33"/>
        <v>OK</v>
      </c>
      <c r="DF92" s="157" t="str">
        <f t="shared" si="33"/>
        <v>OK</v>
      </c>
      <c r="DG92" s="157" t="str">
        <f t="shared" si="33"/>
        <v>NOK</v>
      </c>
      <c r="DH92" s="154" t="str">
        <f t="shared" si="33"/>
        <v>OK</v>
      </c>
      <c r="DI92" s="157" t="str">
        <f t="shared" si="33"/>
        <v>NOK</v>
      </c>
      <c r="DJ92" s="157" t="str">
        <f t="shared" si="33"/>
        <v>OK</v>
      </c>
      <c r="DK92" s="157" t="str">
        <f t="shared" si="33"/>
        <v>OK</v>
      </c>
      <c r="DL92" s="157" t="str">
        <f t="shared" si="33"/>
        <v>OK</v>
      </c>
      <c r="DM92" s="157" t="str">
        <f t="shared" si="33"/>
        <v>OK</v>
      </c>
      <c r="DN92" s="157" t="str">
        <f t="shared" si="33"/>
        <v>OK</v>
      </c>
      <c r="DO92" s="157" t="str">
        <f t="shared" si="33"/>
        <v>OK</v>
      </c>
      <c r="DP92" s="157" t="str">
        <f t="shared" si="33"/>
        <v>NOK</v>
      </c>
      <c r="DQ92" s="157" t="str">
        <f t="shared" si="33"/>
        <v>NOK</v>
      </c>
      <c r="DR92" s="157" t="str">
        <f t="shared" si="33"/>
        <v>NOK</v>
      </c>
      <c r="DS92" s="157" t="str">
        <f t="shared" si="33"/>
        <v>NOK</v>
      </c>
      <c r="DT92" s="157" t="str">
        <f t="shared" si="33"/>
        <v>OK</v>
      </c>
      <c r="DU92" s="157" t="str">
        <f t="shared" si="33"/>
        <v>NOK</v>
      </c>
      <c r="DV92" s="157" t="str">
        <f t="shared" si="33"/>
        <v>NOK</v>
      </c>
      <c r="DW92" s="157" t="str">
        <f t="shared" si="33"/>
        <v>NOK</v>
      </c>
      <c r="DX92" s="157" t="str">
        <f t="shared" si="33"/>
        <v>NOK</v>
      </c>
      <c r="DY92" s="157" t="str">
        <f t="shared" si="33"/>
        <v>NOK</v>
      </c>
      <c r="DZ92" s="157" t="str">
        <f t="shared" si="15"/>
        <v>ORANGE</v>
      </c>
    </row>
    <row r="93" spans="1:138" s="157" customFormat="1" x14ac:dyDescent="0.25">
      <c r="A93" s="260"/>
      <c r="D93" s="261" t="s">
        <v>446</v>
      </c>
      <c r="E93" s="157" t="str">
        <f t="shared" si="4"/>
        <v>BURGOS</v>
      </c>
      <c r="F93" s="154" t="str">
        <f t="shared" ref="F93:BQ93" si="34">IF(F53=F13,"OK","NOK")</f>
        <v>OK</v>
      </c>
      <c r="G93" s="157" t="str">
        <f t="shared" si="34"/>
        <v>OK</v>
      </c>
      <c r="H93" s="157" t="str">
        <f t="shared" si="34"/>
        <v>OK</v>
      </c>
      <c r="I93" s="157" t="str">
        <f t="shared" si="34"/>
        <v>NOK</v>
      </c>
      <c r="J93" s="157" t="str">
        <f t="shared" si="34"/>
        <v>NOK</v>
      </c>
      <c r="K93" s="157" t="str">
        <f t="shared" si="34"/>
        <v>OK</v>
      </c>
      <c r="L93" s="157" t="str">
        <f t="shared" si="34"/>
        <v>OK</v>
      </c>
      <c r="M93" s="157" t="str">
        <f t="shared" si="34"/>
        <v>OK</v>
      </c>
      <c r="N93" s="157" t="str">
        <f t="shared" si="34"/>
        <v>NOK</v>
      </c>
      <c r="O93" s="157" t="str">
        <f t="shared" si="34"/>
        <v>NOK</v>
      </c>
      <c r="P93" s="157" t="str">
        <f t="shared" si="34"/>
        <v>NOK</v>
      </c>
      <c r="Q93" s="157" t="str">
        <f t="shared" si="34"/>
        <v>NOK</v>
      </c>
      <c r="R93" s="157" t="str">
        <f t="shared" si="34"/>
        <v>NOK</v>
      </c>
      <c r="S93" s="157" t="str">
        <f t="shared" si="34"/>
        <v>NOK</v>
      </c>
      <c r="T93" s="157" t="str">
        <f t="shared" si="34"/>
        <v>NOK</v>
      </c>
      <c r="U93" s="154" t="str">
        <f t="shared" si="34"/>
        <v>OK</v>
      </c>
      <c r="V93" s="157" t="str">
        <f t="shared" si="34"/>
        <v>OK</v>
      </c>
      <c r="W93" s="157" t="str">
        <f t="shared" si="34"/>
        <v>OK</v>
      </c>
      <c r="X93" s="157" t="str">
        <f t="shared" si="34"/>
        <v>NOK</v>
      </c>
      <c r="Y93" s="157" t="str">
        <f t="shared" si="34"/>
        <v>NOK</v>
      </c>
      <c r="Z93" s="157" t="str">
        <f t="shared" si="34"/>
        <v>NOK</v>
      </c>
      <c r="AA93" s="157" t="str">
        <f t="shared" si="34"/>
        <v>NOK</v>
      </c>
      <c r="AB93" s="157" t="str">
        <f t="shared" si="34"/>
        <v>NOK</v>
      </c>
      <c r="AC93" s="157" t="str">
        <f t="shared" si="34"/>
        <v>NOK</v>
      </c>
      <c r="AD93" s="157" t="str">
        <f t="shared" si="34"/>
        <v>NOK</v>
      </c>
      <c r="AE93" s="157" t="str">
        <f t="shared" si="34"/>
        <v>NOK</v>
      </c>
      <c r="AF93" s="157" t="str">
        <f t="shared" si="34"/>
        <v>NOK</v>
      </c>
      <c r="AG93" s="154" t="str">
        <f t="shared" si="34"/>
        <v>OK</v>
      </c>
      <c r="AH93" s="157" t="str">
        <f t="shared" si="34"/>
        <v>OK</v>
      </c>
      <c r="AI93" s="157" t="str">
        <f t="shared" si="34"/>
        <v>OK</v>
      </c>
      <c r="AJ93" s="157" t="str">
        <f t="shared" si="34"/>
        <v>OK</v>
      </c>
      <c r="AK93" s="157" t="str">
        <f t="shared" si="34"/>
        <v>NOK</v>
      </c>
      <c r="AL93" s="157" t="str">
        <f t="shared" si="34"/>
        <v>NOK</v>
      </c>
      <c r="AM93" s="157" t="str">
        <f t="shared" si="34"/>
        <v>NOK</v>
      </c>
      <c r="AN93" s="157" t="str">
        <f t="shared" si="34"/>
        <v>NOK</v>
      </c>
      <c r="AO93" s="157" t="str">
        <f t="shared" si="34"/>
        <v>NOK</v>
      </c>
      <c r="AP93" s="157" t="str">
        <f t="shared" si="34"/>
        <v>NOK</v>
      </c>
      <c r="AQ93" s="157" t="str">
        <f t="shared" si="34"/>
        <v>NOK</v>
      </c>
      <c r="AR93" s="157" t="str">
        <f t="shared" si="34"/>
        <v>NOK</v>
      </c>
      <c r="AS93" s="157" t="str">
        <f t="shared" si="34"/>
        <v>NOK</v>
      </c>
      <c r="AT93" s="154" t="str">
        <f t="shared" si="34"/>
        <v>OK</v>
      </c>
      <c r="AU93" s="157" t="str">
        <f t="shared" si="34"/>
        <v>OK</v>
      </c>
      <c r="AV93" s="157" t="str">
        <f t="shared" si="34"/>
        <v>OK</v>
      </c>
      <c r="AW93" s="157" t="str">
        <f t="shared" si="34"/>
        <v>OK</v>
      </c>
      <c r="AX93" s="157" t="str">
        <f t="shared" si="34"/>
        <v>NOK</v>
      </c>
      <c r="AY93" s="157" t="str">
        <f t="shared" si="34"/>
        <v>NOK</v>
      </c>
      <c r="AZ93" s="157" t="str">
        <f t="shared" si="34"/>
        <v>NOK</v>
      </c>
      <c r="BA93" s="157" t="str">
        <f t="shared" si="34"/>
        <v>NOK</v>
      </c>
      <c r="BB93" s="157" t="str">
        <f t="shared" si="34"/>
        <v>NOK</v>
      </c>
      <c r="BC93" s="157" t="str">
        <f t="shared" si="34"/>
        <v>NOK</v>
      </c>
      <c r="BD93" s="157" t="str">
        <f t="shared" si="34"/>
        <v>NOK</v>
      </c>
      <c r="BE93" s="157" t="str">
        <f t="shared" si="34"/>
        <v>NOK</v>
      </c>
      <c r="BF93" s="157" t="str">
        <f t="shared" si="34"/>
        <v>NOK</v>
      </c>
      <c r="BG93" s="157" t="str">
        <f t="shared" si="6"/>
        <v>NOK</v>
      </c>
      <c r="BH93" s="157" t="str">
        <f t="shared" si="34"/>
        <v>OK</v>
      </c>
      <c r="BI93" s="157" t="str">
        <f t="shared" si="34"/>
        <v>NOK</v>
      </c>
      <c r="BJ93" s="157" t="str">
        <f t="shared" si="34"/>
        <v>NOK</v>
      </c>
      <c r="BK93" s="157" t="str">
        <f t="shared" si="34"/>
        <v>NOK</v>
      </c>
      <c r="BL93" s="157" t="str">
        <f t="shared" si="34"/>
        <v>NOK</v>
      </c>
      <c r="BM93" s="157" t="str">
        <f t="shared" si="34"/>
        <v>OK</v>
      </c>
      <c r="BN93" s="157" t="str">
        <f t="shared" si="34"/>
        <v>OK</v>
      </c>
      <c r="BO93" s="157" t="str">
        <f t="shared" si="34"/>
        <v>NOK</v>
      </c>
      <c r="BP93" s="157" t="str">
        <f t="shared" si="34"/>
        <v>NOK</v>
      </c>
      <c r="BQ93" s="157" t="str">
        <f t="shared" si="34"/>
        <v>NOK</v>
      </c>
      <c r="BR93" s="157" t="str">
        <f t="shared" ref="BR93:DY93" si="35">IF(BR53=BR13,"OK","NOK")</f>
        <v>NOK</v>
      </c>
      <c r="BS93" s="157" t="str">
        <f t="shared" si="35"/>
        <v>OK</v>
      </c>
      <c r="BT93" s="157" t="str">
        <f t="shared" si="35"/>
        <v>OK</v>
      </c>
      <c r="BU93" s="157" t="str">
        <f t="shared" si="35"/>
        <v>NOK</v>
      </c>
      <c r="BV93" s="157" t="str">
        <f t="shared" si="35"/>
        <v>NOK</v>
      </c>
      <c r="BW93" s="157" t="str">
        <f t="shared" si="35"/>
        <v>NOK</v>
      </c>
      <c r="BX93" s="157" t="str">
        <f t="shared" si="8"/>
        <v>OK</v>
      </c>
      <c r="BY93" s="157" t="str">
        <f t="shared" si="8"/>
        <v>OK</v>
      </c>
      <c r="BZ93" s="157" t="str">
        <f t="shared" si="8"/>
        <v>NOK</v>
      </c>
      <c r="CA93" s="154" t="str">
        <f t="shared" si="8"/>
        <v>OK</v>
      </c>
      <c r="CB93" s="157" t="str">
        <f t="shared" si="8"/>
        <v>NOK</v>
      </c>
      <c r="CC93" s="157" t="str">
        <f t="shared" si="8"/>
        <v>OK</v>
      </c>
      <c r="CD93" s="157" t="str">
        <f t="shared" si="9"/>
        <v>OK</v>
      </c>
      <c r="CE93" s="157" t="str">
        <f t="shared" si="9"/>
        <v>OK</v>
      </c>
      <c r="CF93" s="157" t="str">
        <f t="shared" si="9"/>
        <v>OK</v>
      </c>
      <c r="CG93" s="157" t="str">
        <f t="shared" si="9"/>
        <v>OK</v>
      </c>
      <c r="CH93" s="157" t="str">
        <f t="shared" si="9"/>
        <v>OK</v>
      </c>
      <c r="CI93" s="157" t="str">
        <f t="shared" si="10"/>
        <v>OK</v>
      </c>
      <c r="CJ93" s="157" t="str">
        <f t="shared" si="10"/>
        <v>OK</v>
      </c>
      <c r="CK93" s="157" t="str">
        <f t="shared" si="10"/>
        <v>OK</v>
      </c>
      <c r="CL93" s="154" t="str">
        <f t="shared" si="10"/>
        <v>OK</v>
      </c>
      <c r="CM93" s="157" t="str">
        <f t="shared" si="10"/>
        <v>NOK</v>
      </c>
      <c r="CN93" s="157" t="str">
        <f t="shared" si="10"/>
        <v>OK</v>
      </c>
      <c r="CO93" s="157" t="str">
        <f t="shared" si="10"/>
        <v>OK</v>
      </c>
      <c r="CP93" s="157" t="str">
        <f t="shared" si="11"/>
        <v>OK</v>
      </c>
      <c r="CQ93" s="157" t="str">
        <f t="shared" si="11"/>
        <v>OK</v>
      </c>
      <c r="CR93" s="157" t="str">
        <f t="shared" si="11"/>
        <v>OK</v>
      </c>
      <c r="CS93" s="157" t="str">
        <f t="shared" si="11"/>
        <v>OK</v>
      </c>
      <c r="CT93" s="157" t="str">
        <f t="shared" si="12"/>
        <v>OK</v>
      </c>
      <c r="CU93" s="157" t="str">
        <f t="shared" si="12"/>
        <v>OK</v>
      </c>
      <c r="CV93" s="157" t="str">
        <f t="shared" si="12"/>
        <v>NOK</v>
      </c>
      <c r="CW93" s="154" t="str">
        <f t="shared" si="13"/>
        <v>OK</v>
      </c>
      <c r="CX93" s="157" t="str">
        <f t="shared" si="13"/>
        <v>NOK</v>
      </c>
      <c r="CY93" s="157" t="str">
        <f t="shared" si="13"/>
        <v>OK</v>
      </c>
      <c r="CZ93" s="157" t="str">
        <f t="shared" si="13"/>
        <v>OK</v>
      </c>
      <c r="DA93" s="157" t="str">
        <f t="shared" si="13"/>
        <v>OK</v>
      </c>
      <c r="DB93" s="157" t="str">
        <f t="shared" si="13"/>
        <v>OK</v>
      </c>
      <c r="DC93" s="157" t="str">
        <f t="shared" si="13"/>
        <v>NOK</v>
      </c>
      <c r="DD93" s="157" t="str">
        <f t="shared" si="14"/>
        <v>OK</v>
      </c>
      <c r="DE93" s="157" t="str">
        <f t="shared" si="35"/>
        <v>OK</v>
      </c>
      <c r="DF93" s="157" t="str">
        <f t="shared" si="35"/>
        <v>OK</v>
      </c>
      <c r="DG93" s="157" t="str">
        <f t="shared" si="35"/>
        <v>NOK</v>
      </c>
      <c r="DH93" s="154" t="str">
        <f t="shared" si="35"/>
        <v>OK</v>
      </c>
      <c r="DI93" s="157" t="str">
        <f t="shared" si="35"/>
        <v>NOK</v>
      </c>
      <c r="DJ93" s="157" t="str">
        <f t="shared" si="35"/>
        <v>OK</v>
      </c>
      <c r="DK93" s="157" t="str">
        <f t="shared" si="35"/>
        <v>OK</v>
      </c>
      <c r="DL93" s="157" t="str">
        <f t="shared" si="35"/>
        <v>OK</v>
      </c>
      <c r="DM93" s="157" t="str">
        <f t="shared" si="35"/>
        <v>OK</v>
      </c>
      <c r="DN93" s="157" t="str">
        <f t="shared" si="35"/>
        <v>OK</v>
      </c>
      <c r="DO93" s="157" t="str">
        <f t="shared" si="35"/>
        <v>OK</v>
      </c>
      <c r="DP93" s="157" t="str">
        <f t="shared" si="35"/>
        <v>NOK</v>
      </c>
      <c r="DQ93" s="157" t="str">
        <f t="shared" si="35"/>
        <v>NOK</v>
      </c>
      <c r="DR93" s="157" t="str">
        <f t="shared" si="35"/>
        <v>NOK</v>
      </c>
      <c r="DS93" s="157" t="str">
        <f t="shared" si="35"/>
        <v>NOK</v>
      </c>
      <c r="DT93" s="157" t="str">
        <f t="shared" si="35"/>
        <v>OK</v>
      </c>
      <c r="DU93" s="157" t="str">
        <f t="shared" si="35"/>
        <v>NOK</v>
      </c>
      <c r="DV93" s="157" t="str">
        <f t="shared" si="35"/>
        <v>NOK</v>
      </c>
      <c r="DW93" s="157" t="str">
        <f t="shared" si="35"/>
        <v>NOK</v>
      </c>
      <c r="DX93" s="157" t="str">
        <f t="shared" si="35"/>
        <v>NOK</v>
      </c>
      <c r="DY93" s="157" t="str">
        <f t="shared" si="35"/>
        <v>NOK</v>
      </c>
      <c r="DZ93" s="157" t="str">
        <f t="shared" si="15"/>
        <v>YOIGO</v>
      </c>
    </row>
    <row r="94" spans="1:138" s="157" customFormat="1" x14ac:dyDescent="0.25">
      <c r="A94" s="260"/>
      <c r="D94" s="261" t="s">
        <v>446</v>
      </c>
      <c r="E94" s="157" t="str">
        <f t="shared" si="4"/>
        <v>CARTAGENA</v>
      </c>
      <c r="F94" s="154" t="str">
        <f t="shared" ref="F94:BQ94" si="36">IF(F54=F14,"OK","NOK")</f>
        <v>OK</v>
      </c>
      <c r="G94" s="157" t="str">
        <f t="shared" si="36"/>
        <v>OK</v>
      </c>
      <c r="H94" s="157" t="str">
        <f t="shared" si="36"/>
        <v>OK</v>
      </c>
      <c r="I94" s="157" t="str">
        <f t="shared" si="36"/>
        <v>NOK</v>
      </c>
      <c r="J94" s="157" t="str">
        <f t="shared" si="36"/>
        <v>NOK</v>
      </c>
      <c r="K94" s="157" t="str">
        <f t="shared" si="36"/>
        <v>NOK</v>
      </c>
      <c r="L94" s="157" t="str">
        <f t="shared" si="36"/>
        <v>OK</v>
      </c>
      <c r="M94" s="157" t="str">
        <f t="shared" si="36"/>
        <v>OK</v>
      </c>
      <c r="N94" s="157" t="str">
        <f t="shared" si="36"/>
        <v>NOK</v>
      </c>
      <c r="O94" s="157" t="str">
        <f t="shared" si="36"/>
        <v>NOK</v>
      </c>
      <c r="P94" s="157" t="str">
        <f t="shared" si="36"/>
        <v>NOK</v>
      </c>
      <c r="Q94" s="157" t="str">
        <f t="shared" si="36"/>
        <v>NOK</v>
      </c>
      <c r="R94" s="157" t="str">
        <f t="shared" si="36"/>
        <v>NOK</v>
      </c>
      <c r="S94" s="157" t="str">
        <f t="shared" si="36"/>
        <v>NOK</v>
      </c>
      <c r="T94" s="157" t="str">
        <f t="shared" si="36"/>
        <v>NOK</v>
      </c>
      <c r="U94" s="154" t="str">
        <f t="shared" si="36"/>
        <v>OK</v>
      </c>
      <c r="V94" s="157" t="str">
        <f t="shared" si="36"/>
        <v>OK</v>
      </c>
      <c r="W94" s="157" t="str">
        <f t="shared" si="36"/>
        <v>OK</v>
      </c>
      <c r="X94" s="157" t="str">
        <f t="shared" si="36"/>
        <v>NOK</v>
      </c>
      <c r="Y94" s="157" t="str">
        <f t="shared" si="36"/>
        <v>NOK</v>
      </c>
      <c r="Z94" s="157" t="str">
        <f t="shared" si="36"/>
        <v>NOK</v>
      </c>
      <c r="AA94" s="157" t="str">
        <f t="shared" si="36"/>
        <v>NOK</v>
      </c>
      <c r="AB94" s="157" t="str">
        <f t="shared" si="36"/>
        <v>NOK</v>
      </c>
      <c r="AC94" s="157" t="str">
        <f t="shared" si="36"/>
        <v>NOK</v>
      </c>
      <c r="AD94" s="157" t="str">
        <f t="shared" si="36"/>
        <v>NOK</v>
      </c>
      <c r="AE94" s="157" t="str">
        <f t="shared" si="36"/>
        <v>NOK</v>
      </c>
      <c r="AF94" s="157" t="str">
        <f t="shared" si="36"/>
        <v>NOK</v>
      </c>
      <c r="AG94" s="154" t="str">
        <f t="shared" si="36"/>
        <v>OK</v>
      </c>
      <c r="AH94" s="157" t="str">
        <f t="shared" si="36"/>
        <v>OK</v>
      </c>
      <c r="AI94" s="157" t="str">
        <f t="shared" si="36"/>
        <v>OK</v>
      </c>
      <c r="AJ94" s="157" t="str">
        <f t="shared" si="36"/>
        <v>OK</v>
      </c>
      <c r="AK94" s="157" t="str">
        <f t="shared" si="36"/>
        <v>NOK</v>
      </c>
      <c r="AL94" s="157" t="str">
        <f t="shared" si="36"/>
        <v>NOK</v>
      </c>
      <c r="AM94" s="157" t="str">
        <f t="shared" si="36"/>
        <v>NOK</v>
      </c>
      <c r="AN94" s="157" t="str">
        <f t="shared" si="36"/>
        <v>NOK</v>
      </c>
      <c r="AO94" s="157" t="str">
        <f t="shared" si="36"/>
        <v>NOK</v>
      </c>
      <c r="AP94" s="157" t="str">
        <f t="shared" si="36"/>
        <v>NOK</v>
      </c>
      <c r="AQ94" s="157" t="str">
        <f t="shared" si="36"/>
        <v>NOK</v>
      </c>
      <c r="AR94" s="157" t="str">
        <f t="shared" si="36"/>
        <v>NOK</v>
      </c>
      <c r="AS94" s="157" t="str">
        <f t="shared" si="36"/>
        <v>NOK</v>
      </c>
      <c r="AT94" s="154" t="str">
        <f t="shared" si="36"/>
        <v>OK</v>
      </c>
      <c r="AU94" s="157" t="str">
        <f t="shared" si="36"/>
        <v>OK</v>
      </c>
      <c r="AV94" s="157" t="str">
        <f t="shared" si="36"/>
        <v>OK</v>
      </c>
      <c r="AW94" s="157" t="str">
        <f t="shared" si="36"/>
        <v>OK</v>
      </c>
      <c r="AX94" s="157" t="str">
        <f t="shared" si="36"/>
        <v>NOK</v>
      </c>
      <c r="AY94" s="157" t="str">
        <f t="shared" si="36"/>
        <v>NOK</v>
      </c>
      <c r="AZ94" s="157" t="str">
        <f t="shared" si="36"/>
        <v>NOK</v>
      </c>
      <c r="BA94" s="157" t="str">
        <f t="shared" si="36"/>
        <v>NOK</v>
      </c>
      <c r="BB94" s="157" t="str">
        <f t="shared" si="36"/>
        <v>NOK</v>
      </c>
      <c r="BC94" s="157" t="str">
        <f t="shared" si="36"/>
        <v>NOK</v>
      </c>
      <c r="BD94" s="157" t="str">
        <f t="shared" si="36"/>
        <v>NOK</v>
      </c>
      <c r="BE94" s="157" t="str">
        <f t="shared" si="36"/>
        <v>NOK</v>
      </c>
      <c r="BF94" s="157" t="str">
        <f t="shared" si="36"/>
        <v>NOK</v>
      </c>
      <c r="BG94" s="157" t="str">
        <f t="shared" si="6"/>
        <v>NOK</v>
      </c>
      <c r="BH94" s="157" t="str">
        <f t="shared" si="36"/>
        <v>NOK</v>
      </c>
      <c r="BI94" s="157" t="str">
        <f t="shared" si="36"/>
        <v>NOK</v>
      </c>
      <c r="BJ94" s="157" t="str">
        <f t="shared" si="36"/>
        <v>NOK</v>
      </c>
      <c r="BK94" s="157" t="str">
        <f t="shared" si="36"/>
        <v>NOK</v>
      </c>
      <c r="BL94" s="157" t="str">
        <f t="shared" si="36"/>
        <v>NOK</v>
      </c>
      <c r="BM94" s="157" t="str">
        <f t="shared" si="36"/>
        <v>OK</v>
      </c>
      <c r="BN94" s="157" t="str">
        <f t="shared" si="36"/>
        <v>OK</v>
      </c>
      <c r="BO94" s="157" t="str">
        <f t="shared" si="36"/>
        <v>NOK</v>
      </c>
      <c r="BP94" s="157" t="str">
        <f t="shared" si="36"/>
        <v>NOK</v>
      </c>
      <c r="BQ94" s="157" t="str">
        <f t="shared" si="36"/>
        <v>NOK</v>
      </c>
      <c r="BR94" s="157" t="str">
        <f t="shared" ref="BR94:DY94" si="37">IF(BR54=BR14,"OK","NOK")</f>
        <v>NOK</v>
      </c>
      <c r="BS94" s="157" t="str">
        <f t="shared" si="37"/>
        <v>OK</v>
      </c>
      <c r="BT94" s="157" t="str">
        <f t="shared" si="37"/>
        <v>OK</v>
      </c>
      <c r="BU94" s="157" t="str">
        <f t="shared" si="37"/>
        <v>NOK</v>
      </c>
      <c r="BV94" s="157" t="str">
        <f t="shared" si="37"/>
        <v>NOK</v>
      </c>
      <c r="BW94" s="157" t="str">
        <f t="shared" si="37"/>
        <v>NOK</v>
      </c>
      <c r="BX94" s="157" t="str">
        <f t="shared" si="8"/>
        <v>OK</v>
      </c>
      <c r="BY94" s="157" t="str">
        <f t="shared" si="8"/>
        <v>OK</v>
      </c>
      <c r="BZ94" s="157" t="str">
        <f t="shared" si="8"/>
        <v>NOK</v>
      </c>
      <c r="CA94" s="154" t="str">
        <f t="shared" si="8"/>
        <v>OK</v>
      </c>
      <c r="CB94" s="157" t="str">
        <f t="shared" si="8"/>
        <v>NOK</v>
      </c>
      <c r="CC94" s="157" t="str">
        <f t="shared" si="8"/>
        <v>OK</v>
      </c>
      <c r="CD94" s="157" t="str">
        <f t="shared" si="9"/>
        <v>OK</v>
      </c>
      <c r="CE94" s="157" t="str">
        <f t="shared" si="9"/>
        <v>OK</v>
      </c>
      <c r="CF94" s="157" t="str">
        <f t="shared" si="9"/>
        <v>OK</v>
      </c>
      <c r="CG94" s="157" t="str">
        <f t="shared" si="9"/>
        <v>NOK</v>
      </c>
      <c r="CH94" s="157" t="str">
        <f t="shared" si="9"/>
        <v>OK</v>
      </c>
      <c r="CI94" s="157" t="str">
        <f t="shared" si="10"/>
        <v>NOK</v>
      </c>
      <c r="CJ94" s="157" t="str">
        <f t="shared" si="10"/>
        <v>OK</v>
      </c>
      <c r="CK94" s="157" t="str">
        <f t="shared" si="10"/>
        <v>NOK</v>
      </c>
      <c r="CL94" s="154" t="str">
        <f t="shared" si="10"/>
        <v>OK</v>
      </c>
      <c r="CM94" s="157" t="str">
        <f t="shared" si="10"/>
        <v>NOK</v>
      </c>
      <c r="CN94" s="157" t="str">
        <f t="shared" si="10"/>
        <v>OK</v>
      </c>
      <c r="CO94" s="157" t="str">
        <f t="shared" si="10"/>
        <v>OK</v>
      </c>
      <c r="CP94" s="157" t="str">
        <f t="shared" si="11"/>
        <v>OK</v>
      </c>
      <c r="CQ94" s="157" t="str">
        <f t="shared" si="11"/>
        <v>OK</v>
      </c>
      <c r="CR94" s="157" t="str">
        <f t="shared" si="11"/>
        <v>OK</v>
      </c>
      <c r="CS94" s="157" t="str">
        <f t="shared" si="11"/>
        <v>OK</v>
      </c>
      <c r="CT94" s="157" t="str">
        <f t="shared" si="12"/>
        <v>NOK</v>
      </c>
      <c r="CU94" s="157" t="str">
        <f t="shared" si="12"/>
        <v>NOK</v>
      </c>
      <c r="CV94" s="157" t="str">
        <f t="shared" si="12"/>
        <v>NOK</v>
      </c>
      <c r="CW94" s="154" t="str">
        <f t="shared" si="13"/>
        <v>OK</v>
      </c>
      <c r="CX94" s="157" t="str">
        <f t="shared" si="13"/>
        <v>NOK</v>
      </c>
      <c r="CY94" s="157" t="str">
        <f t="shared" si="13"/>
        <v>OK</v>
      </c>
      <c r="CZ94" s="157" t="str">
        <f t="shared" si="13"/>
        <v>OK</v>
      </c>
      <c r="DA94" s="157" t="str">
        <f t="shared" si="13"/>
        <v>OK</v>
      </c>
      <c r="DB94" s="157" t="str">
        <f t="shared" si="13"/>
        <v>NOK</v>
      </c>
      <c r="DC94" s="157" t="str">
        <f t="shared" si="13"/>
        <v>NOK</v>
      </c>
      <c r="DD94" s="157" t="str">
        <f t="shared" si="14"/>
        <v>OK</v>
      </c>
      <c r="DE94" s="157" t="str">
        <f t="shared" si="37"/>
        <v>OK</v>
      </c>
      <c r="DF94" s="157" t="str">
        <f t="shared" si="37"/>
        <v>OK</v>
      </c>
      <c r="DG94" s="157" t="str">
        <f t="shared" si="37"/>
        <v>NOK</v>
      </c>
      <c r="DH94" s="154" t="str">
        <f t="shared" si="37"/>
        <v>OK</v>
      </c>
      <c r="DI94" s="157" t="str">
        <f t="shared" si="37"/>
        <v>NOK</v>
      </c>
      <c r="DJ94" s="157" t="str">
        <f t="shared" si="37"/>
        <v>OK</v>
      </c>
      <c r="DK94" s="157" t="str">
        <f t="shared" si="37"/>
        <v>OK</v>
      </c>
      <c r="DL94" s="157" t="str">
        <f t="shared" si="37"/>
        <v>OK</v>
      </c>
      <c r="DM94" s="157" t="str">
        <f t="shared" si="37"/>
        <v>OK</v>
      </c>
      <c r="DN94" s="157" t="str">
        <f t="shared" si="37"/>
        <v>NOK</v>
      </c>
      <c r="DO94" s="157" t="str">
        <f t="shared" si="37"/>
        <v>OK</v>
      </c>
      <c r="DP94" s="157" t="str">
        <f t="shared" si="37"/>
        <v>NOK</v>
      </c>
      <c r="DQ94" s="157" t="str">
        <f t="shared" si="37"/>
        <v>NOK</v>
      </c>
      <c r="DR94" s="157" t="str">
        <f t="shared" si="37"/>
        <v>NOK</v>
      </c>
      <c r="DS94" s="157" t="str">
        <f t="shared" si="37"/>
        <v>NOK</v>
      </c>
      <c r="DT94" s="157" t="str">
        <f t="shared" si="37"/>
        <v>OK</v>
      </c>
      <c r="DU94" s="157" t="str">
        <f t="shared" si="37"/>
        <v>NOK</v>
      </c>
      <c r="DV94" s="157" t="str">
        <f t="shared" si="37"/>
        <v>NOK</v>
      </c>
      <c r="DW94" s="157" t="str">
        <f t="shared" si="37"/>
        <v>NOK</v>
      </c>
      <c r="DX94" s="157" t="str">
        <f t="shared" si="37"/>
        <v>NOK</v>
      </c>
      <c r="DY94" s="157" t="str">
        <f t="shared" si="37"/>
        <v>OK</v>
      </c>
      <c r="DZ94" s="157" t="str">
        <f t="shared" si="15"/>
        <v>VODAFONE</v>
      </c>
    </row>
    <row r="95" spans="1:138" s="157" customFormat="1" x14ac:dyDescent="0.25">
      <c r="A95" s="260"/>
      <c r="D95" s="261" t="s">
        <v>446</v>
      </c>
      <c r="E95" s="157" t="str">
        <f t="shared" si="4"/>
        <v>CARTAGENA</v>
      </c>
      <c r="F95" s="154" t="str">
        <f t="shared" ref="F95:BQ95" si="38">IF(F55=F15,"OK","NOK")</f>
        <v>OK</v>
      </c>
      <c r="G95" s="157" t="str">
        <f t="shared" si="38"/>
        <v>OK</v>
      </c>
      <c r="H95" s="157" t="str">
        <f t="shared" si="38"/>
        <v>OK</v>
      </c>
      <c r="I95" s="157" t="str">
        <f t="shared" si="38"/>
        <v>NOK</v>
      </c>
      <c r="J95" s="157" t="str">
        <f t="shared" si="38"/>
        <v>NOK</v>
      </c>
      <c r="K95" s="157" t="str">
        <f t="shared" si="38"/>
        <v>OK</v>
      </c>
      <c r="L95" s="157" t="str">
        <f t="shared" si="38"/>
        <v>OK</v>
      </c>
      <c r="M95" s="157" t="str">
        <f t="shared" si="38"/>
        <v>OK</v>
      </c>
      <c r="N95" s="157" t="str">
        <f t="shared" si="38"/>
        <v>NOK</v>
      </c>
      <c r="O95" s="157" t="str">
        <f t="shared" si="38"/>
        <v>NOK</v>
      </c>
      <c r="P95" s="157" t="str">
        <f t="shared" si="38"/>
        <v>NOK</v>
      </c>
      <c r="Q95" s="157" t="str">
        <f t="shared" si="38"/>
        <v>NOK</v>
      </c>
      <c r="R95" s="157" t="str">
        <f t="shared" si="38"/>
        <v>NOK</v>
      </c>
      <c r="S95" s="157" t="str">
        <f t="shared" si="38"/>
        <v>NOK</v>
      </c>
      <c r="T95" s="157" t="str">
        <f t="shared" si="38"/>
        <v>NOK</v>
      </c>
      <c r="U95" s="154" t="str">
        <f t="shared" si="38"/>
        <v>OK</v>
      </c>
      <c r="V95" s="157" t="str">
        <f t="shared" si="38"/>
        <v>OK</v>
      </c>
      <c r="W95" s="157" t="str">
        <f t="shared" si="38"/>
        <v>OK</v>
      </c>
      <c r="X95" s="157" t="str">
        <f t="shared" si="38"/>
        <v>NOK</v>
      </c>
      <c r="Y95" s="157" t="str">
        <f t="shared" si="38"/>
        <v>NOK</v>
      </c>
      <c r="Z95" s="157" t="str">
        <f t="shared" si="38"/>
        <v>NOK</v>
      </c>
      <c r="AA95" s="157" t="str">
        <f t="shared" si="38"/>
        <v>NOK</v>
      </c>
      <c r="AB95" s="157" t="str">
        <f t="shared" si="38"/>
        <v>NOK</v>
      </c>
      <c r="AC95" s="157" t="str">
        <f t="shared" si="38"/>
        <v>NOK</v>
      </c>
      <c r="AD95" s="157" t="str">
        <f t="shared" si="38"/>
        <v>NOK</v>
      </c>
      <c r="AE95" s="157" t="str">
        <f t="shared" si="38"/>
        <v>NOK</v>
      </c>
      <c r="AF95" s="157" t="str">
        <f t="shared" si="38"/>
        <v>NOK</v>
      </c>
      <c r="AG95" s="154" t="str">
        <f t="shared" si="38"/>
        <v>OK</v>
      </c>
      <c r="AH95" s="157" t="str">
        <f t="shared" si="38"/>
        <v>OK</v>
      </c>
      <c r="AI95" s="157" t="str">
        <f t="shared" si="38"/>
        <v>OK</v>
      </c>
      <c r="AJ95" s="157" t="str">
        <f t="shared" si="38"/>
        <v>OK</v>
      </c>
      <c r="AK95" s="157" t="str">
        <f t="shared" si="38"/>
        <v>NOK</v>
      </c>
      <c r="AL95" s="157" t="str">
        <f t="shared" si="38"/>
        <v>NOK</v>
      </c>
      <c r="AM95" s="157" t="str">
        <f t="shared" si="38"/>
        <v>NOK</v>
      </c>
      <c r="AN95" s="157" t="str">
        <f t="shared" si="38"/>
        <v>NOK</v>
      </c>
      <c r="AO95" s="157" t="str">
        <f t="shared" si="38"/>
        <v>NOK</v>
      </c>
      <c r="AP95" s="157" t="str">
        <f t="shared" si="38"/>
        <v>NOK</v>
      </c>
      <c r="AQ95" s="157" t="str">
        <f t="shared" si="38"/>
        <v>NOK</v>
      </c>
      <c r="AR95" s="157" t="str">
        <f t="shared" si="38"/>
        <v>NOK</v>
      </c>
      <c r="AS95" s="157" t="str">
        <f t="shared" si="38"/>
        <v>NOK</v>
      </c>
      <c r="AT95" s="154" t="str">
        <f t="shared" si="38"/>
        <v>OK</v>
      </c>
      <c r="AU95" s="157" t="str">
        <f t="shared" si="38"/>
        <v>OK</v>
      </c>
      <c r="AV95" s="157" t="str">
        <f t="shared" si="38"/>
        <v>OK</v>
      </c>
      <c r="AW95" s="157" t="str">
        <f t="shared" si="38"/>
        <v>OK</v>
      </c>
      <c r="AX95" s="157" t="str">
        <f t="shared" si="38"/>
        <v>NOK</v>
      </c>
      <c r="AY95" s="157" t="str">
        <f t="shared" si="38"/>
        <v>NOK</v>
      </c>
      <c r="AZ95" s="157" t="str">
        <f t="shared" si="38"/>
        <v>NOK</v>
      </c>
      <c r="BA95" s="157" t="str">
        <f t="shared" si="38"/>
        <v>NOK</v>
      </c>
      <c r="BB95" s="157" t="str">
        <f t="shared" si="38"/>
        <v>NOK</v>
      </c>
      <c r="BC95" s="157" t="str">
        <f t="shared" si="38"/>
        <v>NOK</v>
      </c>
      <c r="BD95" s="157" t="str">
        <f t="shared" si="38"/>
        <v>NOK</v>
      </c>
      <c r="BE95" s="157" t="str">
        <f t="shared" si="38"/>
        <v>NOK</v>
      </c>
      <c r="BF95" s="157" t="str">
        <f t="shared" si="38"/>
        <v>NOK</v>
      </c>
      <c r="BG95" s="157" t="str">
        <f t="shared" si="6"/>
        <v>NOK</v>
      </c>
      <c r="BH95" s="157" t="str">
        <f t="shared" si="38"/>
        <v>OK</v>
      </c>
      <c r="BI95" s="157" t="str">
        <f t="shared" si="38"/>
        <v>NOK</v>
      </c>
      <c r="BJ95" s="157" t="str">
        <f t="shared" si="38"/>
        <v>NOK</v>
      </c>
      <c r="BK95" s="157" t="str">
        <f t="shared" si="38"/>
        <v>NOK</v>
      </c>
      <c r="BL95" s="157" t="str">
        <f t="shared" si="38"/>
        <v>NOK</v>
      </c>
      <c r="BM95" s="157" t="str">
        <f t="shared" si="38"/>
        <v>OK</v>
      </c>
      <c r="BN95" s="157" t="str">
        <f t="shared" si="38"/>
        <v>NOK</v>
      </c>
      <c r="BO95" s="157" t="str">
        <f t="shared" si="38"/>
        <v>NOK</v>
      </c>
      <c r="BP95" s="157" t="str">
        <f t="shared" si="38"/>
        <v>NOK</v>
      </c>
      <c r="BQ95" s="157" t="str">
        <f t="shared" si="38"/>
        <v>NOK</v>
      </c>
      <c r="BR95" s="157" t="str">
        <f t="shared" ref="BR95:DY95" si="39">IF(BR55=BR15,"OK","NOK")</f>
        <v>NOK</v>
      </c>
      <c r="BS95" s="157" t="str">
        <f t="shared" si="39"/>
        <v>OK</v>
      </c>
      <c r="BT95" s="157" t="str">
        <f t="shared" si="39"/>
        <v>OK</v>
      </c>
      <c r="BU95" s="157" t="str">
        <f t="shared" si="39"/>
        <v>NOK</v>
      </c>
      <c r="BV95" s="157" t="str">
        <f t="shared" si="39"/>
        <v>NOK</v>
      </c>
      <c r="BW95" s="157" t="str">
        <f t="shared" si="39"/>
        <v>NOK</v>
      </c>
      <c r="BX95" s="157" t="str">
        <f t="shared" si="8"/>
        <v>OK</v>
      </c>
      <c r="BY95" s="157" t="str">
        <f t="shared" si="8"/>
        <v>OK</v>
      </c>
      <c r="BZ95" s="157" t="str">
        <f t="shared" si="8"/>
        <v>NOK</v>
      </c>
      <c r="CA95" s="154" t="str">
        <f t="shared" si="8"/>
        <v>OK</v>
      </c>
      <c r="CB95" s="157" t="str">
        <f t="shared" si="8"/>
        <v>NOK</v>
      </c>
      <c r="CC95" s="157" t="str">
        <f t="shared" si="8"/>
        <v>OK</v>
      </c>
      <c r="CD95" s="157" t="str">
        <f t="shared" si="9"/>
        <v>OK</v>
      </c>
      <c r="CE95" s="157" t="str">
        <f t="shared" si="9"/>
        <v>OK</v>
      </c>
      <c r="CF95" s="157" t="str">
        <f t="shared" si="9"/>
        <v>OK</v>
      </c>
      <c r="CG95" s="157" t="str">
        <f t="shared" si="9"/>
        <v>OK</v>
      </c>
      <c r="CH95" s="157" t="str">
        <f t="shared" si="9"/>
        <v>OK</v>
      </c>
      <c r="CI95" s="157" t="str">
        <f t="shared" si="10"/>
        <v>OK</v>
      </c>
      <c r="CJ95" s="157" t="str">
        <f t="shared" si="10"/>
        <v>OK</v>
      </c>
      <c r="CK95" s="157" t="str">
        <f t="shared" si="10"/>
        <v>OK</v>
      </c>
      <c r="CL95" s="154" t="str">
        <f t="shared" si="10"/>
        <v>OK</v>
      </c>
      <c r="CM95" s="157" t="str">
        <f t="shared" si="10"/>
        <v>NOK</v>
      </c>
      <c r="CN95" s="157" t="str">
        <f t="shared" si="10"/>
        <v>OK</v>
      </c>
      <c r="CO95" s="157" t="str">
        <f t="shared" si="10"/>
        <v>OK</v>
      </c>
      <c r="CP95" s="157" t="str">
        <f t="shared" si="11"/>
        <v>OK</v>
      </c>
      <c r="CQ95" s="157" t="str">
        <f t="shared" si="11"/>
        <v>OK</v>
      </c>
      <c r="CR95" s="157" t="str">
        <f t="shared" si="11"/>
        <v>OK</v>
      </c>
      <c r="CS95" s="157" t="str">
        <f t="shared" si="11"/>
        <v>OK</v>
      </c>
      <c r="CT95" s="157" t="str">
        <f t="shared" si="12"/>
        <v>NOK</v>
      </c>
      <c r="CU95" s="157" t="str">
        <f t="shared" si="12"/>
        <v>OK</v>
      </c>
      <c r="CV95" s="157" t="str">
        <f t="shared" si="12"/>
        <v>NOK</v>
      </c>
      <c r="CW95" s="154" t="str">
        <f t="shared" si="13"/>
        <v>OK</v>
      </c>
      <c r="CX95" s="157" t="str">
        <f t="shared" si="13"/>
        <v>NOK</v>
      </c>
      <c r="CY95" s="157" t="str">
        <f t="shared" si="13"/>
        <v>OK</v>
      </c>
      <c r="CZ95" s="157" t="str">
        <f t="shared" si="13"/>
        <v>OK</v>
      </c>
      <c r="DA95" s="157" t="str">
        <f t="shared" si="13"/>
        <v>OK</v>
      </c>
      <c r="DB95" s="157" t="str">
        <f t="shared" si="13"/>
        <v>OK</v>
      </c>
      <c r="DC95" s="157" t="str">
        <f t="shared" si="13"/>
        <v>NOK</v>
      </c>
      <c r="DD95" s="157" t="str">
        <f t="shared" si="14"/>
        <v>OK</v>
      </c>
      <c r="DE95" s="157" t="str">
        <f t="shared" si="39"/>
        <v>OK</v>
      </c>
      <c r="DF95" s="157" t="str">
        <f t="shared" si="39"/>
        <v>OK</v>
      </c>
      <c r="DG95" s="157" t="str">
        <f t="shared" si="39"/>
        <v>NOK</v>
      </c>
      <c r="DH95" s="154" t="str">
        <f t="shared" si="39"/>
        <v>OK</v>
      </c>
      <c r="DI95" s="157" t="str">
        <f t="shared" si="39"/>
        <v>NOK</v>
      </c>
      <c r="DJ95" s="157" t="str">
        <f t="shared" si="39"/>
        <v>OK</v>
      </c>
      <c r="DK95" s="157" t="str">
        <f t="shared" si="39"/>
        <v>OK</v>
      </c>
      <c r="DL95" s="157" t="str">
        <f t="shared" si="39"/>
        <v>OK</v>
      </c>
      <c r="DM95" s="157" t="str">
        <f t="shared" si="39"/>
        <v>OK</v>
      </c>
      <c r="DN95" s="157" t="str">
        <f t="shared" si="39"/>
        <v>OK</v>
      </c>
      <c r="DO95" s="157" t="str">
        <f t="shared" si="39"/>
        <v>OK</v>
      </c>
      <c r="DP95" s="157" t="str">
        <f t="shared" si="39"/>
        <v>NOK</v>
      </c>
      <c r="DQ95" s="157" t="str">
        <f t="shared" si="39"/>
        <v>NOK</v>
      </c>
      <c r="DR95" s="157" t="str">
        <f t="shared" si="39"/>
        <v>NOK</v>
      </c>
      <c r="DS95" s="157" t="str">
        <f t="shared" si="39"/>
        <v>NOK</v>
      </c>
      <c r="DT95" s="157" t="str">
        <f t="shared" si="39"/>
        <v>OK</v>
      </c>
      <c r="DU95" s="157" t="str">
        <f t="shared" si="39"/>
        <v>NOK</v>
      </c>
      <c r="DV95" s="157" t="str">
        <f t="shared" si="39"/>
        <v>NOK</v>
      </c>
      <c r="DW95" s="157" t="str">
        <f t="shared" si="39"/>
        <v>NOK</v>
      </c>
      <c r="DX95" s="157" t="str">
        <f t="shared" si="39"/>
        <v>NOK</v>
      </c>
      <c r="DY95" s="157" t="str">
        <f t="shared" si="39"/>
        <v>OK</v>
      </c>
      <c r="DZ95" s="157" t="str">
        <f t="shared" si="15"/>
        <v>MOVISTAR</v>
      </c>
    </row>
    <row r="96" spans="1:138" s="157" customFormat="1" x14ac:dyDescent="0.25">
      <c r="A96" s="260"/>
      <c r="D96" s="261" t="s">
        <v>446</v>
      </c>
      <c r="E96" s="157" t="str">
        <f t="shared" si="4"/>
        <v>CARTAGENA</v>
      </c>
      <c r="F96" s="154" t="str">
        <f t="shared" ref="F96:BQ96" si="40">IF(F56=F16,"OK","NOK")</f>
        <v>OK</v>
      </c>
      <c r="G96" s="157" t="str">
        <f t="shared" si="40"/>
        <v>OK</v>
      </c>
      <c r="H96" s="157" t="str">
        <f t="shared" si="40"/>
        <v>OK</v>
      </c>
      <c r="I96" s="157" t="str">
        <f t="shared" si="40"/>
        <v>NOK</v>
      </c>
      <c r="J96" s="157" t="str">
        <f t="shared" si="40"/>
        <v>NOK</v>
      </c>
      <c r="K96" s="157" t="str">
        <f t="shared" si="40"/>
        <v>OK</v>
      </c>
      <c r="L96" s="157" t="str">
        <f t="shared" si="40"/>
        <v>OK</v>
      </c>
      <c r="M96" s="157" t="str">
        <f t="shared" si="40"/>
        <v>OK</v>
      </c>
      <c r="N96" s="157" t="str">
        <f t="shared" si="40"/>
        <v>NOK</v>
      </c>
      <c r="O96" s="157" t="str">
        <f t="shared" si="40"/>
        <v>NOK</v>
      </c>
      <c r="P96" s="157" t="str">
        <f t="shared" si="40"/>
        <v>NOK</v>
      </c>
      <c r="Q96" s="157" t="str">
        <f t="shared" si="40"/>
        <v>NOK</v>
      </c>
      <c r="R96" s="157" t="str">
        <f t="shared" si="40"/>
        <v>NOK</v>
      </c>
      <c r="S96" s="157" t="str">
        <f t="shared" si="40"/>
        <v>NOK</v>
      </c>
      <c r="T96" s="157" t="str">
        <f t="shared" si="40"/>
        <v>NOK</v>
      </c>
      <c r="U96" s="154" t="str">
        <f t="shared" si="40"/>
        <v>OK</v>
      </c>
      <c r="V96" s="157" t="str">
        <f t="shared" si="40"/>
        <v>OK</v>
      </c>
      <c r="W96" s="157" t="str">
        <f t="shared" si="40"/>
        <v>OK</v>
      </c>
      <c r="X96" s="157" t="str">
        <f t="shared" si="40"/>
        <v>NOK</v>
      </c>
      <c r="Y96" s="157" t="str">
        <f t="shared" si="40"/>
        <v>NOK</v>
      </c>
      <c r="Z96" s="157" t="str">
        <f t="shared" si="40"/>
        <v>NOK</v>
      </c>
      <c r="AA96" s="157" t="str">
        <f t="shared" si="40"/>
        <v>NOK</v>
      </c>
      <c r="AB96" s="157" t="str">
        <f t="shared" si="40"/>
        <v>NOK</v>
      </c>
      <c r="AC96" s="157" t="str">
        <f t="shared" si="40"/>
        <v>NOK</v>
      </c>
      <c r="AD96" s="157" t="str">
        <f t="shared" si="40"/>
        <v>NOK</v>
      </c>
      <c r="AE96" s="157" t="str">
        <f t="shared" si="40"/>
        <v>NOK</v>
      </c>
      <c r="AF96" s="157" t="str">
        <f t="shared" si="40"/>
        <v>NOK</v>
      </c>
      <c r="AG96" s="154" t="str">
        <f t="shared" si="40"/>
        <v>OK</v>
      </c>
      <c r="AH96" s="157" t="str">
        <f t="shared" si="40"/>
        <v>OK</v>
      </c>
      <c r="AI96" s="157" t="str">
        <f t="shared" si="40"/>
        <v>OK</v>
      </c>
      <c r="AJ96" s="157" t="str">
        <f t="shared" si="40"/>
        <v>OK</v>
      </c>
      <c r="AK96" s="157" t="str">
        <f t="shared" si="40"/>
        <v>NOK</v>
      </c>
      <c r="AL96" s="157" t="str">
        <f t="shared" si="40"/>
        <v>NOK</v>
      </c>
      <c r="AM96" s="157" t="str">
        <f t="shared" si="40"/>
        <v>NOK</v>
      </c>
      <c r="AN96" s="157" t="str">
        <f t="shared" si="40"/>
        <v>NOK</v>
      </c>
      <c r="AO96" s="157" t="str">
        <f t="shared" si="40"/>
        <v>NOK</v>
      </c>
      <c r="AP96" s="157" t="str">
        <f t="shared" si="40"/>
        <v>NOK</v>
      </c>
      <c r="AQ96" s="157" t="str">
        <f t="shared" si="40"/>
        <v>NOK</v>
      </c>
      <c r="AR96" s="157" t="str">
        <f t="shared" si="40"/>
        <v>NOK</v>
      </c>
      <c r="AS96" s="157" t="str">
        <f t="shared" si="40"/>
        <v>NOK</v>
      </c>
      <c r="AT96" s="154" t="str">
        <f t="shared" si="40"/>
        <v>OK</v>
      </c>
      <c r="AU96" s="157" t="str">
        <f t="shared" si="40"/>
        <v>OK</v>
      </c>
      <c r="AV96" s="157" t="str">
        <f t="shared" si="40"/>
        <v>OK</v>
      </c>
      <c r="AW96" s="157" t="str">
        <f t="shared" si="40"/>
        <v>OK</v>
      </c>
      <c r="AX96" s="157" t="str">
        <f t="shared" si="40"/>
        <v>NOK</v>
      </c>
      <c r="AY96" s="157" t="str">
        <f t="shared" si="40"/>
        <v>NOK</v>
      </c>
      <c r="AZ96" s="157" t="str">
        <f t="shared" si="40"/>
        <v>NOK</v>
      </c>
      <c r="BA96" s="157" t="str">
        <f t="shared" si="40"/>
        <v>NOK</v>
      </c>
      <c r="BB96" s="157" t="str">
        <f t="shared" si="40"/>
        <v>NOK</v>
      </c>
      <c r="BC96" s="157" t="str">
        <f t="shared" si="40"/>
        <v>NOK</v>
      </c>
      <c r="BD96" s="157" t="str">
        <f t="shared" si="40"/>
        <v>NOK</v>
      </c>
      <c r="BE96" s="157" t="str">
        <f t="shared" si="40"/>
        <v>NOK</v>
      </c>
      <c r="BF96" s="157" t="str">
        <f t="shared" si="40"/>
        <v>NOK</v>
      </c>
      <c r="BG96" s="157" t="str">
        <f t="shared" si="6"/>
        <v>NOK</v>
      </c>
      <c r="BH96" s="157" t="str">
        <f t="shared" si="40"/>
        <v>NOK</v>
      </c>
      <c r="BI96" s="157" t="str">
        <f t="shared" si="40"/>
        <v>NOK</v>
      </c>
      <c r="BJ96" s="157" t="str">
        <f t="shared" si="40"/>
        <v>NOK</v>
      </c>
      <c r="BK96" s="157" t="str">
        <f t="shared" si="40"/>
        <v>NOK</v>
      </c>
      <c r="BL96" s="157" t="str">
        <f t="shared" si="40"/>
        <v>NOK</v>
      </c>
      <c r="BM96" s="157" t="str">
        <f t="shared" si="40"/>
        <v>OK</v>
      </c>
      <c r="BN96" s="157" t="str">
        <f t="shared" si="40"/>
        <v>NOK</v>
      </c>
      <c r="BO96" s="157" t="str">
        <f t="shared" si="40"/>
        <v>NOK</v>
      </c>
      <c r="BP96" s="157" t="str">
        <f t="shared" si="40"/>
        <v>NOK</v>
      </c>
      <c r="BQ96" s="157" t="str">
        <f t="shared" si="40"/>
        <v>NOK</v>
      </c>
      <c r="BR96" s="157" t="str">
        <f t="shared" ref="BR96:DY96" si="41">IF(BR56=BR16,"OK","NOK")</f>
        <v>NOK</v>
      </c>
      <c r="BS96" s="157" t="str">
        <f t="shared" si="41"/>
        <v>OK</v>
      </c>
      <c r="BT96" s="157" t="str">
        <f t="shared" si="41"/>
        <v>OK</v>
      </c>
      <c r="BU96" s="157" t="str">
        <f t="shared" si="41"/>
        <v>NOK</v>
      </c>
      <c r="BV96" s="157" t="str">
        <f t="shared" si="41"/>
        <v>NOK</v>
      </c>
      <c r="BW96" s="157" t="str">
        <f t="shared" si="41"/>
        <v>NOK</v>
      </c>
      <c r="BX96" s="157" t="str">
        <f t="shared" si="8"/>
        <v>OK</v>
      </c>
      <c r="BY96" s="157" t="str">
        <f t="shared" si="8"/>
        <v>OK</v>
      </c>
      <c r="BZ96" s="157" t="str">
        <f t="shared" si="8"/>
        <v>NOK</v>
      </c>
      <c r="CA96" s="154" t="str">
        <f t="shared" si="8"/>
        <v>OK</v>
      </c>
      <c r="CB96" s="157" t="str">
        <f t="shared" si="8"/>
        <v>NOK</v>
      </c>
      <c r="CC96" s="157" t="str">
        <f t="shared" si="8"/>
        <v>OK</v>
      </c>
      <c r="CD96" s="157" t="str">
        <f t="shared" si="9"/>
        <v>OK</v>
      </c>
      <c r="CE96" s="157" t="str">
        <f t="shared" si="9"/>
        <v>OK</v>
      </c>
      <c r="CF96" s="157" t="str">
        <f t="shared" si="9"/>
        <v>OK</v>
      </c>
      <c r="CG96" s="157" t="str">
        <f t="shared" si="9"/>
        <v>OK</v>
      </c>
      <c r="CH96" s="157" t="str">
        <f t="shared" si="9"/>
        <v>OK</v>
      </c>
      <c r="CI96" s="157" t="str">
        <f t="shared" si="10"/>
        <v>OK</v>
      </c>
      <c r="CJ96" s="157" t="str">
        <f t="shared" si="10"/>
        <v>OK</v>
      </c>
      <c r="CK96" s="157" t="str">
        <f t="shared" si="10"/>
        <v>OK</v>
      </c>
      <c r="CL96" s="154" t="str">
        <f t="shared" si="10"/>
        <v>OK</v>
      </c>
      <c r="CM96" s="157" t="str">
        <f t="shared" si="10"/>
        <v>NOK</v>
      </c>
      <c r="CN96" s="157" t="str">
        <f t="shared" si="10"/>
        <v>OK</v>
      </c>
      <c r="CO96" s="157" t="str">
        <f t="shared" si="10"/>
        <v>OK</v>
      </c>
      <c r="CP96" s="157" t="str">
        <f t="shared" si="11"/>
        <v>OK</v>
      </c>
      <c r="CQ96" s="157" t="str">
        <f t="shared" si="11"/>
        <v>OK</v>
      </c>
      <c r="CR96" s="157" t="str">
        <f t="shared" si="11"/>
        <v>OK</v>
      </c>
      <c r="CS96" s="157" t="str">
        <f t="shared" si="11"/>
        <v>OK</v>
      </c>
      <c r="CT96" s="157" t="str">
        <f t="shared" si="12"/>
        <v>OK</v>
      </c>
      <c r="CU96" s="157" t="str">
        <f t="shared" si="12"/>
        <v>OK</v>
      </c>
      <c r="CV96" s="157" t="str">
        <f t="shared" si="12"/>
        <v>NOK</v>
      </c>
      <c r="CW96" s="154" t="str">
        <f t="shared" si="13"/>
        <v>OK</v>
      </c>
      <c r="CX96" s="157" t="str">
        <f t="shared" si="13"/>
        <v>NOK</v>
      </c>
      <c r="CY96" s="157" t="str">
        <f t="shared" si="13"/>
        <v>OK</v>
      </c>
      <c r="CZ96" s="157" t="str">
        <f t="shared" si="13"/>
        <v>OK</v>
      </c>
      <c r="DA96" s="157" t="str">
        <f t="shared" si="13"/>
        <v>OK</v>
      </c>
      <c r="DB96" s="157" t="str">
        <f t="shared" si="13"/>
        <v>OK</v>
      </c>
      <c r="DC96" s="157" t="str">
        <f t="shared" si="13"/>
        <v>NOK</v>
      </c>
      <c r="DD96" s="157" t="str">
        <f t="shared" si="14"/>
        <v>OK</v>
      </c>
      <c r="DE96" s="157" t="str">
        <f t="shared" si="41"/>
        <v>OK</v>
      </c>
      <c r="DF96" s="157" t="str">
        <f t="shared" si="41"/>
        <v>OK</v>
      </c>
      <c r="DG96" s="157" t="str">
        <f t="shared" si="41"/>
        <v>NOK</v>
      </c>
      <c r="DH96" s="154" t="str">
        <f t="shared" si="41"/>
        <v>OK</v>
      </c>
      <c r="DI96" s="157" t="str">
        <f t="shared" si="41"/>
        <v>NOK</v>
      </c>
      <c r="DJ96" s="157" t="str">
        <f t="shared" si="41"/>
        <v>OK</v>
      </c>
      <c r="DK96" s="157" t="str">
        <f t="shared" si="41"/>
        <v>OK</v>
      </c>
      <c r="DL96" s="157" t="str">
        <f t="shared" si="41"/>
        <v>OK</v>
      </c>
      <c r="DM96" s="157" t="str">
        <f t="shared" si="41"/>
        <v>OK</v>
      </c>
      <c r="DN96" s="157" t="str">
        <f t="shared" si="41"/>
        <v>OK</v>
      </c>
      <c r="DO96" s="157" t="str">
        <f t="shared" si="41"/>
        <v>OK</v>
      </c>
      <c r="DP96" s="157" t="str">
        <f t="shared" si="41"/>
        <v>NOK</v>
      </c>
      <c r="DQ96" s="157" t="str">
        <f t="shared" si="41"/>
        <v>NOK</v>
      </c>
      <c r="DR96" s="157" t="str">
        <f t="shared" si="41"/>
        <v>NOK</v>
      </c>
      <c r="DS96" s="157" t="str">
        <f t="shared" si="41"/>
        <v>NOK</v>
      </c>
      <c r="DT96" s="157" t="str">
        <f t="shared" si="41"/>
        <v>OK</v>
      </c>
      <c r="DU96" s="157" t="str">
        <f t="shared" si="41"/>
        <v>NOK</v>
      </c>
      <c r="DV96" s="157" t="str">
        <f t="shared" si="41"/>
        <v>NOK</v>
      </c>
      <c r="DW96" s="157" t="str">
        <f t="shared" si="41"/>
        <v>NOK</v>
      </c>
      <c r="DX96" s="157" t="str">
        <f t="shared" si="41"/>
        <v>NOK</v>
      </c>
      <c r="DY96" s="157" t="str">
        <f t="shared" si="41"/>
        <v>OK</v>
      </c>
      <c r="DZ96" s="157" t="str">
        <f t="shared" si="15"/>
        <v>ORANGE</v>
      </c>
    </row>
    <row r="97" spans="1:130" s="157" customFormat="1" x14ac:dyDescent="0.25">
      <c r="A97" s="260"/>
      <c r="D97" s="261" t="s">
        <v>446</v>
      </c>
      <c r="E97" s="157" t="str">
        <f t="shared" si="4"/>
        <v>CARTAGENA</v>
      </c>
      <c r="F97" s="154" t="str">
        <f t="shared" ref="F97:BQ97" si="42">IF(F57=F17,"OK","NOK")</f>
        <v>OK</v>
      </c>
      <c r="G97" s="157" t="str">
        <f t="shared" si="42"/>
        <v>OK</v>
      </c>
      <c r="H97" s="157" t="str">
        <f t="shared" si="42"/>
        <v>OK</v>
      </c>
      <c r="I97" s="157" t="str">
        <f t="shared" si="42"/>
        <v>NOK</v>
      </c>
      <c r="J97" s="157" t="str">
        <f t="shared" si="42"/>
        <v>NOK</v>
      </c>
      <c r="K97" s="157" t="str">
        <f t="shared" si="42"/>
        <v>NOK</v>
      </c>
      <c r="L97" s="157" t="str">
        <f t="shared" si="42"/>
        <v>OK</v>
      </c>
      <c r="M97" s="157" t="str">
        <f t="shared" si="42"/>
        <v>OK</v>
      </c>
      <c r="N97" s="157" t="str">
        <f t="shared" si="42"/>
        <v>NOK</v>
      </c>
      <c r="O97" s="157" t="str">
        <f t="shared" si="42"/>
        <v>NOK</v>
      </c>
      <c r="P97" s="157" t="str">
        <f t="shared" si="42"/>
        <v>NOK</v>
      </c>
      <c r="Q97" s="157" t="str">
        <f t="shared" si="42"/>
        <v>NOK</v>
      </c>
      <c r="R97" s="157" t="str">
        <f t="shared" si="42"/>
        <v>NOK</v>
      </c>
      <c r="S97" s="157" t="str">
        <f t="shared" si="42"/>
        <v>NOK</v>
      </c>
      <c r="T97" s="157" t="str">
        <f t="shared" si="42"/>
        <v>NOK</v>
      </c>
      <c r="U97" s="154" t="str">
        <f t="shared" si="42"/>
        <v>OK</v>
      </c>
      <c r="V97" s="157" t="str">
        <f t="shared" si="42"/>
        <v>OK</v>
      </c>
      <c r="W97" s="157" t="str">
        <f t="shared" si="42"/>
        <v>OK</v>
      </c>
      <c r="X97" s="157" t="str">
        <f t="shared" si="42"/>
        <v>NOK</v>
      </c>
      <c r="Y97" s="157" t="str">
        <f t="shared" si="42"/>
        <v>NOK</v>
      </c>
      <c r="Z97" s="157" t="str">
        <f t="shared" si="42"/>
        <v>NOK</v>
      </c>
      <c r="AA97" s="157" t="str">
        <f t="shared" si="42"/>
        <v>NOK</v>
      </c>
      <c r="AB97" s="157" t="str">
        <f t="shared" si="42"/>
        <v>NOK</v>
      </c>
      <c r="AC97" s="157" t="str">
        <f t="shared" si="42"/>
        <v>NOK</v>
      </c>
      <c r="AD97" s="157" t="str">
        <f t="shared" si="42"/>
        <v>NOK</v>
      </c>
      <c r="AE97" s="157" t="str">
        <f t="shared" si="42"/>
        <v>NOK</v>
      </c>
      <c r="AF97" s="157" t="str">
        <f t="shared" si="42"/>
        <v>NOK</v>
      </c>
      <c r="AG97" s="154" t="str">
        <f t="shared" si="42"/>
        <v>OK</v>
      </c>
      <c r="AH97" s="157" t="str">
        <f t="shared" si="42"/>
        <v>OK</v>
      </c>
      <c r="AI97" s="157" t="str">
        <f t="shared" si="42"/>
        <v>OK</v>
      </c>
      <c r="AJ97" s="157" t="str">
        <f t="shared" si="42"/>
        <v>OK</v>
      </c>
      <c r="AK97" s="157" t="str">
        <f t="shared" si="42"/>
        <v>NOK</v>
      </c>
      <c r="AL97" s="157" t="str">
        <f t="shared" si="42"/>
        <v>NOK</v>
      </c>
      <c r="AM97" s="157" t="str">
        <f t="shared" si="42"/>
        <v>NOK</v>
      </c>
      <c r="AN97" s="157" t="str">
        <f t="shared" si="42"/>
        <v>NOK</v>
      </c>
      <c r="AO97" s="157" t="str">
        <f t="shared" si="42"/>
        <v>NOK</v>
      </c>
      <c r="AP97" s="157" t="str">
        <f t="shared" si="42"/>
        <v>NOK</v>
      </c>
      <c r="AQ97" s="157" t="str">
        <f t="shared" si="42"/>
        <v>NOK</v>
      </c>
      <c r="AR97" s="157" t="str">
        <f t="shared" si="42"/>
        <v>NOK</v>
      </c>
      <c r="AS97" s="157" t="str">
        <f t="shared" si="42"/>
        <v>NOK</v>
      </c>
      <c r="AT97" s="154" t="str">
        <f t="shared" si="42"/>
        <v>OK</v>
      </c>
      <c r="AU97" s="157" t="str">
        <f t="shared" si="42"/>
        <v>OK</v>
      </c>
      <c r="AV97" s="157" t="str">
        <f t="shared" si="42"/>
        <v>OK</v>
      </c>
      <c r="AW97" s="157" t="str">
        <f t="shared" si="42"/>
        <v>OK</v>
      </c>
      <c r="AX97" s="157" t="str">
        <f t="shared" si="42"/>
        <v>NOK</v>
      </c>
      <c r="AY97" s="157" t="str">
        <f t="shared" si="42"/>
        <v>NOK</v>
      </c>
      <c r="AZ97" s="157" t="str">
        <f t="shared" si="42"/>
        <v>NOK</v>
      </c>
      <c r="BA97" s="157" t="str">
        <f t="shared" si="42"/>
        <v>NOK</v>
      </c>
      <c r="BB97" s="157" t="str">
        <f t="shared" si="42"/>
        <v>NOK</v>
      </c>
      <c r="BC97" s="157" t="str">
        <f t="shared" si="42"/>
        <v>NOK</v>
      </c>
      <c r="BD97" s="157" t="str">
        <f t="shared" si="42"/>
        <v>NOK</v>
      </c>
      <c r="BE97" s="157" t="str">
        <f t="shared" si="42"/>
        <v>NOK</v>
      </c>
      <c r="BF97" s="157" t="str">
        <f t="shared" si="42"/>
        <v>NOK</v>
      </c>
      <c r="BG97" s="157" t="str">
        <f t="shared" si="6"/>
        <v>NOK</v>
      </c>
      <c r="BH97" s="157" t="str">
        <f t="shared" si="42"/>
        <v>NOK</v>
      </c>
      <c r="BI97" s="157" t="str">
        <f t="shared" si="42"/>
        <v>NOK</v>
      </c>
      <c r="BJ97" s="157" t="str">
        <f t="shared" si="42"/>
        <v>NOK</v>
      </c>
      <c r="BK97" s="157" t="str">
        <f t="shared" si="42"/>
        <v>NOK</v>
      </c>
      <c r="BL97" s="157" t="str">
        <f t="shared" si="42"/>
        <v>NOK</v>
      </c>
      <c r="BM97" s="157" t="str">
        <f t="shared" si="42"/>
        <v>NOK</v>
      </c>
      <c r="BN97" s="157" t="str">
        <f t="shared" si="42"/>
        <v>OK</v>
      </c>
      <c r="BO97" s="157" t="str">
        <f t="shared" si="42"/>
        <v>NOK</v>
      </c>
      <c r="BP97" s="157" t="str">
        <f t="shared" si="42"/>
        <v>NOK</v>
      </c>
      <c r="BQ97" s="157" t="str">
        <f t="shared" si="42"/>
        <v>NOK</v>
      </c>
      <c r="BR97" s="157" t="str">
        <f t="shared" ref="BR97:DY97" si="43">IF(BR57=BR17,"OK","NOK")</f>
        <v>NOK</v>
      </c>
      <c r="BS97" s="157" t="str">
        <f t="shared" si="43"/>
        <v>NOK</v>
      </c>
      <c r="BT97" s="157" t="str">
        <f t="shared" si="43"/>
        <v>NOK</v>
      </c>
      <c r="BU97" s="157" t="str">
        <f t="shared" si="43"/>
        <v>NOK</v>
      </c>
      <c r="BV97" s="157" t="str">
        <f t="shared" si="43"/>
        <v>NOK</v>
      </c>
      <c r="BW97" s="157" t="str">
        <f t="shared" si="43"/>
        <v>NOK</v>
      </c>
      <c r="BX97" s="157" t="str">
        <f t="shared" si="8"/>
        <v>NOK</v>
      </c>
      <c r="BY97" s="157" t="str">
        <f t="shared" si="8"/>
        <v>NOK</v>
      </c>
      <c r="BZ97" s="157" t="str">
        <f t="shared" si="8"/>
        <v>NOK</v>
      </c>
      <c r="CA97" s="154" t="str">
        <f t="shared" si="8"/>
        <v>OK</v>
      </c>
      <c r="CB97" s="157" t="str">
        <f t="shared" si="8"/>
        <v>NOK</v>
      </c>
      <c r="CC97" s="157" t="str">
        <f t="shared" si="8"/>
        <v>OK</v>
      </c>
      <c r="CD97" s="157" t="str">
        <f t="shared" si="9"/>
        <v>OK</v>
      </c>
      <c r="CE97" s="157" t="str">
        <f t="shared" si="9"/>
        <v>OK</v>
      </c>
      <c r="CF97" s="157" t="str">
        <f t="shared" si="9"/>
        <v>NOK</v>
      </c>
      <c r="CG97" s="157" t="str">
        <f t="shared" si="9"/>
        <v>NOK</v>
      </c>
      <c r="CH97" s="157" t="str">
        <f t="shared" si="9"/>
        <v>OK</v>
      </c>
      <c r="CI97" s="157" t="str">
        <f t="shared" si="10"/>
        <v>NOK</v>
      </c>
      <c r="CJ97" s="157" t="str">
        <f t="shared" si="10"/>
        <v>NOK</v>
      </c>
      <c r="CK97" s="157" t="str">
        <f t="shared" si="10"/>
        <v>NOK</v>
      </c>
      <c r="CL97" s="154" t="str">
        <f t="shared" si="10"/>
        <v>OK</v>
      </c>
      <c r="CM97" s="157" t="str">
        <f t="shared" si="10"/>
        <v>NOK</v>
      </c>
      <c r="CN97" s="157" t="str">
        <f t="shared" si="10"/>
        <v>OK</v>
      </c>
      <c r="CO97" s="157" t="str">
        <f t="shared" si="10"/>
        <v>OK</v>
      </c>
      <c r="CP97" s="157" t="str">
        <f t="shared" si="11"/>
        <v>OK</v>
      </c>
      <c r="CQ97" s="157" t="str">
        <f t="shared" si="11"/>
        <v>NOK</v>
      </c>
      <c r="CR97" s="157" t="str">
        <f t="shared" si="11"/>
        <v>NOK</v>
      </c>
      <c r="CS97" s="157" t="str">
        <f t="shared" si="11"/>
        <v>OK</v>
      </c>
      <c r="CT97" s="157" t="str">
        <f t="shared" si="12"/>
        <v>NOK</v>
      </c>
      <c r="CU97" s="157" t="str">
        <f t="shared" si="12"/>
        <v>OK</v>
      </c>
      <c r="CV97" s="157" t="str">
        <f t="shared" si="12"/>
        <v>NOK</v>
      </c>
      <c r="CW97" s="154" t="str">
        <f t="shared" si="13"/>
        <v>OK</v>
      </c>
      <c r="CX97" s="157" t="str">
        <f t="shared" si="13"/>
        <v>NOK</v>
      </c>
      <c r="CY97" s="157" t="str">
        <f t="shared" si="13"/>
        <v>OK</v>
      </c>
      <c r="CZ97" s="157" t="str">
        <f t="shared" si="13"/>
        <v>OK</v>
      </c>
      <c r="DA97" s="157" t="str">
        <f t="shared" si="13"/>
        <v>OK</v>
      </c>
      <c r="DB97" s="157" t="str">
        <f t="shared" si="13"/>
        <v>OK</v>
      </c>
      <c r="DC97" s="157" t="str">
        <f t="shared" si="13"/>
        <v>OK</v>
      </c>
      <c r="DD97" s="157" t="str">
        <f t="shared" si="14"/>
        <v>OK</v>
      </c>
      <c r="DE97" s="157" t="str">
        <f t="shared" si="43"/>
        <v>OK</v>
      </c>
      <c r="DF97" s="157" t="str">
        <f t="shared" si="43"/>
        <v>OK</v>
      </c>
      <c r="DG97" s="157" t="str">
        <f t="shared" si="43"/>
        <v>NOK</v>
      </c>
      <c r="DH97" s="154" t="str">
        <f t="shared" si="43"/>
        <v>OK</v>
      </c>
      <c r="DI97" s="157" t="str">
        <f t="shared" si="43"/>
        <v>NOK</v>
      </c>
      <c r="DJ97" s="157" t="str">
        <f t="shared" si="43"/>
        <v>OK</v>
      </c>
      <c r="DK97" s="157" t="str">
        <f t="shared" si="43"/>
        <v>OK</v>
      </c>
      <c r="DL97" s="157" t="str">
        <f t="shared" si="43"/>
        <v>OK</v>
      </c>
      <c r="DM97" s="157" t="str">
        <f t="shared" si="43"/>
        <v>OK</v>
      </c>
      <c r="DN97" s="157" t="str">
        <f t="shared" si="43"/>
        <v>NOK</v>
      </c>
      <c r="DO97" s="157" t="str">
        <f t="shared" si="43"/>
        <v>OK</v>
      </c>
      <c r="DP97" s="157" t="str">
        <f t="shared" si="43"/>
        <v>NOK</v>
      </c>
      <c r="DQ97" s="157" t="str">
        <f t="shared" si="43"/>
        <v>NOK</v>
      </c>
      <c r="DR97" s="157" t="str">
        <f t="shared" si="43"/>
        <v>NOK</v>
      </c>
      <c r="DS97" s="157" t="str">
        <f t="shared" si="43"/>
        <v>NOK</v>
      </c>
      <c r="DT97" s="157" t="str">
        <f t="shared" si="43"/>
        <v>OK</v>
      </c>
      <c r="DU97" s="157" t="str">
        <f t="shared" si="43"/>
        <v>NOK</v>
      </c>
      <c r="DV97" s="157" t="str">
        <f t="shared" si="43"/>
        <v>NOK</v>
      </c>
      <c r="DW97" s="157" t="str">
        <f t="shared" si="43"/>
        <v>NOK</v>
      </c>
      <c r="DX97" s="157" t="str">
        <f t="shared" si="43"/>
        <v>NOK</v>
      </c>
      <c r="DY97" s="157" t="str">
        <f t="shared" si="43"/>
        <v>OK</v>
      </c>
      <c r="DZ97" s="157" t="str">
        <f t="shared" si="15"/>
        <v>YOIGO</v>
      </c>
    </row>
    <row r="98" spans="1:130" s="157" customFormat="1" x14ac:dyDescent="0.25">
      <c r="A98" s="260"/>
      <c r="D98" s="261" t="s">
        <v>446</v>
      </c>
      <c r="E98" s="157" t="str">
        <f t="shared" si="4"/>
        <v>CASTELLON</v>
      </c>
      <c r="F98" s="154" t="str">
        <f t="shared" ref="F98:BQ98" si="44">IF(F58=F18,"OK","NOK")</f>
        <v>OK</v>
      </c>
      <c r="G98" s="157" t="str">
        <f t="shared" si="44"/>
        <v>OK</v>
      </c>
      <c r="H98" s="157" t="str">
        <f t="shared" si="44"/>
        <v>OK</v>
      </c>
      <c r="I98" s="157" t="str">
        <f t="shared" si="44"/>
        <v>NOK</v>
      </c>
      <c r="J98" s="157" t="str">
        <f t="shared" si="44"/>
        <v>NOK</v>
      </c>
      <c r="K98" s="157" t="str">
        <f t="shared" si="44"/>
        <v>OK</v>
      </c>
      <c r="L98" s="157" t="str">
        <f t="shared" si="44"/>
        <v>OK</v>
      </c>
      <c r="M98" s="157" t="str">
        <f t="shared" si="44"/>
        <v>OK</v>
      </c>
      <c r="N98" s="157" t="str">
        <f t="shared" si="44"/>
        <v>NOK</v>
      </c>
      <c r="O98" s="157" t="str">
        <f t="shared" si="44"/>
        <v>NOK</v>
      </c>
      <c r="P98" s="157" t="str">
        <f t="shared" si="44"/>
        <v>NOK</v>
      </c>
      <c r="Q98" s="157" t="str">
        <f t="shared" si="44"/>
        <v>NOK</v>
      </c>
      <c r="R98" s="157" t="str">
        <f t="shared" si="44"/>
        <v>NOK</v>
      </c>
      <c r="S98" s="157" t="str">
        <f t="shared" si="44"/>
        <v>NOK</v>
      </c>
      <c r="T98" s="157" t="str">
        <f t="shared" si="44"/>
        <v>NOK</v>
      </c>
      <c r="U98" s="154" t="str">
        <f t="shared" si="44"/>
        <v>OK</v>
      </c>
      <c r="V98" s="157" t="str">
        <f t="shared" si="44"/>
        <v>OK</v>
      </c>
      <c r="W98" s="157" t="str">
        <f t="shared" si="44"/>
        <v>OK</v>
      </c>
      <c r="X98" s="157" t="str">
        <f t="shared" si="44"/>
        <v>NOK</v>
      </c>
      <c r="Y98" s="157" t="str">
        <f t="shared" si="44"/>
        <v>NOK</v>
      </c>
      <c r="Z98" s="157" t="str">
        <f t="shared" si="44"/>
        <v>NOK</v>
      </c>
      <c r="AA98" s="157" t="str">
        <f t="shared" si="44"/>
        <v>NOK</v>
      </c>
      <c r="AB98" s="157" t="str">
        <f t="shared" si="44"/>
        <v>NOK</v>
      </c>
      <c r="AC98" s="157" t="str">
        <f t="shared" si="44"/>
        <v>NOK</v>
      </c>
      <c r="AD98" s="157" t="str">
        <f t="shared" si="44"/>
        <v>NOK</v>
      </c>
      <c r="AE98" s="157" t="str">
        <f t="shared" si="44"/>
        <v>NOK</v>
      </c>
      <c r="AF98" s="157" t="str">
        <f t="shared" si="44"/>
        <v>NOK</v>
      </c>
      <c r="AG98" s="154" t="str">
        <f t="shared" si="44"/>
        <v>OK</v>
      </c>
      <c r="AH98" s="157" t="str">
        <f t="shared" si="44"/>
        <v>OK</v>
      </c>
      <c r="AI98" s="157" t="str">
        <f t="shared" si="44"/>
        <v>OK</v>
      </c>
      <c r="AJ98" s="157" t="str">
        <f t="shared" si="44"/>
        <v>OK</v>
      </c>
      <c r="AK98" s="157" t="str">
        <f t="shared" si="44"/>
        <v>NOK</v>
      </c>
      <c r="AL98" s="157" t="str">
        <f t="shared" si="44"/>
        <v>NOK</v>
      </c>
      <c r="AM98" s="157" t="str">
        <f t="shared" si="44"/>
        <v>NOK</v>
      </c>
      <c r="AN98" s="157" t="str">
        <f t="shared" si="44"/>
        <v>NOK</v>
      </c>
      <c r="AO98" s="157" t="str">
        <f t="shared" si="44"/>
        <v>NOK</v>
      </c>
      <c r="AP98" s="157" t="str">
        <f t="shared" si="44"/>
        <v>NOK</v>
      </c>
      <c r="AQ98" s="157" t="str">
        <f t="shared" si="44"/>
        <v>NOK</v>
      </c>
      <c r="AR98" s="157" t="str">
        <f t="shared" si="44"/>
        <v>NOK</v>
      </c>
      <c r="AS98" s="157" t="str">
        <f t="shared" si="44"/>
        <v>NOK</v>
      </c>
      <c r="AT98" s="154" t="str">
        <f t="shared" si="44"/>
        <v>OK</v>
      </c>
      <c r="AU98" s="157" t="str">
        <f t="shared" si="44"/>
        <v>OK</v>
      </c>
      <c r="AV98" s="157" t="str">
        <f t="shared" si="44"/>
        <v>OK</v>
      </c>
      <c r="AW98" s="157" t="str">
        <f t="shared" si="44"/>
        <v>OK</v>
      </c>
      <c r="AX98" s="157" t="str">
        <f t="shared" si="44"/>
        <v>NOK</v>
      </c>
      <c r="AY98" s="157" t="str">
        <f t="shared" si="44"/>
        <v>NOK</v>
      </c>
      <c r="AZ98" s="157" t="str">
        <f t="shared" si="44"/>
        <v>NOK</v>
      </c>
      <c r="BA98" s="157" t="str">
        <f t="shared" si="44"/>
        <v>NOK</v>
      </c>
      <c r="BB98" s="157" t="str">
        <f t="shared" si="44"/>
        <v>NOK</v>
      </c>
      <c r="BC98" s="157" t="str">
        <f t="shared" si="44"/>
        <v>NOK</v>
      </c>
      <c r="BD98" s="157" t="str">
        <f t="shared" si="44"/>
        <v>NOK</v>
      </c>
      <c r="BE98" s="157" t="str">
        <f t="shared" si="44"/>
        <v>NOK</v>
      </c>
      <c r="BF98" s="157" t="str">
        <f t="shared" si="44"/>
        <v>NOK</v>
      </c>
      <c r="BG98" s="157" t="str">
        <f t="shared" si="6"/>
        <v>NOK</v>
      </c>
      <c r="BH98" s="157" t="str">
        <f t="shared" si="44"/>
        <v>NOK</v>
      </c>
      <c r="BI98" s="157" t="str">
        <f t="shared" si="44"/>
        <v>NOK</v>
      </c>
      <c r="BJ98" s="157" t="str">
        <f t="shared" si="44"/>
        <v>NOK</v>
      </c>
      <c r="BK98" s="157" t="str">
        <f t="shared" si="44"/>
        <v>NOK</v>
      </c>
      <c r="BL98" s="157" t="str">
        <f t="shared" si="44"/>
        <v>NOK</v>
      </c>
      <c r="BM98" s="157" t="str">
        <f t="shared" si="44"/>
        <v>OK</v>
      </c>
      <c r="BN98" s="157" t="str">
        <f t="shared" si="44"/>
        <v>NOK</v>
      </c>
      <c r="BO98" s="157" t="str">
        <f t="shared" si="44"/>
        <v>NOK</v>
      </c>
      <c r="BP98" s="157" t="str">
        <f t="shared" si="44"/>
        <v>NOK</v>
      </c>
      <c r="BQ98" s="157" t="str">
        <f t="shared" si="44"/>
        <v>NOK</v>
      </c>
      <c r="BR98" s="157" t="str">
        <f t="shared" ref="BR98:DY98" si="45">IF(BR58=BR18,"OK","NOK")</f>
        <v>NOK</v>
      </c>
      <c r="BS98" s="157" t="str">
        <f t="shared" si="45"/>
        <v>OK</v>
      </c>
      <c r="BT98" s="157" t="str">
        <f t="shared" si="45"/>
        <v>OK</v>
      </c>
      <c r="BU98" s="157" t="str">
        <f t="shared" si="45"/>
        <v>NOK</v>
      </c>
      <c r="BV98" s="157" t="str">
        <f t="shared" si="45"/>
        <v>NOK</v>
      </c>
      <c r="BW98" s="157" t="str">
        <f t="shared" si="45"/>
        <v>NOK</v>
      </c>
      <c r="BX98" s="157" t="str">
        <f t="shared" si="8"/>
        <v>OK</v>
      </c>
      <c r="BY98" s="157" t="str">
        <f t="shared" si="8"/>
        <v>OK</v>
      </c>
      <c r="BZ98" s="157" t="str">
        <f t="shared" si="8"/>
        <v>NOK</v>
      </c>
      <c r="CA98" s="154" t="str">
        <f t="shared" si="8"/>
        <v>OK</v>
      </c>
      <c r="CB98" s="157" t="str">
        <f t="shared" si="8"/>
        <v>NOK</v>
      </c>
      <c r="CC98" s="157" t="str">
        <f t="shared" si="8"/>
        <v>OK</v>
      </c>
      <c r="CD98" s="157" t="str">
        <f t="shared" si="9"/>
        <v>OK</v>
      </c>
      <c r="CE98" s="157" t="str">
        <f t="shared" si="9"/>
        <v>OK</v>
      </c>
      <c r="CF98" s="157" t="str">
        <f t="shared" si="9"/>
        <v>OK</v>
      </c>
      <c r="CG98" s="157" t="str">
        <f t="shared" si="9"/>
        <v>OK</v>
      </c>
      <c r="CH98" s="157" t="str">
        <f t="shared" si="9"/>
        <v>OK</v>
      </c>
      <c r="CI98" s="157" t="str">
        <f t="shared" si="10"/>
        <v>NOK</v>
      </c>
      <c r="CJ98" s="157" t="str">
        <f t="shared" si="10"/>
        <v>OK</v>
      </c>
      <c r="CK98" s="157" t="str">
        <f t="shared" si="10"/>
        <v>OK</v>
      </c>
      <c r="CL98" s="154" t="str">
        <f t="shared" si="10"/>
        <v>OK</v>
      </c>
      <c r="CM98" s="157" t="str">
        <f t="shared" si="10"/>
        <v>NOK</v>
      </c>
      <c r="CN98" s="157" t="str">
        <f t="shared" si="10"/>
        <v>OK</v>
      </c>
      <c r="CO98" s="157" t="str">
        <f t="shared" si="10"/>
        <v>OK</v>
      </c>
      <c r="CP98" s="157" t="str">
        <f t="shared" si="11"/>
        <v>OK</v>
      </c>
      <c r="CQ98" s="157" t="str">
        <f t="shared" si="11"/>
        <v>OK</v>
      </c>
      <c r="CR98" s="157" t="str">
        <f t="shared" si="11"/>
        <v>OK</v>
      </c>
      <c r="CS98" s="157" t="str">
        <f t="shared" si="11"/>
        <v>OK</v>
      </c>
      <c r="CT98" s="157" t="str">
        <f t="shared" si="12"/>
        <v>OK</v>
      </c>
      <c r="CU98" s="157" t="str">
        <f t="shared" si="12"/>
        <v>OK</v>
      </c>
      <c r="CV98" s="157" t="str">
        <f t="shared" si="12"/>
        <v>OK</v>
      </c>
      <c r="CW98" s="154" t="str">
        <f t="shared" si="13"/>
        <v>OK</v>
      </c>
      <c r="CX98" s="157" t="str">
        <f t="shared" si="13"/>
        <v>NOK</v>
      </c>
      <c r="CY98" s="157" t="str">
        <f t="shared" si="13"/>
        <v>OK</v>
      </c>
      <c r="CZ98" s="157" t="str">
        <f t="shared" si="13"/>
        <v>OK</v>
      </c>
      <c r="DA98" s="157" t="str">
        <f t="shared" si="13"/>
        <v>OK</v>
      </c>
      <c r="DB98" s="157" t="str">
        <f t="shared" si="13"/>
        <v>OK</v>
      </c>
      <c r="DC98" s="157" t="str">
        <f t="shared" si="13"/>
        <v>OK</v>
      </c>
      <c r="DD98" s="157" t="str">
        <f t="shared" si="14"/>
        <v>OK</v>
      </c>
      <c r="DE98" s="157" t="str">
        <f t="shared" si="45"/>
        <v>OK</v>
      </c>
      <c r="DF98" s="157" t="str">
        <f t="shared" si="45"/>
        <v>OK</v>
      </c>
      <c r="DG98" s="157" t="str">
        <f t="shared" si="45"/>
        <v>NOK</v>
      </c>
      <c r="DH98" s="154" t="str">
        <f t="shared" si="45"/>
        <v>OK</v>
      </c>
      <c r="DI98" s="157" t="str">
        <f t="shared" si="45"/>
        <v>NOK</v>
      </c>
      <c r="DJ98" s="157" t="str">
        <f t="shared" si="45"/>
        <v>OK</v>
      </c>
      <c r="DK98" s="157" t="str">
        <f t="shared" si="45"/>
        <v>OK</v>
      </c>
      <c r="DL98" s="157" t="str">
        <f t="shared" si="45"/>
        <v>OK</v>
      </c>
      <c r="DM98" s="157" t="str">
        <f t="shared" si="45"/>
        <v>OK</v>
      </c>
      <c r="DN98" s="157" t="str">
        <f t="shared" si="45"/>
        <v>OK</v>
      </c>
      <c r="DO98" s="157" t="str">
        <f t="shared" si="45"/>
        <v>OK</v>
      </c>
      <c r="DP98" s="157" t="str">
        <f t="shared" si="45"/>
        <v>NOK</v>
      </c>
      <c r="DQ98" s="157" t="str">
        <f t="shared" si="45"/>
        <v>NOK</v>
      </c>
      <c r="DR98" s="157" t="str">
        <f t="shared" si="45"/>
        <v>NOK</v>
      </c>
      <c r="DS98" s="157" t="str">
        <f t="shared" si="45"/>
        <v>NOK</v>
      </c>
      <c r="DT98" s="157" t="str">
        <f t="shared" si="45"/>
        <v>OK</v>
      </c>
      <c r="DU98" s="157" t="str">
        <f t="shared" si="45"/>
        <v>NOK</v>
      </c>
      <c r="DV98" s="157" t="str">
        <f t="shared" si="45"/>
        <v>NOK</v>
      </c>
      <c r="DW98" s="157" t="str">
        <f t="shared" si="45"/>
        <v>NOK</v>
      </c>
      <c r="DX98" s="157" t="str">
        <f t="shared" si="45"/>
        <v>NOK</v>
      </c>
      <c r="DY98" s="157" t="str">
        <f t="shared" si="45"/>
        <v>OK</v>
      </c>
      <c r="DZ98" s="157" t="str">
        <f t="shared" si="15"/>
        <v>VODAFONE</v>
      </c>
    </row>
    <row r="99" spans="1:130" s="157" customFormat="1" x14ac:dyDescent="0.25">
      <c r="A99" s="260"/>
      <c r="D99" s="261" t="s">
        <v>446</v>
      </c>
      <c r="E99" s="157" t="str">
        <f t="shared" si="4"/>
        <v>CASTELLON</v>
      </c>
      <c r="F99" s="154" t="str">
        <f t="shared" ref="F99:BQ99" si="46">IF(F59=F19,"OK","NOK")</f>
        <v>OK</v>
      </c>
      <c r="G99" s="157" t="str">
        <f t="shared" si="46"/>
        <v>OK</v>
      </c>
      <c r="H99" s="157" t="str">
        <f t="shared" si="46"/>
        <v>OK</v>
      </c>
      <c r="I99" s="157" t="str">
        <f t="shared" si="46"/>
        <v>NOK</v>
      </c>
      <c r="J99" s="157" t="str">
        <f t="shared" si="46"/>
        <v>NOK</v>
      </c>
      <c r="K99" s="157" t="str">
        <f t="shared" si="46"/>
        <v>OK</v>
      </c>
      <c r="L99" s="157" t="str">
        <f t="shared" si="46"/>
        <v>OK</v>
      </c>
      <c r="M99" s="157" t="str">
        <f t="shared" si="46"/>
        <v>OK</v>
      </c>
      <c r="N99" s="157" t="str">
        <f t="shared" si="46"/>
        <v>NOK</v>
      </c>
      <c r="O99" s="157" t="str">
        <f t="shared" si="46"/>
        <v>NOK</v>
      </c>
      <c r="P99" s="157" t="str">
        <f t="shared" si="46"/>
        <v>NOK</v>
      </c>
      <c r="Q99" s="157" t="str">
        <f t="shared" si="46"/>
        <v>NOK</v>
      </c>
      <c r="R99" s="157" t="str">
        <f t="shared" si="46"/>
        <v>NOK</v>
      </c>
      <c r="S99" s="157" t="str">
        <f t="shared" si="46"/>
        <v>NOK</v>
      </c>
      <c r="T99" s="157" t="str">
        <f t="shared" si="46"/>
        <v>NOK</v>
      </c>
      <c r="U99" s="154" t="str">
        <f t="shared" si="46"/>
        <v>OK</v>
      </c>
      <c r="V99" s="157" t="str">
        <f t="shared" si="46"/>
        <v>OK</v>
      </c>
      <c r="W99" s="157" t="str">
        <f t="shared" si="46"/>
        <v>OK</v>
      </c>
      <c r="X99" s="157" t="str">
        <f t="shared" si="46"/>
        <v>NOK</v>
      </c>
      <c r="Y99" s="157" t="str">
        <f t="shared" si="46"/>
        <v>NOK</v>
      </c>
      <c r="Z99" s="157" t="str">
        <f t="shared" si="46"/>
        <v>NOK</v>
      </c>
      <c r="AA99" s="157" t="str">
        <f t="shared" si="46"/>
        <v>NOK</v>
      </c>
      <c r="AB99" s="157" t="str">
        <f t="shared" si="46"/>
        <v>NOK</v>
      </c>
      <c r="AC99" s="157" t="str">
        <f t="shared" si="46"/>
        <v>NOK</v>
      </c>
      <c r="AD99" s="157" t="str">
        <f t="shared" si="46"/>
        <v>NOK</v>
      </c>
      <c r="AE99" s="157" t="str">
        <f t="shared" si="46"/>
        <v>NOK</v>
      </c>
      <c r="AF99" s="157" t="str">
        <f t="shared" si="46"/>
        <v>NOK</v>
      </c>
      <c r="AG99" s="154" t="str">
        <f t="shared" si="46"/>
        <v>OK</v>
      </c>
      <c r="AH99" s="157" t="str">
        <f t="shared" si="46"/>
        <v>OK</v>
      </c>
      <c r="AI99" s="157" t="str">
        <f t="shared" si="46"/>
        <v>OK</v>
      </c>
      <c r="AJ99" s="157" t="str">
        <f t="shared" si="46"/>
        <v>OK</v>
      </c>
      <c r="AK99" s="157" t="str">
        <f t="shared" si="46"/>
        <v>NOK</v>
      </c>
      <c r="AL99" s="157" t="str">
        <f t="shared" si="46"/>
        <v>NOK</v>
      </c>
      <c r="AM99" s="157" t="str">
        <f t="shared" si="46"/>
        <v>NOK</v>
      </c>
      <c r="AN99" s="157" t="str">
        <f t="shared" si="46"/>
        <v>NOK</v>
      </c>
      <c r="AO99" s="157" t="str">
        <f t="shared" si="46"/>
        <v>NOK</v>
      </c>
      <c r="AP99" s="157" t="str">
        <f t="shared" si="46"/>
        <v>NOK</v>
      </c>
      <c r="AQ99" s="157" t="str">
        <f t="shared" si="46"/>
        <v>NOK</v>
      </c>
      <c r="AR99" s="157" t="str">
        <f t="shared" si="46"/>
        <v>NOK</v>
      </c>
      <c r="AS99" s="157" t="str">
        <f t="shared" si="46"/>
        <v>NOK</v>
      </c>
      <c r="AT99" s="154" t="str">
        <f t="shared" si="46"/>
        <v>OK</v>
      </c>
      <c r="AU99" s="157" t="str">
        <f t="shared" si="46"/>
        <v>OK</v>
      </c>
      <c r="AV99" s="157" t="str">
        <f t="shared" si="46"/>
        <v>OK</v>
      </c>
      <c r="AW99" s="157" t="str">
        <f t="shared" si="46"/>
        <v>OK</v>
      </c>
      <c r="AX99" s="157" t="str">
        <f t="shared" si="46"/>
        <v>NOK</v>
      </c>
      <c r="AY99" s="157" t="str">
        <f t="shared" si="46"/>
        <v>NOK</v>
      </c>
      <c r="AZ99" s="157" t="str">
        <f t="shared" si="46"/>
        <v>NOK</v>
      </c>
      <c r="BA99" s="157" t="str">
        <f t="shared" si="46"/>
        <v>NOK</v>
      </c>
      <c r="BB99" s="157" t="str">
        <f t="shared" si="46"/>
        <v>NOK</v>
      </c>
      <c r="BC99" s="157" t="str">
        <f t="shared" si="46"/>
        <v>NOK</v>
      </c>
      <c r="BD99" s="157" t="str">
        <f t="shared" si="46"/>
        <v>NOK</v>
      </c>
      <c r="BE99" s="157" t="str">
        <f t="shared" si="46"/>
        <v>NOK</v>
      </c>
      <c r="BF99" s="157" t="str">
        <f t="shared" si="46"/>
        <v>NOK</v>
      </c>
      <c r="BG99" s="157" t="str">
        <f t="shared" si="6"/>
        <v>OK</v>
      </c>
      <c r="BH99" s="157" t="str">
        <f t="shared" si="46"/>
        <v>NOK</v>
      </c>
      <c r="BI99" s="157" t="str">
        <f t="shared" si="46"/>
        <v>NOK</v>
      </c>
      <c r="BJ99" s="157" t="str">
        <f t="shared" si="46"/>
        <v>NOK</v>
      </c>
      <c r="BK99" s="157" t="str">
        <f t="shared" si="46"/>
        <v>NOK</v>
      </c>
      <c r="BL99" s="157" t="str">
        <f t="shared" si="46"/>
        <v>NOK</v>
      </c>
      <c r="BM99" s="157" t="str">
        <f t="shared" si="46"/>
        <v>NOK</v>
      </c>
      <c r="BN99" s="157" t="str">
        <f t="shared" si="46"/>
        <v>NOK</v>
      </c>
      <c r="BO99" s="157" t="str">
        <f t="shared" si="46"/>
        <v>NOK</v>
      </c>
      <c r="BP99" s="157" t="str">
        <f t="shared" si="46"/>
        <v>NOK</v>
      </c>
      <c r="BQ99" s="157" t="str">
        <f t="shared" si="46"/>
        <v>NOK</v>
      </c>
      <c r="BR99" s="157" t="str">
        <f t="shared" ref="BR99:DY99" si="47">IF(BR59=BR19,"OK","NOK")</f>
        <v>NOK</v>
      </c>
      <c r="BS99" s="157" t="str">
        <f t="shared" si="47"/>
        <v>OK</v>
      </c>
      <c r="BT99" s="157" t="str">
        <f t="shared" si="47"/>
        <v>NOK</v>
      </c>
      <c r="BU99" s="157" t="str">
        <f t="shared" si="47"/>
        <v>NOK</v>
      </c>
      <c r="BV99" s="157" t="str">
        <f t="shared" si="47"/>
        <v>NOK</v>
      </c>
      <c r="BW99" s="157" t="str">
        <f t="shared" si="47"/>
        <v>NOK</v>
      </c>
      <c r="BX99" s="157" t="str">
        <f t="shared" si="8"/>
        <v>OK</v>
      </c>
      <c r="BY99" s="157" t="str">
        <f t="shared" si="8"/>
        <v>OK</v>
      </c>
      <c r="BZ99" s="157" t="str">
        <f t="shared" si="8"/>
        <v>NOK</v>
      </c>
      <c r="CA99" s="154" t="str">
        <f t="shared" si="8"/>
        <v>OK</v>
      </c>
      <c r="CB99" s="157" t="str">
        <f t="shared" si="8"/>
        <v>NOK</v>
      </c>
      <c r="CC99" s="157" t="str">
        <f t="shared" si="8"/>
        <v>OK</v>
      </c>
      <c r="CD99" s="157" t="str">
        <f t="shared" si="9"/>
        <v>OK</v>
      </c>
      <c r="CE99" s="157" t="str">
        <f t="shared" si="9"/>
        <v>OK</v>
      </c>
      <c r="CF99" s="157" t="str">
        <f t="shared" si="9"/>
        <v>OK</v>
      </c>
      <c r="CG99" s="157" t="str">
        <f t="shared" si="9"/>
        <v>NOK</v>
      </c>
      <c r="CH99" s="157" t="str">
        <f t="shared" si="9"/>
        <v>OK</v>
      </c>
      <c r="CI99" s="157" t="str">
        <f t="shared" si="10"/>
        <v>OK</v>
      </c>
      <c r="CJ99" s="157" t="str">
        <f t="shared" si="10"/>
        <v>OK</v>
      </c>
      <c r="CK99" s="157" t="str">
        <f t="shared" si="10"/>
        <v>NOK</v>
      </c>
      <c r="CL99" s="154" t="str">
        <f t="shared" si="10"/>
        <v>OK</v>
      </c>
      <c r="CM99" s="157" t="str">
        <f t="shared" si="10"/>
        <v>NOK</v>
      </c>
      <c r="CN99" s="157" t="str">
        <f t="shared" si="10"/>
        <v>OK</v>
      </c>
      <c r="CO99" s="157" t="str">
        <f t="shared" si="10"/>
        <v>OK</v>
      </c>
      <c r="CP99" s="157" t="str">
        <f t="shared" si="11"/>
        <v>OK</v>
      </c>
      <c r="CQ99" s="157" t="str">
        <f t="shared" si="11"/>
        <v>OK</v>
      </c>
      <c r="CR99" s="157" t="str">
        <f t="shared" si="11"/>
        <v>NOK</v>
      </c>
      <c r="CS99" s="157" t="str">
        <f t="shared" si="11"/>
        <v>OK</v>
      </c>
      <c r="CT99" s="157" t="str">
        <f t="shared" si="12"/>
        <v>OK</v>
      </c>
      <c r="CU99" s="157" t="str">
        <f t="shared" si="12"/>
        <v>OK</v>
      </c>
      <c r="CV99" s="157" t="str">
        <f t="shared" si="12"/>
        <v>NOK</v>
      </c>
      <c r="CW99" s="154" t="str">
        <f t="shared" si="13"/>
        <v>OK</v>
      </c>
      <c r="CX99" s="157" t="str">
        <f t="shared" si="13"/>
        <v>NOK</v>
      </c>
      <c r="CY99" s="157" t="str">
        <f t="shared" si="13"/>
        <v>OK</v>
      </c>
      <c r="CZ99" s="157" t="str">
        <f t="shared" si="13"/>
        <v>OK</v>
      </c>
      <c r="DA99" s="157" t="str">
        <f t="shared" si="13"/>
        <v>OK</v>
      </c>
      <c r="DB99" s="157" t="str">
        <f t="shared" si="13"/>
        <v>OK</v>
      </c>
      <c r="DC99" s="157" t="str">
        <f t="shared" si="13"/>
        <v>NOK</v>
      </c>
      <c r="DD99" s="157" t="str">
        <f t="shared" si="14"/>
        <v>OK</v>
      </c>
      <c r="DE99" s="157" t="str">
        <f t="shared" si="47"/>
        <v>OK</v>
      </c>
      <c r="DF99" s="157" t="str">
        <f t="shared" si="47"/>
        <v>OK</v>
      </c>
      <c r="DG99" s="157" t="str">
        <f t="shared" si="47"/>
        <v>NOK</v>
      </c>
      <c r="DH99" s="154" t="str">
        <f t="shared" si="47"/>
        <v>OK</v>
      </c>
      <c r="DI99" s="157" t="str">
        <f t="shared" si="47"/>
        <v>NOK</v>
      </c>
      <c r="DJ99" s="157" t="str">
        <f t="shared" si="47"/>
        <v>OK</v>
      </c>
      <c r="DK99" s="157" t="str">
        <f t="shared" si="47"/>
        <v>OK</v>
      </c>
      <c r="DL99" s="157" t="str">
        <f t="shared" si="47"/>
        <v>OK</v>
      </c>
      <c r="DM99" s="157" t="str">
        <f t="shared" si="47"/>
        <v>OK</v>
      </c>
      <c r="DN99" s="157" t="str">
        <f t="shared" si="47"/>
        <v>OK</v>
      </c>
      <c r="DO99" s="157" t="str">
        <f t="shared" si="47"/>
        <v>OK</v>
      </c>
      <c r="DP99" s="157" t="str">
        <f t="shared" si="47"/>
        <v>NOK</v>
      </c>
      <c r="DQ99" s="157" t="str">
        <f t="shared" si="47"/>
        <v>NOK</v>
      </c>
      <c r="DR99" s="157" t="str">
        <f t="shared" si="47"/>
        <v>NOK</v>
      </c>
      <c r="DS99" s="157" t="str">
        <f t="shared" si="47"/>
        <v>NOK</v>
      </c>
      <c r="DT99" s="157" t="str">
        <f t="shared" si="47"/>
        <v>OK</v>
      </c>
      <c r="DU99" s="157" t="str">
        <f t="shared" si="47"/>
        <v>NOK</v>
      </c>
      <c r="DV99" s="157" t="str">
        <f t="shared" si="47"/>
        <v>NOK</v>
      </c>
      <c r="DW99" s="157" t="str">
        <f t="shared" si="47"/>
        <v>NOK</v>
      </c>
      <c r="DX99" s="157" t="str">
        <f t="shared" si="47"/>
        <v>NOK</v>
      </c>
      <c r="DY99" s="157" t="str">
        <f t="shared" si="47"/>
        <v>OK</v>
      </c>
      <c r="DZ99" s="157" t="str">
        <f t="shared" si="15"/>
        <v>MOVISTAR</v>
      </c>
    </row>
    <row r="100" spans="1:130" s="157" customFormat="1" x14ac:dyDescent="0.25">
      <c r="A100" s="260"/>
      <c r="D100" s="261" t="s">
        <v>446</v>
      </c>
      <c r="E100" s="157" t="str">
        <f t="shared" si="4"/>
        <v>CASTELLON</v>
      </c>
      <c r="F100" s="154" t="str">
        <f t="shared" ref="F100:BQ100" si="48">IF(F60=F20,"OK","NOK")</f>
        <v>OK</v>
      </c>
      <c r="G100" s="157" t="str">
        <f t="shared" si="48"/>
        <v>OK</v>
      </c>
      <c r="H100" s="157" t="str">
        <f t="shared" si="48"/>
        <v>OK</v>
      </c>
      <c r="I100" s="157" t="str">
        <f t="shared" si="48"/>
        <v>NOK</v>
      </c>
      <c r="J100" s="157" t="str">
        <f t="shared" si="48"/>
        <v>NOK</v>
      </c>
      <c r="K100" s="157" t="str">
        <f t="shared" si="48"/>
        <v>NOK</v>
      </c>
      <c r="L100" s="157" t="str">
        <f t="shared" si="48"/>
        <v>OK</v>
      </c>
      <c r="M100" s="157" t="str">
        <f t="shared" si="48"/>
        <v>OK</v>
      </c>
      <c r="N100" s="157" t="str">
        <f t="shared" si="48"/>
        <v>NOK</v>
      </c>
      <c r="O100" s="157" t="str">
        <f t="shared" si="48"/>
        <v>NOK</v>
      </c>
      <c r="P100" s="157" t="str">
        <f t="shared" si="48"/>
        <v>NOK</v>
      </c>
      <c r="Q100" s="157" t="str">
        <f t="shared" si="48"/>
        <v>NOK</v>
      </c>
      <c r="R100" s="157" t="str">
        <f t="shared" si="48"/>
        <v>NOK</v>
      </c>
      <c r="S100" s="157" t="str">
        <f t="shared" si="48"/>
        <v>NOK</v>
      </c>
      <c r="T100" s="157" t="str">
        <f t="shared" si="48"/>
        <v>NOK</v>
      </c>
      <c r="U100" s="154" t="str">
        <f t="shared" si="48"/>
        <v>OK</v>
      </c>
      <c r="V100" s="157" t="str">
        <f t="shared" si="48"/>
        <v>OK</v>
      </c>
      <c r="W100" s="157" t="str">
        <f t="shared" si="48"/>
        <v>OK</v>
      </c>
      <c r="X100" s="157" t="str">
        <f t="shared" si="48"/>
        <v>NOK</v>
      </c>
      <c r="Y100" s="157" t="str">
        <f t="shared" si="48"/>
        <v>NOK</v>
      </c>
      <c r="Z100" s="157" t="str">
        <f t="shared" si="48"/>
        <v>NOK</v>
      </c>
      <c r="AA100" s="157" t="str">
        <f t="shared" si="48"/>
        <v>NOK</v>
      </c>
      <c r="AB100" s="157" t="str">
        <f t="shared" si="48"/>
        <v>NOK</v>
      </c>
      <c r="AC100" s="157" t="str">
        <f t="shared" si="48"/>
        <v>NOK</v>
      </c>
      <c r="AD100" s="157" t="str">
        <f t="shared" si="48"/>
        <v>NOK</v>
      </c>
      <c r="AE100" s="157" t="str">
        <f t="shared" si="48"/>
        <v>NOK</v>
      </c>
      <c r="AF100" s="157" t="str">
        <f t="shared" si="48"/>
        <v>NOK</v>
      </c>
      <c r="AG100" s="154" t="str">
        <f t="shared" si="48"/>
        <v>OK</v>
      </c>
      <c r="AH100" s="157" t="str">
        <f t="shared" si="48"/>
        <v>OK</v>
      </c>
      <c r="AI100" s="157" t="str">
        <f t="shared" si="48"/>
        <v>OK</v>
      </c>
      <c r="AJ100" s="157" t="str">
        <f t="shared" si="48"/>
        <v>OK</v>
      </c>
      <c r="AK100" s="157" t="str">
        <f t="shared" si="48"/>
        <v>NOK</v>
      </c>
      <c r="AL100" s="157" t="str">
        <f t="shared" si="48"/>
        <v>NOK</v>
      </c>
      <c r="AM100" s="157" t="str">
        <f t="shared" si="48"/>
        <v>NOK</v>
      </c>
      <c r="AN100" s="157" t="str">
        <f t="shared" si="48"/>
        <v>NOK</v>
      </c>
      <c r="AO100" s="157" t="str">
        <f t="shared" si="48"/>
        <v>NOK</v>
      </c>
      <c r="AP100" s="157" t="str">
        <f t="shared" si="48"/>
        <v>NOK</v>
      </c>
      <c r="AQ100" s="157" t="str">
        <f t="shared" si="48"/>
        <v>NOK</v>
      </c>
      <c r="AR100" s="157" t="str">
        <f t="shared" si="48"/>
        <v>NOK</v>
      </c>
      <c r="AS100" s="157" t="str">
        <f t="shared" si="48"/>
        <v>NOK</v>
      </c>
      <c r="AT100" s="154" t="str">
        <f t="shared" si="48"/>
        <v>OK</v>
      </c>
      <c r="AU100" s="157" t="str">
        <f t="shared" si="48"/>
        <v>OK</v>
      </c>
      <c r="AV100" s="157" t="str">
        <f t="shared" si="48"/>
        <v>OK</v>
      </c>
      <c r="AW100" s="157" t="str">
        <f t="shared" si="48"/>
        <v>OK</v>
      </c>
      <c r="AX100" s="157" t="str">
        <f t="shared" si="48"/>
        <v>NOK</v>
      </c>
      <c r="AY100" s="157" t="str">
        <f t="shared" si="48"/>
        <v>NOK</v>
      </c>
      <c r="AZ100" s="157" t="str">
        <f t="shared" si="48"/>
        <v>NOK</v>
      </c>
      <c r="BA100" s="157" t="str">
        <f t="shared" si="48"/>
        <v>NOK</v>
      </c>
      <c r="BB100" s="157" t="str">
        <f t="shared" si="48"/>
        <v>NOK</v>
      </c>
      <c r="BC100" s="157" t="str">
        <f t="shared" si="48"/>
        <v>NOK</v>
      </c>
      <c r="BD100" s="157" t="str">
        <f t="shared" si="48"/>
        <v>NOK</v>
      </c>
      <c r="BE100" s="157" t="str">
        <f t="shared" si="48"/>
        <v>NOK</v>
      </c>
      <c r="BF100" s="157" t="str">
        <f t="shared" si="48"/>
        <v>NOK</v>
      </c>
      <c r="BG100" s="157" t="str">
        <f t="shared" si="6"/>
        <v>NOK</v>
      </c>
      <c r="BH100" s="157" t="str">
        <f t="shared" si="48"/>
        <v>NOK</v>
      </c>
      <c r="BI100" s="157" t="str">
        <f t="shared" si="48"/>
        <v>NOK</v>
      </c>
      <c r="BJ100" s="157" t="str">
        <f t="shared" si="48"/>
        <v>NOK</v>
      </c>
      <c r="BK100" s="157" t="str">
        <f t="shared" si="48"/>
        <v>NOK</v>
      </c>
      <c r="BL100" s="157" t="str">
        <f t="shared" si="48"/>
        <v>NOK</v>
      </c>
      <c r="BM100" s="157" t="str">
        <f t="shared" si="48"/>
        <v>NOK</v>
      </c>
      <c r="BN100" s="157" t="str">
        <f t="shared" si="48"/>
        <v>NOK</v>
      </c>
      <c r="BO100" s="157" t="str">
        <f t="shared" si="48"/>
        <v>NOK</v>
      </c>
      <c r="BP100" s="157" t="str">
        <f t="shared" si="48"/>
        <v>NOK</v>
      </c>
      <c r="BQ100" s="157" t="str">
        <f t="shared" si="48"/>
        <v>NOK</v>
      </c>
      <c r="BR100" s="157" t="str">
        <f t="shared" ref="BR100:DY100" si="49">IF(BR60=BR20,"OK","NOK")</f>
        <v>NOK</v>
      </c>
      <c r="BS100" s="157" t="str">
        <f t="shared" si="49"/>
        <v>OK</v>
      </c>
      <c r="BT100" s="157" t="str">
        <f t="shared" si="49"/>
        <v>OK</v>
      </c>
      <c r="BU100" s="157" t="str">
        <f t="shared" si="49"/>
        <v>NOK</v>
      </c>
      <c r="BV100" s="157" t="str">
        <f t="shared" si="49"/>
        <v>NOK</v>
      </c>
      <c r="BW100" s="157" t="str">
        <f t="shared" si="49"/>
        <v>NOK</v>
      </c>
      <c r="BX100" s="157" t="str">
        <f t="shared" si="8"/>
        <v>OK</v>
      </c>
      <c r="BY100" s="157" t="str">
        <f t="shared" si="8"/>
        <v>OK</v>
      </c>
      <c r="BZ100" s="157" t="str">
        <f t="shared" si="8"/>
        <v>NOK</v>
      </c>
      <c r="CA100" s="154" t="str">
        <f t="shared" si="8"/>
        <v>OK</v>
      </c>
      <c r="CB100" s="157" t="str">
        <f t="shared" si="8"/>
        <v>NOK</v>
      </c>
      <c r="CC100" s="157" t="str">
        <f t="shared" si="8"/>
        <v>OK</v>
      </c>
      <c r="CD100" s="157" t="str">
        <f t="shared" si="9"/>
        <v>OK</v>
      </c>
      <c r="CE100" s="157" t="str">
        <f t="shared" si="9"/>
        <v>OK</v>
      </c>
      <c r="CF100" s="157" t="str">
        <f t="shared" si="9"/>
        <v>OK</v>
      </c>
      <c r="CG100" s="157" t="str">
        <f t="shared" si="9"/>
        <v>NOK</v>
      </c>
      <c r="CH100" s="157" t="str">
        <f t="shared" si="9"/>
        <v>OK</v>
      </c>
      <c r="CI100" s="157" t="str">
        <f t="shared" si="10"/>
        <v>OK</v>
      </c>
      <c r="CJ100" s="157" t="str">
        <f t="shared" si="10"/>
        <v>OK</v>
      </c>
      <c r="CK100" s="157" t="str">
        <f t="shared" si="10"/>
        <v>OK</v>
      </c>
      <c r="CL100" s="154" t="str">
        <f t="shared" si="10"/>
        <v>OK</v>
      </c>
      <c r="CM100" s="157" t="str">
        <f t="shared" si="10"/>
        <v>NOK</v>
      </c>
      <c r="CN100" s="157" t="str">
        <f t="shared" si="10"/>
        <v>OK</v>
      </c>
      <c r="CO100" s="157" t="str">
        <f t="shared" si="10"/>
        <v>OK</v>
      </c>
      <c r="CP100" s="157" t="str">
        <f t="shared" si="11"/>
        <v>OK</v>
      </c>
      <c r="CQ100" s="157" t="str">
        <f t="shared" si="11"/>
        <v>OK</v>
      </c>
      <c r="CR100" s="157" t="str">
        <f t="shared" si="11"/>
        <v>OK</v>
      </c>
      <c r="CS100" s="157" t="str">
        <f t="shared" si="11"/>
        <v>OK</v>
      </c>
      <c r="CT100" s="157" t="str">
        <f t="shared" si="12"/>
        <v>NOK</v>
      </c>
      <c r="CU100" s="157" t="str">
        <f t="shared" si="12"/>
        <v>OK</v>
      </c>
      <c r="CV100" s="157" t="str">
        <f t="shared" si="12"/>
        <v>NOK</v>
      </c>
      <c r="CW100" s="154" t="str">
        <f t="shared" si="13"/>
        <v>OK</v>
      </c>
      <c r="CX100" s="157" t="str">
        <f t="shared" si="13"/>
        <v>NOK</v>
      </c>
      <c r="CY100" s="157" t="str">
        <f t="shared" si="13"/>
        <v>OK</v>
      </c>
      <c r="CZ100" s="157" t="str">
        <f t="shared" si="13"/>
        <v>OK</v>
      </c>
      <c r="DA100" s="157" t="str">
        <f t="shared" si="13"/>
        <v>OK</v>
      </c>
      <c r="DB100" s="157" t="str">
        <f t="shared" si="13"/>
        <v>OK</v>
      </c>
      <c r="DC100" s="157" t="str">
        <f t="shared" si="13"/>
        <v>NOK</v>
      </c>
      <c r="DD100" s="157" t="str">
        <f t="shared" si="14"/>
        <v>OK</v>
      </c>
      <c r="DE100" s="157" t="str">
        <f t="shared" si="49"/>
        <v>OK</v>
      </c>
      <c r="DF100" s="157" t="str">
        <f t="shared" si="49"/>
        <v>OK</v>
      </c>
      <c r="DG100" s="157" t="str">
        <f t="shared" si="49"/>
        <v>NOK</v>
      </c>
      <c r="DH100" s="154" t="str">
        <f t="shared" si="49"/>
        <v>OK</v>
      </c>
      <c r="DI100" s="157" t="str">
        <f t="shared" si="49"/>
        <v>NOK</v>
      </c>
      <c r="DJ100" s="157" t="str">
        <f t="shared" si="49"/>
        <v>OK</v>
      </c>
      <c r="DK100" s="157" t="str">
        <f t="shared" si="49"/>
        <v>OK</v>
      </c>
      <c r="DL100" s="157" t="str">
        <f t="shared" si="49"/>
        <v>OK</v>
      </c>
      <c r="DM100" s="157" t="str">
        <f t="shared" si="49"/>
        <v>OK</v>
      </c>
      <c r="DN100" s="157" t="str">
        <f t="shared" si="49"/>
        <v>OK</v>
      </c>
      <c r="DO100" s="157" t="str">
        <f t="shared" si="49"/>
        <v>OK</v>
      </c>
      <c r="DP100" s="157" t="str">
        <f t="shared" si="49"/>
        <v>NOK</v>
      </c>
      <c r="DQ100" s="157" t="str">
        <f t="shared" si="49"/>
        <v>NOK</v>
      </c>
      <c r="DR100" s="157" t="str">
        <f t="shared" si="49"/>
        <v>NOK</v>
      </c>
      <c r="DS100" s="157" t="str">
        <f t="shared" si="49"/>
        <v>NOK</v>
      </c>
      <c r="DT100" s="157" t="str">
        <f t="shared" si="49"/>
        <v>OK</v>
      </c>
      <c r="DU100" s="157" t="str">
        <f t="shared" si="49"/>
        <v>NOK</v>
      </c>
      <c r="DV100" s="157" t="str">
        <f t="shared" si="49"/>
        <v>NOK</v>
      </c>
      <c r="DW100" s="157" t="str">
        <f t="shared" si="49"/>
        <v>NOK</v>
      </c>
      <c r="DX100" s="157" t="str">
        <f t="shared" si="49"/>
        <v>NOK</v>
      </c>
      <c r="DY100" s="157" t="str">
        <f t="shared" si="49"/>
        <v>OK</v>
      </c>
      <c r="DZ100" s="157" t="str">
        <f t="shared" si="15"/>
        <v>ORANGE</v>
      </c>
    </row>
    <row r="101" spans="1:130" s="157" customFormat="1" x14ac:dyDescent="0.25">
      <c r="A101" s="260"/>
      <c r="D101" s="261" t="s">
        <v>446</v>
      </c>
      <c r="E101" s="157" t="str">
        <f t="shared" si="4"/>
        <v>CASTELLON</v>
      </c>
      <c r="F101" s="154" t="str">
        <f t="shared" ref="F101:BQ101" si="50">IF(F61=F21,"OK","NOK")</f>
        <v>OK</v>
      </c>
      <c r="G101" s="157" t="str">
        <f t="shared" si="50"/>
        <v>OK</v>
      </c>
      <c r="H101" s="157" t="str">
        <f t="shared" si="50"/>
        <v>OK</v>
      </c>
      <c r="I101" s="157" t="str">
        <f t="shared" si="50"/>
        <v>NOK</v>
      </c>
      <c r="J101" s="157" t="str">
        <f t="shared" si="50"/>
        <v>NOK</v>
      </c>
      <c r="K101" s="157" t="str">
        <f t="shared" si="50"/>
        <v>NOK</v>
      </c>
      <c r="L101" s="157" t="str">
        <f t="shared" si="50"/>
        <v>OK</v>
      </c>
      <c r="M101" s="157" t="str">
        <f t="shared" si="50"/>
        <v>OK</v>
      </c>
      <c r="N101" s="157" t="str">
        <f t="shared" si="50"/>
        <v>NOK</v>
      </c>
      <c r="O101" s="157" t="str">
        <f t="shared" si="50"/>
        <v>NOK</v>
      </c>
      <c r="P101" s="157" t="str">
        <f t="shared" si="50"/>
        <v>NOK</v>
      </c>
      <c r="Q101" s="157" t="str">
        <f t="shared" si="50"/>
        <v>NOK</v>
      </c>
      <c r="R101" s="157" t="str">
        <f t="shared" si="50"/>
        <v>NOK</v>
      </c>
      <c r="S101" s="157" t="str">
        <f t="shared" si="50"/>
        <v>NOK</v>
      </c>
      <c r="T101" s="157" t="str">
        <f t="shared" si="50"/>
        <v>NOK</v>
      </c>
      <c r="U101" s="154" t="str">
        <f t="shared" si="50"/>
        <v>OK</v>
      </c>
      <c r="V101" s="157" t="str">
        <f t="shared" si="50"/>
        <v>OK</v>
      </c>
      <c r="W101" s="157" t="str">
        <f t="shared" si="50"/>
        <v>OK</v>
      </c>
      <c r="X101" s="157" t="str">
        <f t="shared" si="50"/>
        <v>NOK</v>
      </c>
      <c r="Y101" s="157" t="str">
        <f t="shared" si="50"/>
        <v>NOK</v>
      </c>
      <c r="Z101" s="157" t="str">
        <f t="shared" si="50"/>
        <v>NOK</v>
      </c>
      <c r="AA101" s="157" t="str">
        <f t="shared" si="50"/>
        <v>NOK</v>
      </c>
      <c r="AB101" s="157" t="str">
        <f t="shared" si="50"/>
        <v>NOK</v>
      </c>
      <c r="AC101" s="157" t="str">
        <f t="shared" si="50"/>
        <v>NOK</v>
      </c>
      <c r="AD101" s="157" t="str">
        <f t="shared" si="50"/>
        <v>NOK</v>
      </c>
      <c r="AE101" s="157" t="str">
        <f t="shared" si="50"/>
        <v>NOK</v>
      </c>
      <c r="AF101" s="157" t="str">
        <f t="shared" si="50"/>
        <v>NOK</v>
      </c>
      <c r="AG101" s="154" t="str">
        <f t="shared" si="50"/>
        <v>OK</v>
      </c>
      <c r="AH101" s="157" t="str">
        <f t="shared" si="50"/>
        <v>OK</v>
      </c>
      <c r="AI101" s="157" t="str">
        <f t="shared" si="50"/>
        <v>OK</v>
      </c>
      <c r="AJ101" s="157" t="str">
        <f t="shared" si="50"/>
        <v>OK</v>
      </c>
      <c r="AK101" s="157" t="str">
        <f t="shared" si="50"/>
        <v>NOK</v>
      </c>
      <c r="AL101" s="157" t="str">
        <f t="shared" si="50"/>
        <v>NOK</v>
      </c>
      <c r="AM101" s="157" t="str">
        <f t="shared" si="50"/>
        <v>NOK</v>
      </c>
      <c r="AN101" s="157" t="str">
        <f t="shared" si="50"/>
        <v>NOK</v>
      </c>
      <c r="AO101" s="157" t="str">
        <f t="shared" si="50"/>
        <v>NOK</v>
      </c>
      <c r="AP101" s="157" t="str">
        <f t="shared" si="50"/>
        <v>NOK</v>
      </c>
      <c r="AQ101" s="157" t="str">
        <f t="shared" si="50"/>
        <v>NOK</v>
      </c>
      <c r="AR101" s="157" t="str">
        <f t="shared" si="50"/>
        <v>NOK</v>
      </c>
      <c r="AS101" s="157" t="str">
        <f t="shared" si="50"/>
        <v>NOK</v>
      </c>
      <c r="AT101" s="154" t="str">
        <f t="shared" si="50"/>
        <v>OK</v>
      </c>
      <c r="AU101" s="157" t="str">
        <f t="shared" si="50"/>
        <v>OK</v>
      </c>
      <c r="AV101" s="157" t="str">
        <f t="shared" si="50"/>
        <v>OK</v>
      </c>
      <c r="AW101" s="157" t="str">
        <f t="shared" si="50"/>
        <v>OK</v>
      </c>
      <c r="AX101" s="157" t="str">
        <f t="shared" si="50"/>
        <v>NOK</v>
      </c>
      <c r="AY101" s="157" t="str">
        <f t="shared" si="50"/>
        <v>NOK</v>
      </c>
      <c r="AZ101" s="157" t="str">
        <f t="shared" si="50"/>
        <v>NOK</v>
      </c>
      <c r="BA101" s="157" t="str">
        <f t="shared" si="50"/>
        <v>NOK</v>
      </c>
      <c r="BB101" s="157" t="str">
        <f t="shared" si="50"/>
        <v>NOK</v>
      </c>
      <c r="BC101" s="157" t="str">
        <f t="shared" si="50"/>
        <v>NOK</v>
      </c>
      <c r="BD101" s="157" t="str">
        <f t="shared" si="50"/>
        <v>NOK</v>
      </c>
      <c r="BE101" s="157" t="str">
        <f t="shared" si="50"/>
        <v>NOK</v>
      </c>
      <c r="BF101" s="157" t="str">
        <f t="shared" si="50"/>
        <v>NOK</v>
      </c>
      <c r="BG101" s="157" t="str">
        <f t="shared" si="6"/>
        <v>NOK</v>
      </c>
      <c r="BH101" s="157" t="str">
        <f t="shared" si="50"/>
        <v>OK</v>
      </c>
      <c r="BI101" s="157" t="str">
        <f t="shared" si="50"/>
        <v>NOK</v>
      </c>
      <c r="BJ101" s="157" t="str">
        <f t="shared" si="50"/>
        <v>NOK</v>
      </c>
      <c r="BK101" s="157" t="str">
        <f t="shared" si="50"/>
        <v>NOK</v>
      </c>
      <c r="BL101" s="157" t="str">
        <f t="shared" si="50"/>
        <v>NOK</v>
      </c>
      <c r="BM101" s="157" t="str">
        <f t="shared" si="50"/>
        <v>OK</v>
      </c>
      <c r="BN101" s="157" t="str">
        <f t="shared" si="50"/>
        <v>NOK</v>
      </c>
      <c r="BO101" s="157" t="str">
        <f t="shared" si="50"/>
        <v>NOK</v>
      </c>
      <c r="BP101" s="157" t="str">
        <f t="shared" si="50"/>
        <v>NOK</v>
      </c>
      <c r="BQ101" s="157" t="str">
        <f t="shared" si="50"/>
        <v>NOK</v>
      </c>
      <c r="BR101" s="157" t="str">
        <f t="shared" ref="BR101:DY101" si="51">IF(BR61=BR21,"OK","NOK")</f>
        <v>NOK</v>
      </c>
      <c r="BS101" s="157" t="str">
        <f t="shared" si="51"/>
        <v>OK</v>
      </c>
      <c r="BT101" s="157" t="str">
        <f t="shared" si="51"/>
        <v>OK</v>
      </c>
      <c r="BU101" s="157" t="str">
        <f t="shared" si="51"/>
        <v>NOK</v>
      </c>
      <c r="BV101" s="157" t="str">
        <f t="shared" si="51"/>
        <v>NOK</v>
      </c>
      <c r="BW101" s="157" t="str">
        <f t="shared" si="51"/>
        <v>NOK</v>
      </c>
      <c r="BX101" s="157" t="str">
        <f t="shared" si="8"/>
        <v>OK</v>
      </c>
      <c r="BY101" s="157" t="str">
        <f t="shared" si="8"/>
        <v>OK</v>
      </c>
      <c r="BZ101" s="157" t="str">
        <f t="shared" si="8"/>
        <v>NOK</v>
      </c>
      <c r="CA101" s="154" t="str">
        <f t="shared" si="8"/>
        <v>OK</v>
      </c>
      <c r="CB101" s="157" t="str">
        <f t="shared" si="8"/>
        <v>NOK</v>
      </c>
      <c r="CC101" s="157" t="str">
        <f t="shared" si="8"/>
        <v>OK</v>
      </c>
      <c r="CD101" s="157" t="str">
        <f t="shared" si="9"/>
        <v>OK</v>
      </c>
      <c r="CE101" s="157" t="str">
        <f t="shared" si="9"/>
        <v>OK</v>
      </c>
      <c r="CF101" s="157" t="str">
        <f t="shared" si="9"/>
        <v>OK</v>
      </c>
      <c r="CG101" s="157" t="str">
        <f t="shared" si="9"/>
        <v>OK</v>
      </c>
      <c r="CH101" s="157" t="str">
        <f t="shared" si="9"/>
        <v>OK</v>
      </c>
      <c r="CI101" s="157" t="str">
        <f t="shared" si="10"/>
        <v>NOK</v>
      </c>
      <c r="CJ101" s="157" t="str">
        <f t="shared" si="10"/>
        <v>OK</v>
      </c>
      <c r="CK101" s="157" t="str">
        <f t="shared" si="10"/>
        <v>NOK</v>
      </c>
      <c r="CL101" s="154" t="str">
        <f t="shared" si="10"/>
        <v>OK</v>
      </c>
      <c r="CM101" s="157" t="str">
        <f t="shared" si="10"/>
        <v>NOK</v>
      </c>
      <c r="CN101" s="157" t="str">
        <f t="shared" si="10"/>
        <v>OK</v>
      </c>
      <c r="CO101" s="157" t="str">
        <f t="shared" si="10"/>
        <v>OK</v>
      </c>
      <c r="CP101" s="157" t="str">
        <f t="shared" si="11"/>
        <v>OK</v>
      </c>
      <c r="CQ101" s="157" t="str">
        <f t="shared" si="11"/>
        <v>OK</v>
      </c>
      <c r="CR101" s="157" t="str">
        <f t="shared" si="11"/>
        <v>NOK</v>
      </c>
      <c r="CS101" s="157" t="str">
        <f t="shared" si="11"/>
        <v>OK</v>
      </c>
      <c r="CT101" s="157" t="str">
        <f t="shared" si="12"/>
        <v>OK</v>
      </c>
      <c r="CU101" s="157" t="str">
        <f t="shared" si="12"/>
        <v>OK</v>
      </c>
      <c r="CV101" s="157" t="str">
        <f t="shared" si="12"/>
        <v>NOK</v>
      </c>
      <c r="CW101" s="154" t="str">
        <f t="shared" si="13"/>
        <v>OK</v>
      </c>
      <c r="CX101" s="157" t="str">
        <f t="shared" si="13"/>
        <v>NOK</v>
      </c>
      <c r="CY101" s="157" t="str">
        <f t="shared" si="13"/>
        <v>OK</v>
      </c>
      <c r="CZ101" s="157" t="str">
        <f t="shared" si="13"/>
        <v>OK</v>
      </c>
      <c r="DA101" s="157" t="str">
        <f t="shared" si="13"/>
        <v>OK</v>
      </c>
      <c r="DB101" s="157" t="str">
        <f t="shared" si="13"/>
        <v>OK</v>
      </c>
      <c r="DC101" s="157" t="str">
        <f t="shared" si="13"/>
        <v>NOK</v>
      </c>
      <c r="DD101" s="157" t="str">
        <f t="shared" si="14"/>
        <v>OK</v>
      </c>
      <c r="DE101" s="157" t="str">
        <f t="shared" si="51"/>
        <v>OK</v>
      </c>
      <c r="DF101" s="157" t="str">
        <f t="shared" si="51"/>
        <v>OK</v>
      </c>
      <c r="DG101" s="157" t="str">
        <f t="shared" si="51"/>
        <v>NOK</v>
      </c>
      <c r="DH101" s="154" t="str">
        <f t="shared" si="51"/>
        <v>OK</v>
      </c>
      <c r="DI101" s="157" t="str">
        <f t="shared" si="51"/>
        <v>NOK</v>
      </c>
      <c r="DJ101" s="157" t="str">
        <f t="shared" si="51"/>
        <v>OK</v>
      </c>
      <c r="DK101" s="157" t="str">
        <f t="shared" si="51"/>
        <v>OK</v>
      </c>
      <c r="DL101" s="157" t="str">
        <f t="shared" si="51"/>
        <v>OK</v>
      </c>
      <c r="DM101" s="157" t="str">
        <f t="shared" si="51"/>
        <v>OK</v>
      </c>
      <c r="DN101" s="157" t="str">
        <f t="shared" si="51"/>
        <v>OK</v>
      </c>
      <c r="DO101" s="157" t="str">
        <f t="shared" si="51"/>
        <v>OK</v>
      </c>
      <c r="DP101" s="157" t="str">
        <f t="shared" si="51"/>
        <v>NOK</v>
      </c>
      <c r="DQ101" s="157" t="str">
        <f t="shared" si="51"/>
        <v>NOK</v>
      </c>
      <c r="DR101" s="157" t="str">
        <f t="shared" si="51"/>
        <v>NOK</v>
      </c>
      <c r="DS101" s="157" t="str">
        <f t="shared" si="51"/>
        <v>NOK</v>
      </c>
      <c r="DT101" s="157" t="str">
        <f t="shared" si="51"/>
        <v>OK</v>
      </c>
      <c r="DU101" s="157" t="str">
        <f t="shared" si="51"/>
        <v>NOK</v>
      </c>
      <c r="DV101" s="157" t="str">
        <f t="shared" si="51"/>
        <v>NOK</v>
      </c>
      <c r="DW101" s="157" t="str">
        <f t="shared" si="51"/>
        <v>NOK</v>
      </c>
      <c r="DX101" s="157" t="str">
        <f t="shared" si="51"/>
        <v>NOK</v>
      </c>
      <c r="DY101" s="157" t="str">
        <f t="shared" si="51"/>
        <v>OK</v>
      </c>
      <c r="DZ101" s="157" t="str">
        <f t="shared" si="15"/>
        <v>YOIGO</v>
      </c>
    </row>
    <row r="102" spans="1:130" s="157" customFormat="1" x14ac:dyDescent="0.25">
      <c r="A102" s="260"/>
      <c r="D102" s="261" t="s">
        <v>446</v>
      </c>
      <c r="E102" s="157" t="str">
        <f t="shared" si="4"/>
        <v>ELCHE</v>
      </c>
      <c r="F102" s="154" t="str">
        <f t="shared" ref="F102:BQ102" si="52">IF(F62=F22,"OK","NOK")</f>
        <v>OK</v>
      </c>
      <c r="G102" s="157" t="str">
        <f t="shared" si="52"/>
        <v>OK</v>
      </c>
      <c r="H102" s="157" t="str">
        <f t="shared" si="52"/>
        <v>OK</v>
      </c>
      <c r="I102" s="157" t="str">
        <f t="shared" si="52"/>
        <v>NOK</v>
      </c>
      <c r="J102" s="157" t="str">
        <f t="shared" si="52"/>
        <v>NOK</v>
      </c>
      <c r="K102" s="157" t="str">
        <f t="shared" si="52"/>
        <v>NOK</v>
      </c>
      <c r="L102" s="157" t="str">
        <f t="shared" si="52"/>
        <v>OK</v>
      </c>
      <c r="M102" s="157" t="str">
        <f t="shared" si="52"/>
        <v>OK</v>
      </c>
      <c r="N102" s="157" t="str">
        <f t="shared" si="52"/>
        <v>NOK</v>
      </c>
      <c r="O102" s="157" t="str">
        <f t="shared" si="52"/>
        <v>NOK</v>
      </c>
      <c r="P102" s="157" t="str">
        <f t="shared" si="52"/>
        <v>NOK</v>
      </c>
      <c r="Q102" s="157" t="str">
        <f t="shared" si="52"/>
        <v>NOK</v>
      </c>
      <c r="R102" s="157" t="str">
        <f t="shared" si="52"/>
        <v>NOK</v>
      </c>
      <c r="S102" s="157" t="str">
        <f t="shared" si="52"/>
        <v>NOK</v>
      </c>
      <c r="T102" s="157" t="str">
        <f t="shared" si="52"/>
        <v>NOK</v>
      </c>
      <c r="U102" s="154" t="str">
        <f t="shared" si="52"/>
        <v>OK</v>
      </c>
      <c r="V102" s="157" t="str">
        <f t="shared" si="52"/>
        <v>OK</v>
      </c>
      <c r="W102" s="157" t="str">
        <f t="shared" si="52"/>
        <v>OK</v>
      </c>
      <c r="X102" s="157" t="str">
        <f t="shared" si="52"/>
        <v>NOK</v>
      </c>
      <c r="Y102" s="157" t="str">
        <f t="shared" si="52"/>
        <v>NOK</v>
      </c>
      <c r="Z102" s="157" t="str">
        <f t="shared" si="52"/>
        <v>NOK</v>
      </c>
      <c r="AA102" s="157" t="str">
        <f t="shared" si="52"/>
        <v>NOK</v>
      </c>
      <c r="AB102" s="157" t="str">
        <f t="shared" si="52"/>
        <v>NOK</v>
      </c>
      <c r="AC102" s="157" t="str">
        <f t="shared" si="52"/>
        <v>NOK</v>
      </c>
      <c r="AD102" s="157" t="str">
        <f t="shared" si="52"/>
        <v>NOK</v>
      </c>
      <c r="AE102" s="157" t="str">
        <f t="shared" si="52"/>
        <v>NOK</v>
      </c>
      <c r="AF102" s="157" t="str">
        <f t="shared" si="52"/>
        <v>NOK</v>
      </c>
      <c r="AG102" s="154" t="str">
        <f t="shared" si="52"/>
        <v>OK</v>
      </c>
      <c r="AH102" s="157" t="str">
        <f t="shared" si="52"/>
        <v>OK</v>
      </c>
      <c r="AI102" s="157" t="str">
        <f t="shared" si="52"/>
        <v>OK</v>
      </c>
      <c r="AJ102" s="157" t="str">
        <f t="shared" si="52"/>
        <v>OK</v>
      </c>
      <c r="AK102" s="157" t="str">
        <f t="shared" si="52"/>
        <v>NOK</v>
      </c>
      <c r="AL102" s="157" t="str">
        <f t="shared" si="52"/>
        <v>NOK</v>
      </c>
      <c r="AM102" s="157" t="str">
        <f t="shared" si="52"/>
        <v>NOK</v>
      </c>
      <c r="AN102" s="157" t="str">
        <f t="shared" si="52"/>
        <v>NOK</v>
      </c>
      <c r="AO102" s="157" t="str">
        <f t="shared" si="52"/>
        <v>NOK</v>
      </c>
      <c r="AP102" s="157" t="str">
        <f t="shared" si="52"/>
        <v>NOK</v>
      </c>
      <c r="AQ102" s="157" t="str">
        <f t="shared" si="52"/>
        <v>NOK</v>
      </c>
      <c r="AR102" s="157" t="str">
        <f t="shared" si="52"/>
        <v>NOK</v>
      </c>
      <c r="AS102" s="157" t="str">
        <f t="shared" si="52"/>
        <v>NOK</v>
      </c>
      <c r="AT102" s="154" t="str">
        <f t="shared" si="52"/>
        <v>OK</v>
      </c>
      <c r="AU102" s="157" t="str">
        <f t="shared" si="52"/>
        <v>OK</v>
      </c>
      <c r="AV102" s="157" t="str">
        <f t="shared" si="52"/>
        <v>OK</v>
      </c>
      <c r="AW102" s="157" t="str">
        <f t="shared" si="52"/>
        <v>OK</v>
      </c>
      <c r="AX102" s="157" t="str">
        <f t="shared" si="52"/>
        <v>NOK</v>
      </c>
      <c r="AY102" s="157" t="str">
        <f t="shared" si="52"/>
        <v>NOK</v>
      </c>
      <c r="AZ102" s="157" t="str">
        <f t="shared" si="52"/>
        <v>NOK</v>
      </c>
      <c r="BA102" s="157" t="str">
        <f t="shared" si="52"/>
        <v>NOK</v>
      </c>
      <c r="BB102" s="157" t="str">
        <f t="shared" si="52"/>
        <v>NOK</v>
      </c>
      <c r="BC102" s="157" t="str">
        <f t="shared" si="52"/>
        <v>NOK</v>
      </c>
      <c r="BD102" s="157" t="str">
        <f t="shared" si="52"/>
        <v>NOK</v>
      </c>
      <c r="BE102" s="157" t="str">
        <f t="shared" si="52"/>
        <v>NOK</v>
      </c>
      <c r="BF102" s="157" t="str">
        <f t="shared" si="52"/>
        <v>NOK</v>
      </c>
      <c r="BG102" s="157" t="str">
        <f t="shared" si="6"/>
        <v>OK</v>
      </c>
      <c r="BH102" s="157" t="str">
        <f t="shared" si="52"/>
        <v>NOK</v>
      </c>
      <c r="BI102" s="157" t="str">
        <f t="shared" si="52"/>
        <v>NOK</v>
      </c>
      <c r="BJ102" s="157" t="str">
        <f t="shared" si="52"/>
        <v>NOK</v>
      </c>
      <c r="BK102" s="157" t="str">
        <f t="shared" si="52"/>
        <v>NOK</v>
      </c>
      <c r="BL102" s="157" t="str">
        <f t="shared" si="52"/>
        <v>NOK</v>
      </c>
      <c r="BM102" s="157" t="str">
        <f t="shared" si="52"/>
        <v>OK</v>
      </c>
      <c r="BN102" s="157" t="str">
        <f t="shared" si="52"/>
        <v>NOK</v>
      </c>
      <c r="BO102" s="157" t="str">
        <f t="shared" si="52"/>
        <v>NOK</v>
      </c>
      <c r="BP102" s="157" t="str">
        <f t="shared" si="52"/>
        <v>NOK</v>
      </c>
      <c r="BQ102" s="157" t="str">
        <f t="shared" si="52"/>
        <v>NOK</v>
      </c>
      <c r="BR102" s="157" t="str">
        <f t="shared" ref="BR102:DY102" si="53">IF(BR62=BR22,"OK","NOK")</f>
        <v>NOK</v>
      </c>
      <c r="BS102" s="157" t="str">
        <f t="shared" si="53"/>
        <v>OK</v>
      </c>
      <c r="BT102" s="157" t="str">
        <f t="shared" si="53"/>
        <v>OK</v>
      </c>
      <c r="BU102" s="157" t="str">
        <f t="shared" si="53"/>
        <v>NOK</v>
      </c>
      <c r="BV102" s="157" t="str">
        <f t="shared" si="53"/>
        <v>NOK</v>
      </c>
      <c r="BW102" s="157" t="str">
        <f t="shared" si="53"/>
        <v>NOK</v>
      </c>
      <c r="BX102" s="157" t="str">
        <f t="shared" si="8"/>
        <v>OK</v>
      </c>
      <c r="BY102" s="157" t="str">
        <f t="shared" si="8"/>
        <v>OK</v>
      </c>
      <c r="BZ102" s="157" t="str">
        <f t="shared" si="8"/>
        <v>NOK</v>
      </c>
      <c r="CA102" s="154" t="str">
        <f t="shared" si="8"/>
        <v>OK</v>
      </c>
      <c r="CB102" s="157" t="str">
        <f t="shared" si="8"/>
        <v>NOK</v>
      </c>
      <c r="CC102" s="157" t="str">
        <f t="shared" si="8"/>
        <v>OK</v>
      </c>
      <c r="CD102" s="157" t="str">
        <f t="shared" si="9"/>
        <v>OK</v>
      </c>
      <c r="CE102" s="157" t="str">
        <f t="shared" si="9"/>
        <v>OK</v>
      </c>
      <c r="CF102" s="157" t="str">
        <f t="shared" si="9"/>
        <v>OK</v>
      </c>
      <c r="CG102" s="157" t="str">
        <f t="shared" si="9"/>
        <v>OK</v>
      </c>
      <c r="CH102" s="157" t="str">
        <f t="shared" si="9"/>
        <v>OK</v>
      </c>
      <c r="CI102" s="157" t="str">
        <f t="shared" si="10"/>
        <v>OK</v>
      </c>
      <c r="CJ102" s="157" t="str">
        <f t="shared" si="10"/>
        <v>OK</v>
      </c>
      <c r="CK102" s="157" t="str">
        <f t="shared" si="10"/>
        <v>OK</v>
      </c>
      <c r="CL102" s="154" t="str">
        <f t="shared" si="10"/>
        <v>OK</v>
      </c>
      <c r="CM102" s="157" t="str">
        <f t="shared" si="10"/>
        <v>NOK</v>
      </c>
      <c r="CN102" s="157" t="str">
        <f t="shared" si="10"/>
        <v>OK</v>
      </c>
      <c r="CO102" s="157" t="str">
        <f t="shared" si="10"/>
        <v>OK</v>
      </c>
      <c r="CP102" s="157" t="str">
        <f t="shared" si="11"/>
        <v>OK</v>
      </c>
      <c r="CQ102" s="157" t="str">
        <f t="shared" si="11"/>
        <v>OK</v>
      </c>
      <c r="CR102" s="157" t="str">
        <f t="shared" si="11"/>
        <v>OK</v>
      </c>
      <c r="CS102" s="157" t="str">
        <f t="shared" si="11"/>
        <v>OK</v>
      </c>
      <c r="CT102" s="157" t="str">
        <f t="shared" si="12"/>
        <v>NOK</v>
      </c>
      <c r="CU102" s="157" t="str">
        <f t="shared" si="12"/>
        <v>OK</v>
      </c>
      <c r="CV102" s="157" t="str">
        <f t="shared" si="12"/>
        <v>NOK</v>
      </c>
      <c r="CW102" s="154" t="str">
        <f t="shared" si="13"/>
        <v>OK</v>
      </c>
      <c r="CX102" s="157" t="str">
        <f t="shared" si="13"/>
        <v>NOK</v>
      </c>
      <c r="CY102" s="157" t="str">
        <f t="shared" si="13"/>
        <v>OK</v>
      </c>
      <c r="CZ102" s="157" t="str">
        <f t="shared" si="13"/>
        <v>OK</v>
      </c>
      <c r="DA102" s="157" t="str">
        <f t="shared" si="13"/>
        <v>OK</v>
      </c>
      <c r="DB102" s="157" t="str">
        <f t="shared" si="13"/>
        <v>OK</v>
      </c>
      <c r="DC102" s="157" t="str">
        <f t="shared" si="13"/>
        <v>NOK</v>
      </c>
      <c r="DD102" s="157" t="str">
        <f t="shared" si="14"/>
        <v>OK</v>
      </c>
      <c r="DE102" s="157" t="str">
        <f t="shared" si="53"/>
        <v>OK</v>
      </c>
      <c r="DF102" s="157" t="str">
        <f t="shared" si="53"/>
        <v>OK</v>
      </c>
      <c r="DG102" s="157" t="str">
        <f t="shared" si="53"/>
        <v>NOK</v>
      </c>
      <c r="DH102" s="154" t="str">
        <f t="shared" si="53"/>
        <v>OK</v>
      </c>
      <c r="DI102" s="157" t="str">
        <f t="shared" si="53"/>
        <v>NOK</v>
      </c>
      <c r="DJ102" s="157" t="str">
        <f t="shared" si="53"/>
        <v>OK</v>
      </c>
      <c r="DK102" s="157" t="str">
        <f t="shared" si="53"/>
        <v>OK</v>
      </c>
      <c r="DL102" s="157" t="str">
        <f t="shared" si="53"/>
        <v>OK</v>
      </c>
      <c r="DM102" s="157" t="str">
        <f t="shared" si="53"/>
        <v>OK</v>
      </c>
      <c r="DN102" s="157" t="str">
        <f t="shared" si="53"/>
        <v>NOK</v>
      </c>
      <c r="DO102" s="157" t="str">
        <f t="shared" si="53"/>
        <v>OK</v>
      </c>
      <c r="DP102" s="157" t="str">
        <f t="shared" si="53"/>
        <v>NOK</v>
      </c>
      <c r="DQ102" s="157" t="str">
        <f t="shared" si="53"/>
        <v>NOK</v>
      </c>
      <c r="DR102" s="157" t="str">
        <f t="shared" si="53"/>
        <v>NOK</v>
      </c>
      <c r="DS102" s="157" t="str">
        <f t="shared" si="53"/>
        <v>NOK</v>
      </c>
      <c r="DT102" s="157" t="str">
        <f t="shared" si="53"/>
        <v>OK</v>
      </c>
      <c r="DU102" s="157" t="str">
        <f t="shared" si="53"/>
        <v>NOK</v>
      </c>
      <c r="DV102" s="157" t="str">
        <f t="shared" si="53"/>
        <v>NOK</v>
      </c>
      <c r="DW102" s="157" t="str">
        <f t="shared" si="53"/>
        <v>NOK</v>
      </c>
      <c r="DX102" s="157" t="str">
        <f t="shared" si="53"/>
        <v>NOK</v>
      </c>
      <c r="DY102" s="157" t="str">
        <f t="shared" si="53"/>
        <v>OK</v>
      </c>
      <c r="DZ102" s="157" t="str">
        <f t="shared" si="15"/>
        <v>VODAFONE</v>
      </c>
    </row>
    <row r="103" spans="1:130" s="157" customFormat="1" x14ac:dyDescent="0.25">
      <c r="A103" s="260"/>
      <c r="D103" s="261" t="s">
        <v>446</v>
      </c>
      <c r="E103" s="157" t="str">
        <f t="shared" si="4"/>
        <v>ELCHE</v>
      </c>
      <c r="F103" s="154" t="str">
        <f t="shared" ref="F103:BQ103" si="54">IF(F63=F23,"OK","NOK")</f>
        <v>OK</v>
      </c>
      <c r="G103" s="157" t="str">
        <f t="shared" si="54"/>
        <v>OK</v>
      </c>
      <c r="H103" s="157" t="str">
        <f t="shared" si="54"/>
        <v>OK</v>
      </c>
      <c r="I103" s="157" t="str">
        <f t="shared" si="54"/>
        <v>NOK</v>
      </c>
      <c r="J103" s="157" t="str">
        <f t="shared" si="54"/>
        <v>NOK</v>
      </c>
      <c r="K103" s="157" t="str">
        <f t="shared" si="54"/>
        <v>NOK</v>
      </c>
      <c r="L103" s="157" t="str">
        <f t="shared" si="54"/>
        <v>OK</v>
      </c>
      <c r="M103" s="157" t="str">
        <f t="shared" si="54"/>
        <v>OK</v>
      </c>
      <c r="N103" s="157" t="str">
        <f t="shared" si="54"/>
        <v>NOK</v>
      </c>
      <c r="O103" s="157" t="str">
        <f t="shared" si="54"/>
        <v>NOK</v>
      </c>
      <c r="P103" s="157" t="str">
        <f t="shared" si="54"/>
        <v>NOK</v>
      </c>
      <c r="Q103" s="157" t="str">
        <f t="shared" si="54"/>
        <v>NOK</v>
      </c>
      <c r="R103" s="157" t="str">
        <f t="shared" si="54"/>
        <v>NOK</v>
      </c>
      <c r="S103" s="157" t="str">
        <f t="shared" si="54"/>
        <v>NOK</v>
      </c>
      <c r="T103" s="157" t="str">
        <f t="shared" si="54"/>
        <v>NOK</v>
      </c>
      <c r="U103" s="154" t="str">
        <f t="shared" si="54"/>
        <v>OK</v>
      </c>
      <c r="V103" s="157" t="str">
        <f t="shared" si="54"/>
        <v>OK</v>
      </c>
      <c r="W103" s="157" t="str">
        <f t="shared" si="54"/>
        <v>OK</v>
      </c>
      <c r="X103" s="157" t="str">
        <f t="shared" si="54"/>
        <v>NOK</v>
      </c>
      <c r="Y103" s="157" t="str">
        <f t="shared" si="54"/>
        <v>NOK</v>
      </c>
      <c r="Z103" s="157" t="str">
        <f t="shared" si="54"/>
        <v>NOK</v>
      </c>
      <c r="AA103" s="157" t="str">
        <f t="shared" si="54"/>
        <v>NOK</v>
      </c>
      <c r="AB103" s="157" t="str">
        <f t="shared" si="54"/>
        <v>NOK</v>
      </c>
      <c r="AC103" s="157" t="str">
        <f t="shared" si="54"/>
        <v>NOK</v>
      </c>
      <c r="AD103" s="157" t="str">
        <f t="shared" si="54"/>
        <v>NOK</v>
      </c>
      <c r="AE103" s="157" t="str">
        <f t="shared" si="54"/>
        <v>NOK</v>
      </c>
      <c r="AF103" s="157" t="str">
        <f t="shared" si="54"/>
        <v>NOK</v>
      </c>
      <c r="AG103" s="154" t="str">
        <f t="shared" si="54"/>
        <v>OK</v>
      </c>
      <c r="AH103" s="157" t="str">
        <f t="shared" si="54"/>
        <v>OK</v>
      </c>
      <c r="AI103" s="157" t="str">
        <f t="shared" si="54"/>
        <v>OK</v>
      </c>
      <c r="AJ103" s="157" t="str">
        <f t="shared" si="54"/>
        <v>OK</v>
      </c>
      <c r="AK103" s="157" t="str">
        <f t="shared" si="54"/>
        <v>NOK</v>
      </c>
      <c r="AL103" s="157" t="str">
        <f t="shared" si="54"/>
        <v>NOK</v>
      </c>
      <c r="AM103" s="157" t="str">
        <f t="shared" si="54"/>
        <v>NOK</v>
      </c>
      <c r="AN103" s="157" t="str">
        <f t="shared" si="54"/>
        <v>NOK</v>
      </c>
      <c r="AO103" s="157" t="str">
        <f t="shared" si="54"/>
        <v>NOK</v>
      </c>
      <c r="AP103" s="157" t="str">
        <f t="shared" si="54"/>
        <v>NOK</v>
      </c>
      <c r="AQ103" s="157" t="str">
        <f t="shared" si="54"/>
        <v>NOK</v>
      </c>
      <c r="AR103" s="157" t="str">
        <f t="shared" si="54"/>
        <v>NOK</v>
      </c>
      <c r="AS103" s="157" t="str">
        <f t="shared" si="54"/>
        <v>NOK</v>
      </c>
      <c r="AT103" s="154" t="str">
        <f t="shared" si="54"/>
        <v>OK</v>
      </c>
      <c r="AU103" s="157" t="str">
        <f t="shared" si="54"/>
        <v>OK</v>
      </c>
      <c r="AV103" s="157" t="str">
        <f t="shared" si="54"/>
        <v>OK</v>
      </c>
      <c r="AW103" s="157" t="str">
        <f t="shared" si="54"/>
        <v>OK</v>
      </c>
      <c r="AX103" s="157" t="str">
        <f t="shared" si="54"/>
        <v>NOK</v>
      </c>
      <c r="AY103" s="157" t="str">
        <f t="shared" si="54"/>
        <v>NOK</v>
      </c>
      <c r="AZ103" s="157" t="str">
        <f t="shared" si="54"/>
        <v>NOK</v>
      </c>
      <c r="BA103" s="157" t="str">
        <f t="shared" si="54"/>
        <v>NOK</v>
      </c>
      <c r="BB103" s="157" t="str">
        <f t="shared" si="54"/>
        <v>NOK</v>
      </c>
      <c r="BC103" s="157" t="str">
        <f t="shared" si="54"/>
        <v>NOK</v>
      </c>
      <c r="BD103" s="157" t="str">
        <f t="shared" si="54"/>
        <v>NOK</v>
      </c>
      <c r="BE103" s="157" t="str">
        <f t="shared" si="54"/>
        <v>NOK</v>
      </c>
      <c r="BF103" s="157" t="str">
        <f t="shared" si="54"/>
        <v>NOK</v>
      </c>
      <c r="BG103" s="157" t="str">
        <f t="shared" si="6"/>
        <v>NOK</v>
      </c>
      <c r="BH103" s="157" t="str">
        <f t="shared" si="54"/>
        <v>NOK</v>
      </c>
      <c r="BI103" s="157" t="str">
        <f t="shared" si="54"/>
        <v>NOK</v>
      </c>
      <c r="BJ103" s="157" t="str">
        <f t="shared" si="54"/>
        <v>NOK</v>
      </c>
      <c r="BK103" s="157" t="str">
        <f t="shared" si="54"/>
        <v>NOK</v>
      </c>
      <c r="BL103" s="157" t="str">
        <f t="shared" si="54"/>
        <v>NOK</v>
      </c>
      <c r="BM103" s="157" t="str">
        <f t="shared" si="54"/>
        <v>NOK</v>
      </c>
      <c r="BN103" s="157" t="str">
        <f t="shared" si="54"/>
        <v>NOK</v>
      </c>
      <c r="BO103" s="157" t="str">
        <f t="shared" si="54"/>
        <v>NOK</v>
      </c>
      <c r="BP103" s="157" t="str">
        <f t="shared" si="54"/>
        <v>NOK</v>
      </c>
      <c r="BQ103" s="157" t="str">
        <f t="shared" si="54"/>
        <v>NOK</v>
      </c>
      <c r="BR103" s="157" t="str">
        <f t="shared" ref="BR103:DY103" si="55">IF(BR63=BR23,"OK","NOK")</f>
        <v>NOK</v>
      </c>
      <c r="BS103" s="157" t="str">
        <f t="shared" si="55"/>
        <v>OK</v>
      </c>
      <c r="BT103" s="157" t="str">
        <f t="shared" si="55"/>
        <v>OK</v>
      </c>
      <c r="BU103" s="157" t="str">
        <f t="shared" si="55"/>
        <v>NOK</v>
      </c>
      <c r="BV103" s="157" t="str">
        <f t="shared" si="55"/>
        <v>NOK</v>
      </c>
      <c r="BW103" s="157" t="str">
        <f t="shared" si="55"/>
        <v>NOK</v>
      </c>
      <c r="BX103" s="157" t="str">
        <f t="shared" si="8"/>
        <v>OK</v>
      </c>
      <c r="BY103" s="157" t="str">
        <f t="shared" si="8"/>
        <v>OK</v>
      </c>
      <c r="BZ103" s="157" t="str">
        <f t="shared" si="8"/>
        <v>NOK</v>
      </c>
      <c r="CA103" s="154" t="str">
        <f t="shared" si="8"/>
        <v>OK</v>
      </c>
      <c r="CB103" s="157" t="str">
        <f t="shared" si="8"/>
        <v>NOK</v>
      </c>
      <c r="CC103" s="157" t="str">
        <f t="shared" si="8"/>
        <v>OK</v>
      </c>
      <c r="CD103" s="157" t="str">
        <f t="shared" si="9"/>
        <v>OK</v>
      </c>
      <c r="CE103" s="157" t="str">
        <f t="shared" si="9"/>
        <v>OK</v>
      </c>
      <c r="CF103" s="157" t="str">
        <f t="shared" si="9"/>
        <v>OK</v>
      </c>
      <c r="CG103" s="157" t="str">
        <f t="shared" si="9"/>
        <v>NOK</v>
      </c>
      <c r="CH103" s="157" t="str">
        <f t="shared" si="9"/>
        <v>OK</v>
      </c>
      <c r="CI103" s="157" t="str">
        <f t="shared" si="10"/>
        <v>NOK</v>
      </c>
      <c r="CJ103" s="157" t="str">
        <f t="shared" si="10"/>
        <v>OK</v>
      </c>
      <c r="CK103" s="157" t="str">
        <f t="shared" si="10"/>
        <v>NOK</v>
      </c>
      <c r="CL103" s="154" t="str">
        <f t="shared" si="10"/>
        <v>OK</v>
      </c>
      <c r="CM103" s="157" t="str">
        <f t="shared" si="10"/>
        <v>NOK</v>
      </c>
      <c r="CN103" s="157" t="str">
        <f t="shared" si="10"/>
        <v>OK</v>
      </c>
      <c r="CO103" s="157" t="str">
        <f t="shared" si="10"/>
        <v>OK</v>
      </c>
      <c r="CP103" s="157" t="str">
        <f t="shared" si="11"/>
        <v>OK</v>
      </c>
      <c r="CQ103" s="157" t="str">
        <f t="shared" si="11"/>
        <v>OK</v>
      </c>
      <c r="CR103" s="157" t="str">
        <f t="shared" si="11"/>
        <v>NOK</v>
      </c>
      <c r="CS103" s="157" t="str">
        <f t="shared" si="11"/>
        <v>OK</v>
      </c>
      <c r="CT103" s="157" t="str">
        <f t="shared" si="12"/>
        <v>OK</v>
      </c>
      <c r="CU103" s="157" t="str">
        <f t="shared" si="12"/>
        <v>OK</v>
      </c>
      <c r="CV103" s="157" t="str">
        <f t="shared" si="12"/>
        <v>NOK</v>
      </c>
      <c r="CW103" s="154" t="str">
        <f t="shared" si="13"/>
        <v>OK</v>
      </c>
      <c r="CX103" s="157" t="str">
        <f t="shared" si="13"/>
        <v>NOK</v>
      </c>
      <c r="CY103" s="157" t="str">
        <f t="shared" si="13"/>
        <v>OK</v>
      </c>
      <c r="CZ103" s="157" t="str">
        <f t="shared" si="13"/>
        <v>OK</v>
      </c>
      <c r="DA103" s="157" t="str">
        <f t="shared" si="13"/>
        <v>OK</v>
      </c>
      <c r="DB103" s="157" t="str">
        <f t="shared" si="13"/>
        <v>OK</v>
      </c>
      <c r="DC103" s="157" t="str">
        <f t="shared" si="13"/>
        <v>NOK</v>
      </c>
      <c r="DD103" s="157" t="str">
        <f t="shared" si="14"/>
        <v>OK</v>
      </c>
      <c r="DE103" s="157" t="str">
        <f t="shared" si="55"/>
        <v>NOK</v>
      </c>
      <c r="DF103" s="157" t="str">
        <f t="shared" si="55"/>
        <v>OK</v>
      </c>
      <c r="DG103" s="157" t="str">
        <f t="shared" si="55"/>
        <v>NOK</v>
      </c>
      <c r="DH103" s="154" t="str">
        <f t="shared" si="55"/>
        <v>OK</v>
      </c>
      <c r="DI103" s="157" t="str">
        <f t="shared" si="55"/>
        <v>NOK</v>
      </c>
      <c r="DJ103" s="157" t="str">
        <f t="shared" si="55"/>
        <v>OK</v>
      </c>
      <c r="DK103" s="157" t="str">
        <f t="shared" si="55"/>
        <v>OK</v>
      </c>
      <c r="DL103" s="157" t="str">
        <f t="shared" si="55"/>
        <v>OK</v>
      </c>
      <c r="DM103" s="157" t="str">
        <f t="shared" si="55"/>
        <v>OK</v>
      </c>
      <c r="DN103" s="157" t="str">
        <f t="shared" si="55"/>
        <v>NOK</v>
      </c>
      <c r="DO103" s="157" t="str">
        <f t="shared" si="55"/>
        <v>OK</v>
      </c>
      <c r="DP103" s="157" t="str">
        <f t="shared" si="55"/>
        <v>NOK</v>
      </c>
      <c r="DQ103" s="157" t="str">
        <f t="shared" si="55"/>
        <v>NOK</v>
      </c>
      <c r="DR103" s="157" t="str">
        <f t="shared" si="55"/>
        <v>NOK</v>
      </c>
      <c r="DS103" s="157" t="str">
        <f t="shared" si="55"/>
        <v>NOK</v>
      </c>
      <c r="DT103" s="157" t="str">
        <f t="shared" si="55"/>
        <v>OK</v>
      </c>
      <c r="DU103" s="157" t="str">
        <f t="shared" si="55"/>
        <v>NOK</v>
      </c>
      <c r="DV103" s="157" t="str">
        <f t="shared" si="55"/>
        <v>NOK</v>
      </c>
      <c r="DW103" s="157" t="str">
        <f t="shared" si="55"/>
        <v>NOK</v>
      </c>
      <c r="DX103" s="157" t="str">
        <f t="shared" si="55"/>
        <v>NOK</v>
      </c>
      <c r="DY103" s="157" t="str">
        <f t="shared" si="55"/>
        <v>OK</v>
      </c>
      <c r="DZ103" s="157" t="str">
        <f t="shared" si="15"/>
        <v>MOVISTAR</v>
      </c>
    </row>
    <row r="104" spans="1:130" s="157" customFormat="1" x14ac:dyDescent="0.25">
      <c r="A104" s="260"/>
      <c r="D104" s="261" t="s">
        <v>446</v>
      </c>
      <c r="E104" s="157" t="str">
        <f t="shared" si="4"/>
        <v>ELCHE</v>
      </c>
      <c r="F104" s="154" t="str">
        <f t="shared" ref="F104:BQ104" si="56">IF(F64=F24,"OK","NOK")</f>
        <v>OK</v>
      </c>
      <c r="G104" s="157" t="str">
        <f t="shared" si="56"/>
        <v>OK</v>
      </c>
      <c r="H104" s="157" t="str">
        <f t="shared" si="56"/>
        <v>OK</v>
      </c>
      <c r="I104" s="157" t="str">
        <f t="shared" si="56"/>
        <v>NOK</v>
      </c>
      <c r="J104" s="157" t="str">
        <f t="shared" si="56"/>
        <v>NOK</v>
      </c>
      <c r="K104" s="157" t="str">
        <f t="shared" si="56"/>
        <v>OK</v>
      </c>
      <c r="L104" s="157" t="str">
        <f t="shared" si="56"/>
        <v>OK</v>
      </c>
      <c r="M104" s="157" t="str">
        <f t="shared" si="56"/>
        <v>OK</v>
      </c>
      <c r="N104" s="157" t="str">
        <f t="shared" si="56"/>
        <v>NOK</v>
      </c>
      <c r="O104" s="157" t="str">
        <f t="shared" si="56"/>
        <v>NOK</v>
      </c>
      <c r="P104" s="157" t="str">
        <f t="shared" si="56"/>
        <v>NOK</v>
      </c>
      <c r="Q104" s="157" t="str">
        <f t="shared" si="56"/>
        <v>NOK</v>
      </c>
      <c r="R104" s="157" t="str">
        <f t="shared" si="56"/>
        <v>NOK</v>
      </c>
      <c r="S104" s="157" t="str">
        <f t="shared" si="56"/>
        <v>NOK</v>
      </c>
      <c r="T104" s="157" t="str">
        <f t="shared" si="56"/>
        <v>NOK</v>
      </c>
      <c r="U104" s="154" t="str">
        <f t="shared" si="56"/>
        <v>OK</v>
      </c>
      <c r="V104" s="157" t="str">
        <f t="shared" si="56"/>
        <v>OK</v>
      </c>
      <c r="W104" s="157" t="str">
        <f t="shared" si="56"/>
        <v>OK</v>
      </c>
      <c r="X104" s="157" t="str">
        <f t="shared" si="56"/>
        <v>NOK</v>
      </c>
      <c r="Y104" s="157" t="str">
        <f t="shared" si="56"/>
        <v>NOK</v>
      </c>
      <c r="Z104" s="157" t="str">
        <f t="shared" si="56"/>
        <v>NOK</v>
      </c>
      <c r="AA104" s="157" t="str">
        <f t="shared" si="56"/>
        <v>NOK</v>
      </c>
      <c r="AB104" s="157" t="str">
        <f t="shared" si="56"/>
        <v>NOK</v>
      </c>
      <c r="AC104" s="157" t="str">
        <f t="shared" si="56"/>
        <v>NOK</v>
      </c>
      <c r="AD104" s="157" t="str">
        <f t="shared" si="56"/>
        <v>NOK</v>
      </c>
      <c r="AE104" s="157" t="str">
        <f t="shared" si="56"/>
        <v>NOK</v>
      </c>
      <c r="AF104" s="157" t="str">
        <f t="shared" si="56"/>
        <v>NOK</v>
      </c>
      <c r="AG104" s="154" t="str">
        <f t="shared" si="56"/>
        <v>OK</v>
      </c>
      <c r="AH104" s="157" t="str">
        <f t="shared" si="56"/>
        <v>OK</v>
      </c>
      <c r="AI104" s="157" t="str">
        <f t="shared" si="56"/>
        <v>OK</v>
      </c>
      <c r="AJ104" s="157" t="str">
        <f t="shared" si="56"/>
        <v>OK</v>
      </c>
      <c r="AK104" s="157" t="str">
        <f t="shared" si="56"/>
        <v>NOK</v>
      </c>
      <c r="AL104" s="157" t="str">
        <f t="shared" si="56"/>
        <v>NOK</v>
      </c>
      <c r="AM104" s="157" t="str">
        <f t="shared" si="56"/>
        <v>NOK</v>
      </c>
      <c r="AN104" s="157" t="str">
        <f t="shared" si="56"/>
        <v>NOK</v>
      </c>
      <c r="AO104" s="157" t="str">
        <f t="shared" si="56"/>
        <v>NOK</v>
      </c>
      <c r="AP104" s="157" t="str">
        <f t="shared" si="56"/>
        <v>NOK</v>
      </c>
      <c r="AQ104" s="157" t="str">
        <f t="shared" si="56"/>
        <v>NOK</v>
      </c>
      <c r="AR104" s="157" t="str">
        <f t="shared" si="56"/>
        <v>NOK</v>
      </c>
      <c r="AS104" s="157" t="str">
        <f t="shared" si="56"/>
        <v>NOK</v>
      </c>
      <c r="AT104" s="154" t="str">
        <f t="shared" si="56"/>
        <v>OK</v>
      </c>
      <c r="AU104" s="157" t="str">
        <f t="shared" si="56"/>
        <v>OK</v>
      </c>
      <c r="AV104" s="157" t="str">
        <f t="shared" si="56"/>
        <v>OK</v>
      </c>
      <c r="AW104" s="157" t="str">
        <f t="shared" si="56"/>
        <v>OK</v>
      </c>
      <c r="AX104" s="157" t="str">
        <f t="shared" si="56"/>
        <v>NOK</v>
      </c>
      <c r="AY104" s="157" t="str">
        <f t="shared" si="56"/>
        <v>NOK</v>
      </c>
      <c r="AZ104" s="157" t="str">
        <f t="shared" si="56"/>
        <v>NOK</v>
      </c>
      <c r="BA104" s="157" t="str">
        <f t="shared" si="56"/>
        <v>NOK</v>
      </c>
      <c r="BB104" s="157" t="str">
        <f t="shared" si="56"/>
        <v>NOK</v>
      </c>
      <c r="BC104" s="157" t="str">
        <f t="shared" si="56"/>
        <v>NOK</v>
      </c>
      <c r="BD104" s="157" t="str">
        <f t="shared" si="56"/>
        <v>NOK</v>
      </c>
      <c r="BE104" s="157" t="str">
        <f t="shared" si="56"/>
        <v>NOK</v>
      </c>
      <c r="BF104" s="157" t="str">
        <f t="shared" si="56"/>
        <v>NOK</v>
      </c>
      <c r="BG104" s="157" t="str">
        <f t="shared" si="6"/>
        <v>OK</v>
      </c>
      <c r="BH104" s="157" t="str">
        <f t="shared" si="56"/>
        <v>NOK</v>
      </c>
      <c r="BI104" s="157" t="str">
        <f t="shared" si="56"/>
        <v>NOK</v>
      </c>
      <c r="BJ104" s="157" t="str">
        <f t="shared" si="56"/>
        <v>NOK</v>
      </c>
      <c r="BK104" s="157" t="str">
        <f t="shared" si="56"/>
        <v>NOK</v>
      </c>
      <c r="BL104" s="157" t="str">
        <f t="shared" si="56"/>
        <v>NOK</v>
      </c>
      <c r="BM104" s="157" t="str">
        <f t="shared" si="56"/>
        <v>OK</v>
      </c>
      <c r="BN104" s="157" t="str">
        <f t="shared" si="56"/>
        <v>NOK</v>
      </c>
      <c r="BO104" s="157" t="str">
        <f t="shared" si="56"/>
        <v>NOK</v>
      </c>
      <c r="BP104" s="157" t="str">
        <f t="shared" si="56"/>
        <v>NOK</v>
      </c>
      <c r="BQ104" s="157" t="str">
        <f t="shared" si="56"/>
        <v>NOK</v>
      </c>
      <c r="BR104" s="157" t="str">
        <f t="shared" ref="BR104:DY104" si="57">IF(BR64=BR24,"OK","NOK")</f>
        <v>NOK</v>
      </c>
      <c r="BS104" s="157" t="str">
        <f t="shared" si="57"/>
        <v>OK</v>
      </c>
      <c r="BT104" s="157" t="str">
        <f t="shared" si="57"/>
        <v>OK</v>
      </c>
      <c r="BU104" s="157" t="str">
        <f t="shared" si="57"/>
        <v>NOK</v>
      </c>
      <c r="BV104" s="157" t="str">
        <f t="shared" si="57"/>
        <v>NOK</v>
      </c>
      <c r="BW104" s="157" t="str">
        <f t="shared" si="57"/>
        <v>NOK</v>
      </c>
      <c r="BX104" s="157" t="str">
        <f t="shared" si="8"/>
        <v>NOK</v>
      </c>
      <c r="BY104" s="157" t="str">
        <f t="shared" si="8"/>
        <v>OK</v>
      </c>
      <c r="BZ104" s="157" t="str">
        <f t="shared" si="8"/>
        <v>NOK</v>
      </c>
      <c r="CA104" s="154" t="str">
        <f t="shared" si="8"/>
        <v>OK</v>
      </c>
      <c r="CB104" s="157" t="str">
        <f t="shared" ref="CB104:CB121" si="58">IF(CB64=CX24,"OK","NOK")</f>
        <v>NOK</v>
      </c>
      <c r="CC104" s="157" t="str">
        <f t="shared" si="8"/>
        <v>OK</v>
      </c>
      <c r="CD104" s="157" t="str">
        <f t="shared" si="9"/>
        <v>OK</v>
      </c>
      <c r="CE104" s="157" t="str">
        <f t="shared" si="9"/>
        <v>OK</v>
      </c>
      <c r="CF104" s="157" t="str">
        <f t="shared" si="9"/>
        <v>OK</v>
      </c>
      <c r="CG104" s="157" t="str">
        <f t="shared" si="9"/>
        <v>NOK</v>
      </c>
      <c r="CH104" s="157" t="str">
        <f t="shared" si="9"/>
        <v>OK</v>
      </c>
      <c r="CI104" s="157" t="str">
        <f t="shared" si="10"/>
        <v>NOK</v>
      </c>
      <c r="CJ104" s="157" t="str">
        <f t="shared" si="10"/>
        <v>OK</v>
      </c>
      <c r="CK104" s="157" t="str">
        <f t="shared" si="10"/>
        <v>NOK</v>
      </c>
      <c r="CL104" s="154" t="str">
        <f t="shared" si="10"/>
        <v>OK</v>
      </c>
      <c r="CM104" s="157" t="str">
        <f t="shared" si="10"/>
        <v>NOK</v>
      </c>
      <c r="CN104" s="157" t="str">
        <f t="shared" si="10"/>
        <v>OK</v>
      </c>
      <c r="CO104" s="157" t="str">
        <f t="shared" ref="CO104:CO121" si="59">IF(CO64=CD24,"OK","NOK")</f>
        <v>OK</v>
      </c>
      <c r="CP104" s="157" t="str">
        <f t="shared" si="11"/>
        <v>OK</v>
      </c>
      <c r="CQ104" s="157" t="str">
        <f t="shared" si="11"/>
        <v>OK</v>
      </c>
      <c r="CR104" s="157" t="str">
        <f t="shared" si="11"/>
        <v>OK</v>
      </c>
      <c r="CS104" s="157" t="str">
        <f t="shared" si="11"/>
        <v>OK</v>
      </c>
      <c r="CT104" s="157" t="str">
        <f t="shared" si="12"/>
        <v>NOK</v>
      </c>
      <c r="CU104" s="157" t="str">
        <f t="shared" si="12"/>
        <v>OK</v>
      </c>
      <c r="CV104" s="157" t="str">
        <f t="shared" ref="CV104:CV121" si="60">IF(CV64=CK24,"OK","NOK")</f>
        <v>NOK</v>
      </c>
      <c r="CW104" s="154" t="str">
        <f t="shared" si="13"/>
        <v>OK</v>
      </c>
      <c r="CX104" s="157" t="str">
        <f t="shared" si="13"/>
        <v>NOK</v>
      </c>
      <c r="CY104" s="157" t="str">
        <f t="shared" si="13"/>
        <v>OK</v>
      </c>
      <c r="CZ104" s="157" t="str">
        <f t="shared" si="13"/>
        <v>OK</v>
      </c>
      <c r="DA104" s="157" t="str">
        <f t="shared" si="13"/>
        <v>OK</v>
      </c>
      <c r="DB104" s="157" t="str">
        <f t="shared" si="13"/>
        <v>OK</v>
      </c>
      <c r="DC104" s="157" t="str">
        <f t="shared" ref="DC104:DC121" si="61">IF(DC64=CR24,"OK","NOK")</f>
        <v>OK</v>
      </c>
      <c r="DD104" s="157" t="str">
        <f t="shared" si="14"/>
        <v>OK</v>
      </c>
      <c r="DE104" s="157" t="str">
        <f t="shared" si="57"/>
        <v>NOK</v>
      </c>
      <c r="DF104" s="157" t="str">
        <f t="shared" si="57"/>
        <v>OK</v>
      </c>
      <c r="DG104" s="157" t="str">
        <f t="shared" si="57"/>
        <v>NOK</v>
      </c>
      <c r="DH104" s="154" t="str">
        <f t="shared" si="57"/>
        <v>OK</v>
      </c>
      <c r="DI104" s="157" t="str">
        <f t="shared" si="57"/>
        <v>NOK</v>
      </c>
      <c r="DJ104" s="157" t="str">
        <f t="shared" si="57"/>
        <v>OK</v>
      </c>
      <c r="DK104" s="157" t="str">
        <f t="shared" si="57"/>
        <v>OK</v>
      </c>
      <c r="DL104" s="157" t="str">
        <f t="shared" si="57"/>
        <v>OK</v>
      </c>
      <c r="DM104" s="157" t="str">
        <f t="shared" si="57"/>
        <v>OK</v>
      </c>
      <c r="DN104" s="157" t="str">
        <f t="shared" si="57"/>
        <v>NOK</v>
      </c>
      <c r="DO104" s="157" t="str">
        <f t="shared" si="57"/>
        <v>OK</v>
      </c>
      <c r="DP104" s="157" t="str">
        <f t="shared" si="57"/>
        <v>NOK</v>
      </c>
      <c r="DQ104" s="157" t="str">
        <f t="shared" si="57"/>
        <v>NOK</v>
      </c>
      <c r="DR104" s="157" t="str">
        <f t="shared" si="57"/>
        <v>NOK</v>
      </c>
      <c r="DS104" s="157" t="str">
        <f t="shared" si="57"/>
        <v>NOK</v>
      </c>
      <c r="DT104" s="157" t="str">
        <f t="shared" si="57"/>
        <v>OK</v>
      </c>
      <c r="DU104" s="157" t="str">
        <f t="shared" si="57"/>
        <v>NOK</v>
      </c>
      <c r="DV104" s="157" t="str">
        <f t="shared" si="57"/>
        <v>NOK</v>
      </c>
      <c r="DW104" s="157" t="str">
        <f t="shared" si="57"/>
        <v>NOK</v>
      </c>
      <c r="DX104" s="157" t="str">
        <f t="shared" si="57"/>
        <v>NOK</v>
      </c>
      <c r="DY104" s="157" t="str">
        <f t="shared" si="57"/>
        <v>OK</v>
      </c>
      <c r="DZ104" s="157" t="str">
        <f t="shared" si="15"/>
        <v>ORANGE</v>
      </c>
    </row>
    <row r="105" spans="1:130" s="157" customFormat="1" x14ac:dyDescent="0.25">
      <c r="A105" s="260"/>
      <c r="D105" s="261" t="s">
        <v>446</v>
      </c>
      <c r="E105" s="157" t="str">
        <f t="shared" si="4"/>
        <v>ELCHE</v>
      </c>
      <c r="F105" s="154" t="str">
        <f t="shared" ref="F105:BQ105" si="62">IF(F65=F25,"OK","NOK")</f>
        <v>OK</v>
      </c>
      <c r="G105" s="157" t="str">
        <f t="shared" si="62"/>
        <v>OK</v>
      </c>
      <c r="H105" s="157" t="str">
        <f t="shared" si="62"/>
        <v>OK</v>
      </c>
      <c r="I105" s="157" t="str">
        <f t="shared" si="62"/>
        <v>NOK</v>
      </c>
      <c r="J105" s="157" t="str">
        <f t="shared" si="62"/>
        <v>NOK</v>
      </c>
      <c r="K105" s="157" t="str">
        <f t="shared" si="62"/>
        <v>NOK</v>
      </c>
      <c r="L105" s="157" t="str">
        <f t="shared" si="62"/>
        <v>OK</v>
      </c>
      <c r="M105" s="157" t="str">
        <f t="shared" si="62"/>
        <v>OK</v>
      </c>
      <c r="N105" s="157" t="str">
        <f t="shared" si="62"/>
        <v>NOK</v>
      </c>
      <c r="O105" s="157" t="str">
        <f t="shared" si="62"/>
        <v>NOK</v>
      </c>
      <c r="P105" s="157" t="str">
        <f t="shared" si="62"/>
        <v>NOK</v>
      </c>
      <c r="Q105" s="157" t="str">
        <f t="shared" si="62"/>
        <v>NOK</v>
      </c>
      <c r="R105" s="157" t="str">
        <f t="shared" si="62"/>
        <v>NOK</v>
      </c>
      <c r="S105" s="157" t="str">
        <f t="shared" si="62"/>
        <v>NOK</v>
      </c>
      <c r="T105" s="157" t="str">
        <f t="shared" si="62"/>
        <v>NOK</v>
      </c>
      <c r="U105" s="154" t="str">
        <f t="shared" si="62"/>
        <v>OK</v>
      </c>
      <c r="V105" s="157" t="str">
        <f t="shared" si="62"/>
        <v>OK</v>
      </c>
      <c r="W105" s="157" t="str">
        <f t="shared" si="62"/>
        <v>OK</v>
      </c>
      <c r="X105" s="157" t="str">
        <f t="shared" si="62"/>
        <v>NOK</v>
      </c>
      <c r="Y105" s="157" t="str">
        <f t="shared" si="62"/>
        <v>NOK</v>
      </c>
      <c r="Z105" s="157" t="str">
        <f t="shared" si="62"/>
        <v>NOK</v>
      </c>
      <c r="AA105" s="157" t="str">
        <f t="shared" si="62"/>
        <v>NOK</v>
      </c>
      <c r="AB105" s="157" t="str">
        <f t="shared" si="62"/>
        <v>NOK</v>
      </c>
      <c r="AC105" s="157" t="str">
        <f t="shared" si="62"/>
        <v>NOK</v>
      </c>
      <c r="AD105" s="157" t="str">
        <f t="shared" si="62"/>
        <v>NOK</v>
      </c>
      <c r="AE105" s="157" t="str">
        <f t="shared" si="62"/>
        <v>NOK</v>
      </c>
      <c r="AF105" s="157" t="str">
        <f t="shared" si="62"/>
        <v>NOK</v>
      </c>
      <c r="AG105" s="154" t="str">
        <f t="shared" si="62"/>
        <v>OK</v>
      </c>
      <c r="AH105" s="157" t="str">
        <f t="shared" si="62"/>
        <v>OK</v>
      </c>
      <c r="AI105" s="157" t="str">
        <f t="shared" si="62"/>
        <v>OK</v>
      </c>
      <c r="AJ105" s="157" t="str">
        <f t="shared" si="62"/>
        <v>OK</v>
      </c>
      <c r="AK105" s="157" t="str">
        <f t="shared" si="62"/>
        <v>NOK</v>
      </c>
      <c r="AL105" s="157" t="str">
        <f t="shared" si="62"/>
        <v>NOK</v>
      </c>
      <c r="AM105" s="157" t="str">
        <f t="shared" si="62"/>
        <v>NOK</v>
      </c>
      <c r="AN105" s="157" t="str">
        <f t="shared" si="62"/>
        <v>NOK</v>
      </c>
      <c r="AO105" s="157" t="str">
        <f t="shared" si="62"/>
        <v>NOK</v>
      </c>
      <c r="AP105" s="157" t="str">
        <f t="shared" si="62"/>
        <v>NOK</v>
      </c>
      <c r="AQ105" s="157" t="str">
        <f t="shared" si="62"/>
        <v>NOK</v>
      </c>
      <c r="AR105" s="157" t="str">
        <f t="shared" si="62"/>
        <v>NOK</v>
      </c>
      <c r="AS105" s="157" t="str">
        <f t="shared" si="62"/>
        <v>NOK</v>
      </c>
      <c r="AT105" s="154" t="str">
        <f t="shared" si="62"/>
        <v>OK</v>
      </c>
      <c r="AU105" s="157" t="str">
        <f t="shared" si="62"/>
        <v>OK</v>
      </c>
      <c r="AV105" s="157" t="str">
        <f t="shared" si="62"/>
        <v>OK</v>
      </c>
      <c r="AW105" s="157" t="str">
        <f t="shared" si="62"/>
        <v>OK</v>
      </c>
      <c r="AX105" s="157" t="str">
        <f t="shared" si="62"/>
        <v>NOK</v>
      </c>
      <c r="AY105" s="157" t="str">
        <f t="shared" si="62"/>
        <v>NOK</v>
      </c>
      <c r="AZ105" s="157" t="str">
        <f t="shared" si="62"/>
        <v>NOK</v>
      </c>
      <c r="BA105" s="157" t="str">
        <f t="shared" si="62"/>
        <v>NOK</v>
      </c>
      <c r="BB105" s="157" t="str">
        <f t="shared" si="62"/>
        <v>NOK</v>
      </c>
      <c r="BC105" s="157" t="str">
        <f t="shared" si="62"/>
        <v>NOK</v>
      </c>
      <c r="BD105" s="157" t="str">
        <f t="shared" si="62"/>
        <v>NOK</v>
      </c>
      <c r="BE105" s="157" t="str">
        <f t="shared" si="62"/>
        <v>NOK</v>
      </c>
      <c r="BF105" s="157" t="str">
        <f t="shared" si="62"/>
        <v>NOK</v>
      </c>
      <c r="BG105" s="157" t="str">
        <f t="shared" si="6"/>
        <v>OK</v>
      </c>
      <c r="BH105" s="157" t="str">
        <f t="shared" si="62"/>
        <v>OK</v>
      </c>
      <c r="BI105" s="157" t="str">
        <f t="shared" si="62"/>
        <v>NOK</v>
      </c>
      <c r="BJ105" s="157" t="str">
        <f t="shared" si="62"/>
        <v>NOK</v>
      </c>
      <c r="BK105" s="157" t="str">
        <f t="shared" si="62"/>
        <v>NOK</v>
      </c>
      <c r="BL105" s="157" t="str">
        <f t="shared" si="62"/>
        <v>NOK</v>
      </c>
      <c r="BM105" s="157" t="str">
        <f t="shared" si="62"/>
        <v>NOK</v>
      </c>
      <c r="BN105" s="157" t="str">
        <f t="shared" si="62"/>
        <v>NOK</v>
      </c>
      <c r="BO105" s="157" t="str">
        <f t="shared" si="62"/>
        <v>NOK</v>
      </c>
      <c r="BP105" s="157" t="str">
        <f t="shared" si="62"/>
        <v>NOK</v>
      </c>
      <c r="BQ105" s="157" t="str">
        <f t="shared" si="62"/>
        <v>NOK</v>
      </c>
      <c r="BR105" s="157" t="str">
        <f t="shared" ref="BR105:DY105" si="63">IF(BR65=BR25,"OK","NOK")</f>
        <v>NOK</v>
      </c>
      <c r="BS105" s="157" t="str">
        <f t="shared" si="63"/>
        <v>OK</v>
      </c>
      <c r="BT105" s="157" t="str">
        <f t="shared" si="63"/>
        <v>NOK</v>
      </c>
      <c r="BU105" s="157" t="str">
        <f t="shared" si="63"/>
        <v>NOK</v>
      </c>
      <c r="BV105" s="157" t="str">
        <f t="shared" si="63"/>
        <v>NOK</v>
      </c>
      <c r="BW105" s="157" t="str">
        <f t="shared" si="63"/>
        <v>NOK</v>
      </c>
      <c r="BX105" s="157" t="str">
        <f t="shared" si="8"/>
        <v>NOK</v>
      </c>
      <c r="BY105" s="157" t="str">
        <f t="shared" si="8"/>
        <v>OK</v>
      </c>
      <c r="BZ105" s="157" t="str">
        <f t="shared" si="8"/>
        <v>NOK</v>
      </c>
      <c r="CA105" s="154" t="str">
        <f t="shared" si="8"/>
        <v>OK</v>
      </c>
      <c r="CB105" s="157" t="str">
        <f t="shared" si="58"/>
        <v>NOK</v>
      </c>
      <c r="CC105" s="157" t="str">
        <f t="shared" si="8"/>
        <v>OK</v>
      </c>
      <c r="CD105" s="157" t="str">
        <f t="shared" si="9"/>
        <v>OK</v>
      </c>
      <c r="CE105" s="157" t="str">
        <f t="shared" si="9"/>
        <v>OK</v>
      </c>
      <c r="CF105" s="157" t="str">
        <f t="shared" si="9"/>
        <v>OK</v>
      </c>
      <c r="CG105" s="157" t="str">
        <f t="shared" si="9"/>
        <v>OK</v>
      </c>
      <c r="CH105" s="157" t="str">
        <f t="shared" si="9"/>
        <v>OK</v>
      </c>
      <c r="CI105" s="157" t="str">
        <f t="shared" si="10"/>
        <v>OK</v>
      </c>
      <c r="CJ105" s="157" t="str">
        <f t="shared" si="10"/>
        <v>OK</v>
      </c>
      <c r="CK105" s="157" t="str">
        <f t="shared" si="10"/>
        <v>OK</v>
      </c>
      <c r="CL105" s="154" t="str">
        <f t="shared" si="10"/>
        <v>OK</v>
      </c>
      <c r="CM105" s="157" t="str">
        <f t="shared" si="10"/>
        <v>NOK</v>
      </c>
      <c r="CN105" s="157" t="str">
        <f t="shared" si="10"/>
        <v>OK</v>
      </c>
      <c r="CO105" s="157" t="str">
        <f t="shared" si="59"/>
        <v>OK</v>
      </c>
      <c r="CP105" s="157" t="str">
        <f t="shared" si="11"/>
        <v>OK</v>
      </c>
      <c r="CQ105" s="157" t="str">
        <f t="shared" si="11"/>
        <v>OK</v>
      </c>
      <c r="CR105" s="157" t="str">
        <f t="shared" si="11"/>
        <v>OK</v>
      </c>
      <c r="CS105" s="157" t="str">
        <f t="shared" si="11"/>
        <v>OK</v>
      </c>
      <c r="CT105" s="157" t="str">
        <f t="shared" si="12"/>
        <v>NOK</v>
      </c>
      <c r="CU105" s="157" t="str">
        <f t="shared" si="12"/>
        <v>OK</v>
      </c>
      <c r="CV105" s="157" t="str">
        <f t="shared" si="60"/>
        <v>NOK</v>
      </c>
      <c r="CW105" s="154" t="str">
        <f t="shared" si="13"/>
        <v>OK</v>
      </c>
      <c r="CX105" s="157" t="str">
        <f t="shared" si="13"/>
        <v>NOK</v>
      </c>
      <c r="CY105" s="157" t="str">
        <f t="shared" si="13"/>
        <v>OK</v>
      </c>
      <c r="CZ105" s="157" t="str">
        <f t="shared" si="13"/>
        <v>OK</v>
      </c>
      <c r="DA105" s="157" t="str">
        <f t="shared" si="13"/>
        <v>OK</v>
      </c>
      <c r="DB105" s="157" t="str">
        <f t="shared" si="13"/>
        <v>OK</v>
      </c>
      <c r="DC105" s="157" t="str">
        <f t="shared" si="61"/>
        <v>NOK</v>
      </c>
      <c r="DD105" s="157" t="str">
        <f t="shared" si="14"/>
        <v>OK</v>
      </c>
      <c r="DE105" s="157" t="str">
        <f t="shared" si="63"/>
        <v>OK</v>
      </c>
      <c r="DF105" s="157" t="str">
        <f t="shared" si="63"/>
        <v>OK</v>
      </c>
      <c r="DG105" s="157" t="str">
        <f t="shared" si="63"/>
        <v>NOK</v>
      </c>
      <c r="DH105" s="154" t="str">
        <f t="shared" si="63"/>
        <v>OK</v>
      </c>
      <c r="DI105" s="157" t="str">
        <f t="shared" si="63"/>
        <v>NOK</v>
      </c>
      <c r="DJ105" s="157" t="str">
        <f t="shared" si="63"/>
        <v>OK</v>
      </c>
      <c r="DK105" s="157" t="str">
        <f t="shared" si="63"/>
        <v>OK</v>
      </c>
      <c r="DL105" s="157" t="str">
        <f t="shared" si="63"/>
        <v>OK</v>
      </c>
      <c r="DM105" s="157" t="str">
        <f t="shared" si="63"/>
        <v>OK</v>
      </c>
      <c r="DN105" s="157" t="str">
        <f t="shared" si="63"/>
        <v>OK</v>
      </c>
      <c r="DO105" s="157" t="str">
        <f t="shared" si="63"/>
        <v>OK</v>
      </c>
      <c r="DP105" s="157" t="str">
        <f t="shared" si="63"/>
        <v>NOK</v>
      </c>
      <c r="DQ105" s="157" t="str">
        <f t="shared" si="63"/>
        <v>NOK</v>
      </c>
      <c r="DR105" s="157" t="str">
        <f t="shared" si="63"/>
        <v>NOK</v>
      </c>
      <c r="DS105" s="157" t="str">
        <f t="shared" si="63"/>
        <v>NOK</v>
      </c>
      <c r="DT105" s="157" t="str">
        <f t="shared" si="63"/>
        <v>OK</v>
      </c>
      <c r="DU105" s="157" t="str">
        <f t="shared" si="63"/>
        <v>NOK</v>
      </c>
      <c r="DV105" s="157" t="str">
        <f t="shared" si="63"/>
        <v>NOK</v>
      </c>
      <c r="DW105" s="157" t="str">
        <f t="shared" si="63"/>
        <v>NOK</v>
      </c>
      <c r="DX105" s="157" t="str">
        <f t="shared" si="63"/>
        <v>NOK</v>
      </c>
      <c r="DY105" s="157" t="str">
        <f t="shared" si="63"/>
        <v>OK</v>
      </c>
      <c r="DZ105" s="157" t="str">
        <f t="shared" si="15"/>
        <v>YOIGO</v>
      </c>
    </row>
    <row r="106" spans="1:130" s="157" customFormat="1" x14ac:dyDescent="0.25">
      <c r="A106" s="260"/>
      <c r="D106" s="261" t="s">
        <v>446</v>
      </c>
      <c r="E106" s="157" t="str">
        <f t="shared" si="4"/>
        <v>GRANADA</v>
      </c>
      <c r="F106" s="154" t="str">
        <f t="shared" ref="F106:BQ106" si="64">IF(F66=F26,"OK","NOK")</f>
        <v>OK</v>
      </c>
      <c r="G106" s="157" t="str">
        <f t="shared" si="64"/>
        <v>OK</v>
      </c>
      <c r="H106" s="157" t="str">
        <f t="shared" si="64"/>
        <v>OK</v>
      </c>
      <c r="I106" s="157" t="str">
        <f t="shared" si="64"/>
        <v>NOK</v>
      </c>
      <c r="J106" s="157" t="str">
        <f t="shared" si="64"/>
        <v>NOK</v>
      </c>
      <c r="K106" s="157" t="str">
        <f t="shared" si="64"/>
        <v>NOK</v>
      </c>
      <c r="L106" s="157" t="str">
        <f t="shared" si="64"/>
        <v>OK</v>
      </c>
      <c r="M106" s="157" t="str">
        <f t="shared" si="64"/>
        <v>OK</v>
      </c>
      <c r="N106" s="157" t="str">
        <f t="shared" si="64"/>
        <v>NOK</v>
      </c>
      <c r="O106" s="157" t="str">
        <f t="shared" si="64"/>
        <v>NOK</v>
      </c>
      <c r="P106" s="157" t="str">
        <f t="shared" si="64"/>
        <v>NOK</v>
      </c>
      <c r="Q106" s="157" t="str">
        <f t="shared" si="64"/>
        <v>NOK</v>
      </c>
      <c r="R106" s="157" t="str">
        <f t="shared" si="64"/>
        <v>NOK</v>
      </c>
      <c r="S106" s="157" t="str">
        <f t="shared" si="64"/>
        <v>NOK</v>
      </c>
      <c r="T106" s="157" t="str">
        <f t="shared" si="64"/>
        <v>NOK</v>
      </c>
      <c r="U106" s="154" t="str">
        <f t="shared" si="64"/>
        <v>OK</v>
      </c>
      <c r="V106" s="157" t="str">
        <f t="shared" si="64"/>
        <v>OK</v>
      </c>
      <c r="W106" s="157" t="str">
        <f t="shared" si="64"/>
        <v>OK</v>
      </c>
      <c r="X106" s="157" t="str">
        <f t="shared" si="64"/>
        <v>NOK</v>
      </c>
      <c r="Y106" s="157" t="str">
        <f t="shared" si="64"/>
        <v>NOK</v>
      </c>
      <c r="Z106" s="157" t="str">
        <f t="shared" si="64"/>
        <v>NOK</v>
      </c>
      <c r="AA106" s="157" t="str">
        <f t="shared" si="64"/>
        <v>NOK</v>
      </c>
      <c r="AB106" s="157" t="str">
        <f t="shared" si="64"/>
        <v>NOK</v>
      </c>
      <c r="AC106" s="157" t="str">
        <f t="shared" si="64"/>
        <v>NOK</v>
      </c>
      <c r="AD106" s="157" t="str">
        <f t="shared" si="64"/>
        <v>NOK</v>
      </c>
      <c r="AE106" s="157" t="str">
        <f t="shared" si="64"/>
        <v>NOK</v>
      </c>
      <c r="AF106" s="157" t="str">
        <f t="shared" si="64"/>
        <v>NOK</v>
      </c>
      <c r="AG106" s="154" t="str">
        <f t="shared" si="64"/>
        <v>OK</v>
      </c>
      <c r="AH106" s="157" t="str">
        <f t="shared" si="64"/>
        <v>OK</v>
      </c>
      <c r="AI106" s="157" t="str">
        <f t="shared" si="64"/>
        <v>OK</v>
      </c>
      <c r="AJ106" s="157" t="str">
        <f t="shared" si="64"/>
        <v>OK</v>
      </c>
      <c r="AK106" s="157" t="str">
        <f t="shared" si="64"/>
        <v>NOK</v>
      </c>
      <c r="AL106" s="157" t="str">
        <f t="shared" si="64"/>
        <v>NOK</v>
      </c>
      <c r="AM106" s="157" t="str">
        <f t="shared" si="64"/>
        <v>NOK</v>
      </c>
      <c r="AN106" s="157" t="str">
        <f t="shared" si="64"/>
        <v>NOK</v>
      </c>
      <c r="AO106" s="157" t="str">
        <f t="shared" si="64"/>
        <v>NOK</v>
      </c>
      <c r="AP106" s="157" t="str">
        <f t="shared" si="64"/>
        <v>NOK</v>
      </c>
      <c r="AQ106" s="157" t="str">
        <f t="shared" si="64"/>
        <v>NOK</v>
      </c>
      <c r="AR106" s="157" t="str">
        <f t="shared" si="64"/>
        <v>NOK</v>
      </c>
      <c r="AS106" s="157" t="str">
        <f t="shared" si="64"/>
        <v>NOK</v>
      </c>
      <c r="AT106" s="154" t="str">
        <f t="shared" si="64"/>
        <v>OK</v>
      </c>
      <c r="AU106" s="157" t="str">
        <f t="shared" si="64"/>
        <v>OK</v>
      </c>
      <c r="AV106" s="157" t="str">
        <f t="shared" si="64"/>
        <v>OK</v>
      </c>
      <c r="AW106" s="157" t="str">
        <f t="shared" si="64"/>
        <v>OK</v>
      </c>
      <c r="AX106" s="157" t="str">
        <f t="shared" si="64"/>
        <v>NOK</v>
      </c>
      <c r="AY106" s="157" t="str">
        <f t="shared" si="64"/>
        <v>NOK</v>
      </c>
      <c r="AZ106" s="157" t="str">
        <f t="shared" si="64"/>
        <v>NOK</v>
      </c>
      <c r="BA106" s="157" t="str">
        <f t="shared" si="64"/>
        <v>NOK</v>
      </c>
      <c r="BB106" s="157" t="str">
        <f t="shared" si="64"/>
        <v>NOK</v>
      </c>
      <c r="BC106" s="157" t="str">
        <f t="shared" si="64"/>
        <v>NOK</v>
      </c>
      <c r="BD106" s="157" t="str">
        <f t="shared" si="64"/>
        <v>NOK</v>
      </c>
      <c r="BE106" s="157" t="str">
        <f t="shared" si="64"/>
        <v>NOK</v>
      </c>
      <c r="BF106" s="157" t="str">
        <f t="shared" si="64"/>
        <v>NOK</v>
      </c>
      <c r="BG106" s="157" t="str">
        <f t="shared" si="6"/>
        <v>OK</v>
      </c>
      <c r="BH106" s="157" t="str">
        <f t="shared" si="64"/>
        <v>NOK</v>
      </c>
      <c r="BI106" s="157" t="str">
        <f t="shared" si="64"/>
        <v>NOK</v>
      </c>
      <c r="BJ106" s="157" t="str">
        <f t="shared" si="64"/>
        <v>NOK</v>
      </c>
      <c r="BK106" s="157" t="str">
        <f t="shared" si="64"/>
        <v>NOK</v>
      </c>
      <c r="BL106" s="157" t="str">
        <f t="shared" si="64"/>
        <v>NOK</v>
      </c>
      <c r="BM106" s="157" t="str">
        <f t="shared" si="64"/>
        <v>OK</v>
      </c>
      <c r="BN106" s="157" t="str">
        <f t="shared" si="64"/>
        <v>OK</v>
      </c>
      <c r="BO106" s="157" t="str">
        <f t="shared" si="64"/>
        <v>NOK</v>
      </c>
      <c r="BP106" s="157" t="str">
        <f t="shared" si="64"/>
        <v>NOK</v>
      </c>
      <c r="BQ106" s="157" t="str">
        <f t="shared" si="64"/>
        <v>NOK</v>
      </c>
      <c r="BR106" s="157" t="str">
        <f t="shared" ref="BR106:DY106" si="65">IF(BR66=BR26,"OK","NOK")</f>
        <v>NOK</v>
      </c>
      <c r="BS106" s="157" t="str">
        <f t="shared" si="65"/>
        <v>OK</v>
      </c>
      <c r="BT106" s="157" t="str">
        <f t="shared" si="65"/>
        <v>OK</v>
      </c>
      <c r="BU106" s="157" t="str">
        <f t="shared" si="65"/>
        <v>NOK</v>
      </c>
      <c r="BV106" s="157" t="str">
        <f t="shared" si="65"/>
        <v>NOK</v>
      </c>
      <c r="BW106" s="157" t="str">
        <f t="shared" si="65"/>
        <v>NOK</v>
      </c>
      <c r="BX106" s="157" t="str">
        <f t="shared" si="8"/>
        <v>NOK</v>
      </c>
      <c r="BY106" s="157" t="str">
        <f t="shared" si="8"/>
        <v>OK</v>
      </c>
      <c r="BZ106" s="157" t="str">
        <f t="shared" si="8"/>
        <v>NOK</v>
      </c>
      <c r="CA106" s="154" t="str">
        <f t="shared" si="8"/>
        <v>OK</v>
      </c>
      <c r="CB106" s="157" t="str">
        <f t="shared" si="58"/>
        <v>NOK</v>
      </c>
      <c r="CC106" s="157" t="str">
        <f t="shared" si="8"/>
        <v>OK</v>
      </c>
      <c r="CD106" s="157" t="str">
        <f t="shared" si="9"/>
        <v>OK</v>
      </c>
      <c r="CE106" s="157" t="str">
        <f t="shared" si="9"/>
        <v>OK</v>
      </c>
      <c r="CF106" s="157" t="str">
        <f t="shared" si="9"/>
        <v>OK</v>
      </c>
      <c r="CG106" s="157" t="str">
        <f t="shared" si="9"/>
        <v>NOK</v>
      </c>
      <c r="CH106" s="157" t="str">
        <f t="shared" si="9"/>
        <v>OK</v>
      </c>
      <c r="CI106" s="157" t="str">
        <f t="shared" si="10"/>
        <v>NOK</v>
      </c>
      <c r="CJ106" s="157" t="str">
        <f t="shared" si="10"/>
        <v>OK</v>
      </c>
      <c r="CK106" s="157" t="str">
        <f t="shared" si="10"/>
        <v>NOK</v>
      </c>
      <c r="CL106" s="154" t="str">
        <f t="shared" si="10"/>
        <v>OK</v>
      </c>
      <c r="CM106" s="157" t="str">
        <f t="shared" si="10"/>
        <v>NOK</v>
      </c>
      <c r="CN106" s="157" t="str">
        <f t="shared" si="10"/>
        <v>OK</v>
      </c>
      <c r="CO106" s="157" t="str">
        <f t="shared" si="59"/>
        <v>OK</v>
      </c>
      <c r="CP106" s="157" t="str">
        <f t="shared" si="11"/>
        <v>OK</v>
      </c>
      <c r="CQ106" s="157" t="str">
        <f t="shared" si="11"/>
        <v>OK</v>
      </c>
      <c r="CR106" s="157" t="str">
        <f t="shared" si="11"/>
        <v>NOK</v>
      </c>
      <c r="CS106" s="157" t="str">
        <f t="shared" si="11"/>
        <v>OK</v>
      </c>
      <c r="CT106" s="157" t="str">
        <f t="shared" si="12"/>
        <v>NOK</v>
      </c>
      <c r="CU106" s="157" t="str">
        <f t="shared" si="12"/>
        <v>OK</v>
      </c>
      <c r="CV106" s="157" t="str">
        <f t="shared" si="60"/>
        <v>NOK</v>
      </c>
      <c r="CW106" s="154" t="str">
        <f t="shared" si="13"/>
        <v>OK</v>
      </c>
      <c r="CX106" s="157" t="str">
        <f t="shared" si="13"/>
        <v>NOK</v>
      </c>
      <c r="CY106" s="157" t="str">
        <f t="shared" si="13"/>
        <v>OK</v>
      </c>
      <c r="CZ106" s="157" t="str">
        <f t="shared" si="13"/>
        <v>OK</v>
      </c>
      <c r="DA106" s="157" t="str">
        <f t="shared" si="13"/>
        <v>OK</v>
      </c>
      <c r="DB106" s="157" t="str">
        <f t="shared" si="13"/>
        <v>OK</v>
      </c>
      <c r="DC106" s="157" t="str">
        <f t="shared" si="61"/>
        <v>NOK</v>
      </c>
      <c r="DD106" s="157" t="str">
        <f t="shared" si="14"/>
        <v>OK</v>
      </c>
      <c r="DE106" s="157" t="str">
        <f t="shared" si="65"/>
        <v>NOK</v>
      </c>
      <c r="DF106" s="157" t="str">
        <f t="shared" si="65"/>
        <v>OK</v>
      </c>
      <c r="DG106" s="157" t="str">
        <f t="shared" si="65"/>
        <v>NOK</v>
      </c>
      <c r="DH106" s="154" t="str">
        <f t="shared" si="65"/>
        <v>OK</v>
      </c>
      <c r="DI106" s="157" t="str">
        <f t="shared" si="65"/>
        <v>NOK</v>
      </c>
      <c r="DJ106" s="157" t="str">
        <f t="shared" si="65"/>
        <v>OK</v>
      </c>
      <c r="DK106" s="157" t="str">
        <f t="shared" si="65"/>
        <v>OK</v>
      </c>
      <c r="DL106" s="157" t="str">
        <f t="shared" si="65"/>
        <v>OK</v>
      </c>
      <c r="DM106" s="157" t="str">
        <f t="shared" si="65"/>
        <v>OK</v>
      </c>
      <c r="DN106" s="157" t="str">
        <f t="shared" si="65"/>
        <v>NOK</v>
      </c>
      <c r="DO106" s="157" t="str">
        <f t="shared" si="65"/>
        <v>OK</v>
      </c>
      <c r="DP106" s="157" t="str">
        <f t="shared" si="65"/>
        <v>NOK</v>
      </c>
      <c r="DQ106" s="157" t="str">
        <f t="shared" si="65"/>
        <v>NOK</v>
      </c>
      <c r="DR106" s="157" t="str">
        <f t="shared" si="65"/>
        <v>NOK</v>
      </c>
      <c r="DS106" s="157" t="str">
        <f t="shared" si="65"/>
        <v>NOK</v>
      </c>
      <c r="DT106" s="157" t="str">
        <f t="shared" si="65"/>
        <v>OK</v>
      </c>
      <c r="DU106" s="157" t="str">
        <f t="shared" si="65"/>
        <v>NOK</v>
      </c>
      <c r="DV106" s="157" t="str">
        <f t="shared" si="65"/>
        <v>NOK</v>
      </c>
      <c r="DW106" s="157" t="str">
        <f t="shared" si="65"/>
        <v>NOK</v>
      </c>
      <c r="DX106" s="157" t="str">
        <f t="shared" si="65"/>
        <v>NOK</v>
      </c>
      <c r="DY106" s="157" t="str">
        <f t="shared" si="65"/>
        <v>OK</v>
      </c>
      <c r="DZ106" s="157" t="str">
        <f t="shared" si="15"/>
        <v>VODAFONE</v>
      </c>
    </row>
    <row r="107" spans="1:130" s="157" customFormat="1" x14ac:dyDescent="0.25">
      <c r="A107" s="260"/>
      <c r="D107" s="261" t="s">
        <v>446</v>
      </c>
      <c r="E107" s="157" t="str">
        <f t="shared" si="4"/>
        <v>GRANADA</v>
      </c>
      <c r="F107" s="154" t="str">
        <f t="shared" ref="F107:BQ107" si="66">IF(F67=F27,"OK","NOK")</f>
        <v>OK</v>
      </c>
      <c r="G107" s="157" t="str">
        <f t="shared" si="66"/>
        <v>OK</v>
      </c>
      <c r="H107" s="157" t="str">
        <f t="shared" si="66"/>
        <v>OK</v>
      </c>
      <c r="I107" s="157" t="str">
        <f t="shared" si="66"/>
        <v>NOK</v>
      </c>
      <c r="J107" s="157" t="str">
        <f t="shared" si="66"/>
        <v>NOK</v>
      </c>
      <c r="K107" s="157" t="str">
        <f t="shared" si="66"/>
        <v>NOK</v>
      </c>
      <c r="L107" s="157" t="str">
        <f t="shared" si="66"/>
        <v>OK</v>
      </c>
      <c r="M107" s="157" t="str">
        <f t="shared" si="66"/>
        <v>OK</v>
      </c>
      <c r="N107" s="157" t="str">
        <f t="shared" si="66"/>
        <v>NOK</v>
      </c>
      <c r="O107" s="157" t="str">
        <f t="shared" si="66"/>
        <v>NOK</v>
      </c>
      <c r="P107" s="157" t="str">
        <f t="shared" si="66"/>
        <v>NOK</v>
      </c>
      <c r="Q107" s="157" t="str">
        <f t="shared" si="66"/>
        <v>NOK</v>
      </c>
      <c r="R107" s="157" t="str">
        <f t="shared" si="66"/>
        <v>NOK</v>
      </c>
      <c r="S107" s="157" t="str">
        <f t="shared" si="66"/>
        <v>NOK</v>
      </c>
      <c r="T107" s="157" t="str">
        <f t="shared" si="66"/>
        <v>NOK</v>
      </c>
      <c r="U107" s="154" t="str">
        <f t="shared" si="66"/>
        <v>OK</v>
      </c>
      <c r="V107" s="157" t="str">
        <f t="shared" si="66"/>
        <v>OK</v>
      </c>
      <c r="W107" s="157" t="str">
        <f t="shared" si="66"/>
        <v>OK</v>
      </c>
      <c r="X107" s="157" t="str">
        <f t="shared" si="66"/>
        <v>NOK</v>
      </c>
      <c r="Y107" s="157" t="str">
        <f t="shared" si="66"/>
        <v>NOK</v>
      </c>
      <c r="Z107" s="157" t="str">
        <f t="shared" si="66"/>
        <v>NOK</v>
      </c>
      <c r="AA107" s="157" t="str">
        <f t="shared" si="66"/>
        <v>NOK</v>
      </c>
      <c r="AB107" s="157" t="str">
        <f t="shared" si="66"/>
        <v>NOK</v>
      </c>
      <c r="AC107" s="157" t="str">
        <f t="shared" si="66"/>
        <v>NOK</v>
      </c>
      <c r="AD107" s="157" t="str">
        <f t="shared" si="66"/>
        <v>NOK</v>
      </c>
      <c r="AE107" s="157" t="str">
        <f t="shared" si="66"/>
        <v>NOK</v>
      </c>
      <c r="AF107" s="157" t="str">
        <f t="shared" si="66"/>
        <v>NOK</v>
      </c>
      <c r="AG107" s="154" t="str">
        <f t="shared" si="66"/>
        <v>OK</v>
      </c>
      <c r="AH107" s="157" t="str">
        <f t="shared" si="66"/>
        <v>OK</v>
      </c>
      <c r="AI107" s="157" t="str">
        <f t="shared" si="66"/>
        <v>OK</v>
      </c>
      <c r="AJ107" s="157" t="str">
        <f t="shared" si="66"/>
        <v>OK</v>
      </c>
      <c r="AK107" s="157" t="str">
        <f t="shared" si="66"/>
        <v>NOK</v>
      </c>
      <c r="AL107" s="157" t="str">
        <f t="shared" si="66"/>
        <v>NOK</v>
      </c>
      <c r="AM107" s="157" t="str">
        <f t="shared" si="66"/>
        <v>NOK</v>
      </c>
      <c r="AN107" s="157" t="str">
        <f t="shared" si="66"/>
        <v>NOK</v>
      </c>
      <c r="AO107" s="157" t="str">
        <f t="shared" si="66"/>
        <v>NOK</v>
      </c>
      <c r="AP107" s="157" t="str">
        <f t="shared" si="66"/>
        <v>NOK</v>
      </c>
      <c r="AQ107" s="157" t="str">
        <f t="shared" si="66"/>
        <v>NOK</v>
      </c>
      <c r="AR107" s="157" t="str">
        <f t="shared" si="66"/>
        <v>NOK</v>
      </c>
      <c r="AS107" s="157" t="str">
        <f t="shared" si="66"/>
        <v>NOK</v>
      </c>
      <c r="AT107" s="154" t="str">
        <f t="shared" si="66"/>
        <v>OK</v>
      </c>
      <c r="AU107" s="157" t="str">
        <f t="shared" si="66"/>
        <v>OK</v>
      </c>
      <c r="AV107" s="157" t="str">
        <f t="shared" si="66"/>
        <v>OK</v>
      </c>
      <c r="AW107" s="157" t="str">
        <f t="shared" si="66"/>
        <v>OK</v>
      </c>
      <c r="AX107" s="157" t="str">
        <f t="shared" si="66"/>
        <v>NOK</v>
      </c>
      <c r="AY107" s="157" t="str">
        <f t="shared" si="66"/>
        <v>NOK</v>
      </c>
      <c r="AZ107" s="157" t="str">
        <f t="shared" si="66"/>
        <v>NOK</v>
      </c>
      <c r="BA107" s="157" t="str">
        <f t="shared" si="66"/>
        <v>NOK</v>
      </c>
      <c r="BB107" s="157" t="str">
        <f t="shared" si="66"/>
        <v>NOK</v>
      </c>
      <c r="BC107" s="157" t="str">
        <f t="shared" si="66"/>
        <v>NOK</v>
      </c>
      <c r="BD107" s="157" t="str">
        <f t="shared" si="66"/>
        <v>NOK</v>
      </c>
      <c r="BE107" s="157" t="str">
        <f t="shared" si="66"/>
        <v>NOK</v>
      </c>
      <c r="BF107" s="157" t="str">
        <f t="shared" si="66"/>
        <v>NOK</v>
      </c>
      <c r="BG107" s="157" t="str">
        <f t="shared" si="6"/>
        <v>NOK</v>
      </c>
      <c r="BH107" s="157" t="str">
        <f t="shared" si="66"/>
        <v>NOK</v>
      </c>
      <c r="BI107" s="157" t="str">
        <f t="shared" si="66"/>
        <v>NOK</v>
      </c>
      <c r="BJ107" s="157" t="str">
        <f t="shared" si="66"/>
        <v>NOK</v>
      </c>
      <c r="BK107" s="157" t="str">
        <f t="shared" si="66"/>
        <v>NOK</v>
      </c>
      <c r="BL107" s="157" t="str">
        <f t="shared" si="66"/>
        <v>NOK</v>
      </c>
      <c r="BM107" s="157" t="str">
        <f t="shared" si="66"/>
        <v>OK</v>
      </c>
      <c r="BN107" s="157" t="str">
        <f t="shared" si="66"/>
        <v>NOK</v>
      </c>
      <c r="BO107" s="157" t="str">
        <f t="shared" si="66"/>
        <v>NOK</v>
      </c>
      <c r="BP107" s="157" t="str">
        <f t="shared" si="66"/>
        <v>NOK</v>
      </c>
      <c r="BQ107" s="157" t="str">
        <f t="shared" si="66"/>
        <v>NOK</v>
      </c>
      <c r="BR107" s="157" t="str">
        <f t="shared" ref="BR107:DY107" si="67">IF(BR67=BR27,"OK","NOK")</f>
        <v>NOK</v>
      </c>
      <c r="BS107" s="157" t="str">
        <f t="shared" si="67"/>
        <v>OK</v>
      </c>
      <c r="BT107" s="157" t="str">
        <f t="shared" si="67"/>
        <v>OK</v>
      </c>
      <c r="BU107" s="157" t="str">
        <f t="shared" si="67"/>
        <v>NOK</v>
      </c>
      <c r="BV107" s="157" t="str">
        <f t="shared" si="67"/>
        <v>NOK</v>
      </c>
      <c r="BW107" s="157" t="str">
        <f t="shared" si="67"/>
        <v>NOK</v>
      </c>
      <c r="BX107" s="157" t="str">
        <f t="shared" si="8"/>
        <v>NOK</v>
      </c>
      <c r="BY107" s="157" t="str">
        <f t="shared" si="8"/>
        <v>OK</v>
      </c>
      <c r="BZ107" s="157" t="str">
        <f t="shared" si="8"/>
        <v>NOK</v>
      </c>
      <c r="CA107" s="154" t="str">
        <f t="shared" si="8"/>
        <v>OK</v>
      </c>
      <c r="CB107" s="157" t="str">
        <f t="shared" si="58"/>
        <v>NOK</v>
      </c>
      <c r="CC107" s="157" t="str">
        <f t="shared" si="8"/>
        <v>OK</v>
      </c>
      <c r="CD107" s="157" t="str">
        <f t="shared" si="9"/>
        <v>OK</v>
      </c>
      <c r="CE107" s="157" t="str">
        <f t="shared" si="9"/>
        <v>OK</v>
      </c>
      <c r="CF107" s="157" t="str">
        <f t="shared" si="9"/>
        <v>OK</v>
      </c>
      <c r="CG107" s="157" t="str">
        <f t="shared" si="9"/>
        <v>NOK</v>
      </c>
      <c r="CH107" s="157" t="str">
        <f t="shared" si="9"/>
        <v>OK</v>
      </c>
      <c r="CI107" s="157" t="str">
        <f t="shared" si="10"/>
        <v>OK</v>
      </c>
      <c r="CJ107" s="157" t="str">
        <f t="shared" si="10"/>
        <v>OK</v>
      </c>
      <c r="CK107" s="157" t="str">
        <f t="shared" si="10"/>
        <v>NOK</v>
      </c>
      <c r="CL107" s="154" t="str">
        <f t="shared" si="10"/>
        <v>OK</v>
      </c>
      <c r="CM107" s="157" t="str">
        <f t="shared" si="10"/>
        <v>NOK</v>
      </c>
      <c r="CN107" s="157" t="str">
        <f t="shared" si="10"/>
        <v>OK</v>
      </c>
      <c r="CO107" s="157" t="str">
        <f t="shared" si="59"/>
        <v>OK</v>
      </c>
      <c r="CP107" s="157" t="str">
        <f t="shared" si="11"/>
        <v>OK</v>
      </c>
      <c r="CQ107" s="157" t="str">
        <f t="shared" si="11"/>
        <v>OK</v>
      </c>
      <c r="CR107" s="157" t="str">
        <f t="shared" si="11"/>
        <v>NOK</v>
      </c>
      <c r="CS107" s="157" t="str">
        <f t="shared" si="11"/>
        <v>OK</v>
      </c>
      <c r="CT107" s="157" t="str">
        <f t="shared" si="12"/>
        <v>OK</v>
      </c>
      <c r="CU107" s="157" t="str">
        <f t="shared" si="12"/>
        <v>OK</v>
      </c>
      <c r="CV107" s="157" t="str">
        <f t="shared" si="60"/>
        <v>NOK</v>
      </c>
      <c r="CW107" s="154" t="str">
        <f t="shared" si="13"/>
        <v>OK</v>
      </c>
      <c r="CX107" s="157" t="str">
        <f t="shared" si="13"/>
        <v>NOK</v>
      </c>
      <c r="CY107" s="157" t="str">
        <f t="shared" si="13"/>
        <v>OK</v>
      </c>
      <c r="CZ107" s="157" t="str">
        <f t="shared" si="13"/>
        <v>OK</v>
      </c>
      <c r="DA107" s="157" t="str">
        <f t="shared" si="13"/>
        <v>OK</v>
      </c>
      <c r="DB107" s="157" t="str">
        <f t="shared" si="13"/>
        <v>OK</v>
      </c>
      <c r="DC107" s="157" t="str">
        <f t="shared" si="61"/>
        <v>NOK</v>
      </c>
      <c r="DD107" s="157" t="str">
        <f t="shared" si="14"/>
        <v>OK</v>
      </c>
      <c r="DE107" s="157" t="str">
        <f t="shared" si="67"/>
        <v>NOK</v>
      </c>
      <c r="DF107" s="157" t="str">
        <f t="shared" si="67"/>
        <v>OK</v>
      </c>
      <c r="DG107" s="157" t="str">
        <f t="shared" si="67"/>
        <v>NOK</v>
      </c>
      <c r="DH107" s="154" t="str">
        <f t="shared" si="67"/>
        <v>OK</v>
      </c>
      <c r="DI107" s="157" t="str">
        <f t="shared" si="67"/>
        <v>NOK</v>
      </c>
      <c r="DJ107" s="157" t="str">
        <f t="shared" si="67"/>
        <v>OK</v>
      </c>
      <c r="DK107" s="157" t="str">
        <f t="shared" si="67"/>
        <v>OK</v>
      </c>
      <c r="DL107" s="157" t="str">
        <f t="shared" si="67"/>
        <v>OK</v>
      </c>
      <c r="DM107" s="157" t="str">
        <f t="shared" si="67"/>
        <v>OK</v>
      </c>
      <c r="DN107" s="157" t="str">
        <f t="shared" si="67"/>
        <v>NOK</v>
      </c>
      <c r="DO107" s="157" t="str">
        <f t="shared" si="67"/>
        <v>OK</v>
      </c>
      <c r="DP107" s="157" t="str">
        <f t="shared" si="67"/>
        <v>NOK</v>
      </c>
      <c r="DQ107" s="157" t="str">
        <f t="shared" si="67"/>
        <v>NOK</v>
      </c>
      <c r="DR107" s="157" t="str">
        <f t="shared" si="67"/>
        <v>NOK</v>
      </c>
      <c r="DS107" s="157" t="str">
        <f t="shared" si="67"/>
        <v>NOK</v>
      </c>
      <c r="DT107" s="157" t="str">
        <f t="shared" si="67"/>
        <v>OK</v>
      </c>
      <c r="DU107" s="157" t="str">
        <f t="shared" si="67"/>
        <v>NOK</v>
      </c>
      <c r="DV107" s="157" t="str">
        <f t="shared" si="67"/>
        <v>NOK</v>
      </c>
      <c r="DW107" s="157" t="str">
        <f t="shared" si="67"/>
        <v>NOK</v>
      </c>
      <c r="DX107" s="157" t="str">
        <f t="shared" si="67"/>
        <v>NOK</v>
      </c>
      <c r="DY107" s="157" t="str">
        <f t="shared" si="67"/>
        <v>OK</v>
      </c>
      <c r="DZ107" s="157" t="str">
        <f t="shared" si="15"/>
        <v>MOVISTAR</v>
      </c>
    </row>
    <row r="108" spans="1:130" s="157" customFormat="1" x14ac:dyDescent="0.25">
      <c r="A108" s="260"/>
      <c r="D108" s="261" t="s">
        <v>446</v>
      </c>
      <c r="E108" s="157" t="str">
        <f t="shared" si="4"/>
        <v>GRANADA</v>
      </c>
      <c r="F108" s="154" t="str">
        <f t="shared" ref="F108:BQ108" si="68">IF(F68=F28,"OK","NOK")</f>
        <v>OK</v>
      </c>
      <c r="G108" s="157" t="str">
        <f t="shared" si="68"/>
        <v>OK</v>
      </c>
      <c r="H108" s="157" t="str">
        <f t="shared" si="68"/>
        <v>OK</v>
      </c>
      <c r="I108" s="157" t="str">
        <f t="shared" si="68"/>
        <v>NOK</v>
      </c>
      <c r="J108" s="157" t="str">
        <f t="shared" si="68"/>
        <v>NOK</v>
      </c>
      <c r="K108" s="157" t="str">
        <f t="shared" si="68"/>
        <v>NOK</v>
      </c>
      <c r="L108" s="157" t="str">
        <f t="shared" si="68"/>
        <v>OK</v>
      </c>
      <c r="M108" s="157" t="str">
        <f t="shared" si="68"/>
        <v>OK</v>
      </c>
      <c r="N108" s="157" t="str">
        <f t="shared" si="68"/>
        <v>NOK</v>
      </c>
      <c r="O108" s="157" t="str">
        <f t="shared" si="68"/>
        <v>NOK</v>
      </c>
      <c r="P108" s="157" t="str">
        <f t="shared" si="68"/>
        <v>NOK</v>
      </c>
      <c r="Q108" s="157" t="str">
        <f t="shared" si="68"/>
        <v>NOK</v>
      </c>
      <c r="R108" s="157" t="str">
        <f t="shared" si="68"/>
        <v>NOK</v>
      </c>
      <c r="S108" s="157" t="str">
        <f t="shared" si="68"/>
        <v>NOK</v>
      </c>
      <c r="T108" s="157" t="str">
        <f t="shared" si="68"/>
        <v>NOK</v>
      </c>
      <c r="U108" s="154" t="str">
        <f t="shared" si="68"/>
        <v>OK</v>
      </c>
      <c r="V108" s="157" t="str">
        <f t="shared" si="68"/>
        <v>OK</v>
      </c>
      <c r="W108" s="157" t="str">
        <f t="shared" si="68"/>
        <v>OK</v>
      </c>
      <c r="X108" s="157" t="str">
        <f t="shared" si="68"/>
        <v>NOK</v>
      </c>
      <c r="Y108" s="157" t="str">
        <f t="shared" si="68"/>
        <v>NOK</v>
      </c>
      <c r="Z108" s="157" t="str">
        <f t="shared" si="68"/>
        <v>NOK</v>
      </c>
      <c r="AA108" s="157" t="str">
        <f t="shared" si="68"/>
        <v>NOK</v>
      </c>
      <c r="AB108" s="157" t="str">
        <f t="shared" si="68"/>
        <v>NOK</v>
      </c>
      <c r="AC108" s="157" t="str">
        <f t="shared" si="68"/>
        <v>NOK</v>
      </c>
      <c r="AD108" s="157" t="str">
        <f t="shared" si="68"/>
        <v>NOK</v>
      </c>
      <c r="AE108" s="157" t="str">
        <f t="shared" si="68"/>
        <v>NOK</v>
      </c>
      <c r="AF108" s="157" t="str">
        <f t="shared" si="68"/>
        <v>NOK</v>
      </c>
      <c r="AG108" s="154" t="str">
        <f t="shared" si="68"/>
        <v>OK</v>
      </c>
      <c r="AH108" s="157" t="str">
        <f t="shared" si="68"/>
        <v>OK</v>
      </c>
      <c r="AI108" s="157" t="str">
        <f t="shared" si="68"/>
        <v>OK</v>
      </c>
      <c r="AJ108" s="157" t="str">
        <f t="shared" si="68"/>
        <v>OK</v>
      </c>
      <c r="AK108" s="157" t="str">
        <f t="shared" si="68"/>
        <v>NOK</v>
      </c>
      <c r="AL108" s="157" t="str">
        <f t="shared" si="68"/>
        <v>NOK</v>
      </c>
      <c r="AM108" s="157" t="str">
        <f t="shared" si="68"/>
        <v>NOK</v>
      </c>
      <c r="AN108" s="157" t="str">
        <f t="shared" si="68"/>
        <v>NOK</v>
      </c>
      <c r="AO108" s="157" t="str">
        <f t="shared" si="68"/>
        <v>NOK</v>
      </c>
      <c r="AP108" s="157" t="str">
        <f t="shared" si="68"/>
        <v>NOK</v>
      </c>
      <c r="AQ108" s="157" t="str">
        <f t="shared" si="68"/>
        <v>NOK</v>
      </c>
      <c r="AR108" s="157" t="str">
        <f t="shared" si="68"/>
        <v>NOK</v>
      </c>
      <c r="AS108" s="157" t="str">
        <f t="shared" si="68"/>
        <v>NOK</v>
      </c>
      <c r="AT108" s="154" t="str">
        <f t="shared" si="68"/>
        <v>OK</v>
      </c>
      <c r="AU108" s="157" t="str">
        <f t="shared" si="68"/>
        <v>OK</v>
      </c>
      <c r="AV108" s="157" t="str">
        <f t="shared" si="68"/>
        <v>OK</v>
      </c>
      <c r="AW108" s="157" t="str">
        <f t="shared" si="68"/>
        <v>OK</v>
      </c>
      <c r="AX108" s="157" t="str">
        <f t="shared" si="68"/>
        <v>NOK</v>
      </c>
      <c r="AY108" s="157" t="str">
        <f t="shared" si="68"/>
        <v>NOK</v>
      </c>
      <c r="AZ108" s="157" t="str">
        <f t="shared" si="68"/>
        <v>NOK</v>
      </c>
      <c r="BA108" s="157" t="str">
        <f t="shared" si="68"/>
        <v>NOK</v>
      </c>
      <c r="BB108" s="157" t="str">
        <f t="shared" si="68"/>
        <v>NOK</v>
      </c>
      <c r="BC108" s="157" t="str">
        <f t="shared" si="68"/>
        <v>NOK</v>
      </c>
      <c r="BD108" s="157" t="str">
        <f t="shared" si="68"/>
        <v>NOK</v>
      </c>
      <c r="BE108" s="157" t="str">
        <f t="shared" si="68"/>
        <v>NOK</v>
      </c>
      <c r="BF108" s="157" t="str">
        <f t="shared" si="68"/>
        <v>NOK</v>
      </c>
      <c r="BG108" s="157" t="str">
        <f t="shared" si="6"/>
        <v>NOK</v>
      </c>
      <c r="BH108" s="157" t="str">
        <f t="shared" si="68"/>
        <v>NOK</v>
      </c>
      <c r="BI108" s="157" t="str">
        <f t="shared" si="68"/>
        <v>NOK</v>
      </c>
      <c r="BJ108" s="157" t="str">
        <f t="shared" si="68"/>
        <v>NOK</v>
      </c>
      <c r="BK108" s="157" t="str">
        <f t="shared" si="68"/>
        <v>NOK</v>
      </c>
      <c r="BL108" s="157" t="str">
        <f t="shared" si="68"/>
        <v>NOK</v>
      </c>
      <c r="BM108" s="157" t="str">
        <f t="shared" si="68"/>
        <v>OK</v>
      </c>
      <c r="BN108" s="157" t="str">
        <f t="shared" si="68"/>
        <v>NOK</v>
      </c>
      <c r="BO108" s="157" t="str">
        <f t="shared" si="68"/>
        <v>NOK</v>
      </c>
      <c r="BP108" s="157" t="str">
        <f t="shared" si="68"/>
        <v>NOK</v>
      </c>
      <c r="BQ108" s="157" t="str">
        <f t="shared" si="68"/>
        <v>NOK</v>
      </c>
      <c r="BR108" s="157" t="str">
        <f t="shared" ref="BR108:DY108" si="69">IF(BR68=BR28,"OK","NOK")</f>
        <v>NOK</v>
      </c>
      <c r="BS108" s="157" t="str">
        <f t="shared" si="69"/>
        <v>OK</v>
      </c>
      <c r="BT108" s="157" t="str">
        <f t="shared" si="69"/>
        <v>NOK</v>
      </c>
      <c r="BU108" s="157" t="str">
        <f t="shared" si="69"/>
        <v>NOK</v>
      </c>
      <c r="BV108" s="157" t="str">
        <f t="shared" si="69"/>
        <v>NOK</v>
      </c>
      <c r="BW108" s="157" t="str">
        <f t="shared" si="69"/>
        <v>NOK</v>
      </c>
      <c r="BX108" s="157" t="str">
        <f t="shared" si="8"/>
        <v>NOK</v>
      </c>
      <c r="BY108" s="157" t="str">
        <f t="shared" si="8"/>
        <v>OK</v>
      </c>
      <c r="BZ108" s="157" t="str">
        <f t="shared" si="8"/>
        <v>NOK</v>
      </c>
      <c r="CA108" s="154" t="str">
        <f t="shared" si="8"/>
        <v>OK</v>
      </c>
      <c r="CB108" s="157" t="str">
        <f t="shared" si="58"/>
        <v>NOK</v>
      </c>
      <c r="CC108" s="157" t="str">
        <f t="shared" si="8"/>
        <v>OK</v>
      </c>
      <c r="CD108" s="157" t="str">
        <f t="shared" si="9"/>
        <v>OK</v>
      </c>
      <c r="CE108" s="157" t="str">
        <f t="shared" si="9"/>
        <v>OK</v>
      </c>
      <c r="CF108" s="157" t="str">
        <f t="shared" si="9"/>
        <v>OK</v>
      </c>
      <c r="CG108" s="157" t="str">
        <f t="shared" si="9"/>
        <v>NOK</v>
      </c>
      <c r="CH108" s="157" t="str">
        <f t="shared" si="9"/>
        <v>OK</v>
      </c>
      <c r="CI108" s="157" t="str">
        <f t="shared" si="10"/>
        <v>NOK</v>
      </c>
      <c r="CJ108" s="157" t="str">
        <f t="shared" si="10"/>
        <v>NOK</v>
      </c>
      <c r="CK108" s="157" t="str">
        <f t="shared" si="10"/>
        <v>NOK</v>
      </c>
      <c r="CL108" s="154" t="str">
        <f t="shared" si="10"/>
        <v>OK</v>
      </c>
      <c r="CM108" s="157" t="str">
        <f t="shared" si="10"/>
        <v>NOK</v>
      </c>
      <c r="CN108" s="157" t="str">
        <f t="shared" si="10"/>
        <v>OK</v>
      </c>
      <c r="CO108" s="157" t="str">
        <f t="shared" si="59"/>
        <v>OK</v>
      </c>
      <c r="CP108" s="157" t="str">
        <f t="shared" si="11"/>
        <v>OK</v>
      </c>
      <c r="CQ108" s="157" t="str">
        <f t="shared" si="11"/>
        <v>NOK</v>
      </c>
      <c r="CR108" s="157" t="str">
        <f t="shared" si="11"/>
        <v>NOK</v>
      </c>
      <c r="CS108" s="157" t="str">
        <f t="shared" si="11"/>
        <v>OK</v>
      </c>
      <c r="CT108" s="157" t="str">
        <f t="shared" si="12"/>
        <v>NOK</v>
      </c>
      <c r="CU108" s="157" t="str">
        <f t="shared" si="12"/>
        <v>OK</v>
      </c>
      <c r="CV108" s="157" t="str">
        <f t="shared" si="60"/>
        <v>NOK</v>
      </c>
      <c r="CW108" s="154" t="str">
        <f t="shared" si="13"/>
        <v>OK</v>
      </c>
      <c r="CX108" s="157" t="str">
        <f t="shared" si="13"/>
        <v>NOK</v>
      </c>
      <c r="CY108" s="157" t="str">
        <f t="shared" si="13"/>
        <v>OK</v>
      </c>
      <c r="CZ108" s="157" t="str">
        <f t="shared" si="13"/>
        <v>OK</v>
      </c>
      <c r="DA108" s="157" t="str">
        <f t="shared" si="13"/>
        <v>OK</v>
      </c>
      <c r="DB108" s="157" t="str">
        <f t="shared" si="13"/>
        <v>OK</v>
      </c>
      <c r="DC108" s="157" t="str">
        <f t="shared" si="61"/>
        <v>NOK</v>
      </c>
      <c r="DD108" s="157" t="str">
        <f t="shared" si="14"/>
        <v>OK</v>
      </c>
      <c r="DE108" s="157" t="str">
        <f t="shared" si="69"/>
        <v>NOK</v>
      </c>
      <c r="DF108" s="157" t="str">
        <f t="shared" si="69"/>
        <v>NOK</v>
      </c>
      <c r="DG108" s="157" t="str">
        <f t="shared" si="69"/>
        <v>NOK</v>
      </c>
      <c r="DH108" s="154" t="str">
        <f t="shared" si="69"/>
        <v>OK</v>
      </c>
      <c r="DI108" s="157" t="str">
        <f t="shared" si="69"/>
        <v>NOK</v>
      </c>
      <c r="DJ108" s="157" t="str">
        <f t="shared" si="69"/>
        <v>OK</v>
      </c>
      <c r="DK108" s="157" t="str">
        <f t="shared" si="69"/>
        <v>OK</v>
      </c>
      <c r="DL108" s="157" t="str">
        <f t="shared" si="69"/>
        <v>OK</v>
      </c>
      <c r="DM108" s="157" t="str">
        <f t="shared" si="69"/>
        <v>NOK</v>
      </c>
      <c r="DN108" s="157" t="str">
        <f t="shared" si="69"/>
        <v>NOK</v>
      </c>
      <c r="DO108" s="157" t="str">
        <f t="shared" si="69"/>
        <v>OK</v>
      </c>
      <c r="DP108" s="157" t="str">
        <f t="shared" si="69"/>
        <v>NOK</v>
      </c>
      <c r="DQ108" s="157" t="str">
        <f t="shared" si="69"/>
        <v>NOK</v>
      </c>
      <c r="DR108" s="157" t="str">
        <f t="shared" si="69"/>
        <v>NOK</v>
      </c>
      <c r="DS108" s="157" t="str">
        <f t="shared" si="69"/>
        <v>NOK</v>
      </c>
      <c r="DT108" s="157" t="str">
        <f t="shared" si="69"/>
        <v>OK</v>
      </c>
      <c r="DU108" s="157" t="str">
        <f t="shared" si="69"/>
        <v>NOK</v>
      </c>
      <c r="DV108" s="157" t="str">
        <f t="shared" si="69"/>
        <v>NOK</v>
      </c>
      <c r="DW108" s="157" t="str">
        <f t="shared" si="69"/>
        <v>NOK</v>
      </c>
      <c r="DX108" s="157" t="str">
        <f t="shared" si="69"/>
        <v>NOK</v>
      </c>
      <c r="DY108" s="157" t="str">
        <f t="shared" si="69"/>
        <v>OK</v>
      </c>
      <c r="DZ108" s="157" t="str">
        <f t="shared" si="15"/>
        <v>ORANGE</v>
      </c>
    </row>
    <row r="109" spans="1:130" s="157" customFormat="1" x14ac:dyDescent="0.25">
      <c r="A109" s="260"/>
      <c r="D109" s="261" t="s">
        <v>446</v>
      </c>
      <c r="E109" s="157" t="str">
        <f t="shared" si="4"/>
        <v>GRANADA</v>
      </c>
      <c r="F109" s="154" t="str">
        <f t="shared" ref="F109:BQ109" si="70">IF(F69=F29,"OK","NOK")</f>
        <v>OK</v>
      </c>
      <c r="G109" s="157" t="str">
        <f t="shared" si="70"/>
        <v>OK</v>
      </c>
      <c r="H109" s="157" t="str">
        <f t="shared" si="70"/>
        <v>OK</v>
      </c>
      <c r="I109" s="157" t="str">
        <f t="shared" si="70"/>
        <v>NOK</v>
      </c>
      <c r="J109" s="157" t="str">
        <f t="shared" si="70"/>
        <v>NOK</v>
      </c>
      <c r="K109" s="157" t="str">
        <f t="shared" si="70"/>
        <v>NOK</v>
      </c>
      <c r="L109" s="157" t="str">
        <f t="shared" si="70"/>
        <v>OK</v>
      </c>
      <c r="M109" s="157" t="str">
        <f t="shared" si="70"/>
        <v>OK</v>
      </c>
      <c r="N109" s="157" t="str">
        <f t="shared" si="70"/>
        <v>NOK</v>
      </c>
      <c r="O109" s="157" t="str">
        <f t="shared" si="70"/>
        <v>NOK</v>
      </c>
      <c r="P109" s="157" t="str">
        <f t="shared" si="70"/>
        <v>NOK</v>
      </c>
      <c r="Q109" s="157" t="str">
        <f t="shared" si="70"/>
        <v>NOK</v>
      </c>
      <c r="R109" s="157" t="str">
        <f t="shared" si="70"/>
        <v>NOK</v>
      </c>
      <c r="S109" s="157" t="str">
        <f t="shared" si="70"/>
        <v>NOK</v>
      </c>
      <c r="T109" s="157" t="str">
        <f t="shared" si="70"/>
        <v>NOK</v>
      </c>
      <c r="U109" s="154" t="str">
        <f t="shared" si="70"/>
        <v>OK</v>
      </c>
      <c r="V109" s="157" t="str">
        <f t="shared" si="70"/>
        <v>OK</v>
      </c>
      <c r="W109" s="157" t="str">
        <f t="shared" si="70"/>
        <v>OK</v>
      </c>
      <c r="X109" s="157" t="str">
        <f t="shared" si="70"/>
        <v>NOK</v>
      </c>
      <c r="Y109" s="157" t="str">
        <f t="shared" si="70"/>
        <v>NOK</v>
      </c>
      <c r="Z109" s="157" t="str">
        <f t="shared" si="70"/>
        <v>NOK</v>
      </c>
      <c r="AA109" s="157" t="str">
        <f t="shared" si="70"/>
        <v>NOK</v>
      </c>
      <c r="AB109" s="157" t="str">
        <f t="shared" si="70"/>
        <v>NOK</v>
      </c>
      <c r="AC109" s="157" t="str">
        <f t="shared" si="70"/>
        <v>NOK</v>
      </c>
      <c r="AD109" s="157" t="str">
        <f t="shared" si="70"/>
        <v>NOK</v>
      </c>
      <c r="AE109" s="157" t="str">
        <f t="shared" si="70"/>
        <v>NOK</v>
      </c>
      <c r="AF109" s="157" t="str">
        <f t="shared" si="70"/>
        <v>NOK</v>
      </c>
      <c r="AG109" s="154" t="str">
        <f t="shared" si="70"/>
        <v>OK</v>
      </c>
      <c r="AH109" s="157" t="str">
        <f t="shared" si="70"/>
        <v>OK</v>
      </c>
      <c r="AI109" s="157" t="str">
        <f t="shared" si="70"/>
        <v>OK</v>
      </c>
      <c r="AJ109" s="157" t="str">
        <f t="shared" si="70"/>
        <v>OK</v>
      </c>
      <c r="AK109" s="157" t="str">
        <f t="shared" si="70"/>
        <v>NOK</v>
      </c>
      <c r="AL109" s="157" t="str">
        <f t="shared" si="70"/>
        <v>NOK</v>
      </c>
      <c r="AM109" s="157" t="str">
        <f t="shared" si="70"/>
        <v>NOK</v>
      </c>
      <c r="AN109" s="157" t="str">
        <f t="shared" si="70"/>
        <v>NOK</v>
      </c>
      <c r="AO109" s="157" t="str">
        <f t="shared" si="70"/>
        <v>NOK</v>
      </c>
      <c r="AP109" s="157" t="str">
        <f t="shared" si="70"/>
        <v>NOK</v>
      </c>
      <c r="AQ109" s="157" t="str">
        <f t="shared" si="70"/>
        <v>NOK</v>
      </c>
      <c r="AR109" s="157" t="str">
        <f t="shared" si="70"/>
        <v>NOK</v>
      </c>
      <c r="AS109" s="157" t="str">
        <f t="shared" si="70"/>
        <v>NOK</v>
      </c>
      <c r="AT109" s="154" t="str">
        <f t="shared" si="70"/>
        <v>OK</v>
      </c>
      <c r="AU109" s="157" t="str">
        <f t="shared" si="70"/>
        <v>OK</v>
      </c>
      <c r="AV109" s="157" t="str">
        <f t="shared" si="70"/>
        <v>OK</v>
      </c>
      <c r="AW109" s="157" t="str">
        <f t="shared" si="70"/>
        <v>OK</v>
      </c>
      <c r="AX109" s="157" t="str">
        <f t="shared" si="70"/>
        <v>NOK</v>
      </c>
      <c r="AY109" s="157" t="str">
        <f t="shared" si="70"/>
        <v>NOK</v>
      </c>
      <c r="AZ109" s="157" t="str">
        <f t="shared" si="70"/>
        <v>NOK</v>
      </c>
      <c r="BA109" s="157" t="str">
        <f t="shared" si="70"/>
        <v>NOK</v>
      </c>
      <c r="BB109" s="157" t="str">
        <f t="shared" si="70"/>
        <v>NOK</v>
      </c>
      <c r="BC109" s="157" t="str">
        <f t="shared" si="70"/>
        <v>NOK</v>
      </c>
      <c r="BD109" s="157" t="str">
        <f t="shared" si="70"/>
        <v>NOK</v>
      </c>
      <c r="BE109" s="157" t="str">
        <f t="shared" si="70"/>
        <v>NOK</v>
      </c>
      <c r="BF109" s="157" t="str">
        <f t="shared" si="70"/>
        <v>NOK</v>
      </c>
      <c r="BG109" s="157" t="str">
        <f t="shared" si="6"/>
        <v>NOK</v>
      </c>
      <c r="BH109" s="157" t="str">
        <f t="shared" si="70"/>
        <v>OK</v>
      </c>
      <c r="BI109" s="157" t="str">
        <f t="shared" si="70"/>
        <v>NOK</v>
      </c>
      <c r="BJ109" s="157" t="str">
        <f t="shared" si="70"/>
        <v>NOK</v>
      </c>
      <c r="BK109" s="157" t="str">
        <f t="shared" si="70"/>
        <v>NOK</v>
      </c>
      <c r="BL109" s="157" t="str">
        <f t="shared" si="70"/>
        <v>NOK</v>
      </c>
      <c r="BM109" s="157" t="str">
        <f t="shared" si="70"/>
        <v>NOK</v>
      </c>
      <c r="BN109" s="157" t="str">
        <f t="shared" si="70"/>
        <v>NOK</v>
      </c>
      <c r="BO109" s="157" t="str">
        <f t="shared" si="70"/>
        <v>NOK</v>
      </c>
      <c r="BP109" s="157" t="str">
        <f t="shared" si="70"/>
        <v>NOK</v>
      </c>
      <c r="BQ109" s="157" t="str">
        <f t="shared" si="70"/>
        <v>NOK</v>
      </c>
      <c r="BR109" s="157" t="str">
        <f t="shared" ref="BR109:DY109" si="71">IF(BR69=BR29,"OK","NOK")</f>
        <v>NOK</v>
      </c>
      <c r="BS109" s="157" t="str">
        <f t="shared" si="71"/>
        <v>OK</v>
      </c>
      <c r="BT109" s="157" t="str">
        <f t="shared" si="71"/>
        <v>NOK</v>
      </c>
      <c r="BU109" s="157" t="str">
        <f t="shared" si="71"/>
        <v>NOK</v>
      </c>
      <c r="BV109" s="157" t="str">
        <f t="shared" si="71"/>
        <v>NOK</v>
      </c>
      <c r="BW109" s="157" t="str">
        <f t="shared" si="71"/>
        <v>NOK</v>
      </c>
      <c r="BX109" s="157" t="str">
        <f t="shared" si="8"/>
        <v>NOK</v>
      </c>
      <c r="BY109" s="157" t="str">
        <f t="shared" si="8"/>
        <v>OK</v>
      </c>
      <c r="BZ109" s="157" t="str">
        <f t="shared" si="8"/>
        <v>NOK</v>
      </c>
      <c r="CA109" s="154" t="str">
        <f t="shared" si="8"/>
        <v>OK</v>
      </c>
      <c r="CB109" s="157" t="str">
        <f t="shared" si="58"/>
        <v>NOK</v>
      </c>
      <c r="CC109" s="157" t="str">
        <f t="shared" si="8"/>
        <v>OK</v>
      </c>
      <c r="CD109" s="157" t="str">
        <f t="shared" si="9"/>
        <v>OK</v>
      </c>
      <c r="CE109" s="157" t="str">
        <f t="shared" si="9"/>
        <v>OK</v>
      </c>
      <c r="CF109" s="157" t="str">
        <f t="shared" si="9"/>
        <v>OK</v>
      </c>
      <c r="CG109" s="157" t="str">
        <f t="shared" si="9"/>
        <v>OK</v>
      </c>
      <c r="CH109" s="157" t="str">
        <f t="shared" si="9"/>
        <v>OK</v>
      </c>
      <c r="CI109" s="157" t="str">
        <f t="shared" si="10"/>
        <v>OK</v>
      </c>
      <c r="CJ109" s="157" t="str">
        <f t="shared" si="10"/>
        <v>OK</v>
      </c>
      <c r="CK109" s="157" t="str">
        <f t="shared" si="10"/>
        <v>OK</v>
      </c>
      <c r="CL109" s="154" t="str">
        <f t="shared" si="10"/>
        <v>OK</v>
      </c>
      <c r="CM109" s="157" t="str">
        <f t="shared" si="10"/>
        <v>NOK</v>
      </c>
      <c r="CN109" s="157" t="str">
        <f t="shared" si="10"/>
        <v>OK</v>
      </c>
      <c r="CO109" s="157" t="str">
        <f t="shared" si="59"/>
        <v>OK</v>
      </c>
      <c r="CP109" s="157" t="str">
        <f t="shared" si="11"/>
        <v>OK</v>
      </c>
      <c r="CQ109" s="157" t="str">
        <f t="shared" si="11"/>
        <v>OK</v>
      </c>
      <c r="CR109" s="157" t="str">
        <f t="shared" si="11"/>
        <v>NOK</v>
      </c>
      <c r="CS109" s="157" t="str">
        <f t="shared" si="11"/>
        <v>OK</v>
      </c>
      <c r="CT109" s="157" t="str">
        <f t="shared" si="12"/>
        <v>OK</v>
      </c>
      <c r="CU109" s="157" t="str">
        <f t="shared" si="12"/>
        <v>OK</v>
      </c>
      <c r="CV109" s="157" t="str">
        <f t="shared" si="60"/>
        <v>NOK</v>
      </c>
      <c r="CW109" s="154" t="str">
        <f t="shared" si="13"/>
        <v>OK</v>
      </c>
      <c r="CX109" s="157" t="str">
        <f t="shared" si="13"/>
        <v>NOK</v>
      </c>
      <c r="CY109" s="157" t="str">
        <f t="shared" si="13"/>
        <v>OK</v>
      </c>
      <c r="CZ109" s="157" t="str">
        <f t="shared" si="13"/>
        <v>OK</v>
      </c>
      <c r="DA109" s="157" t="str">
        <f t="shared" si="13"/>
        <v>OK</v>
      </c>
      <c r="DB109" s="157" t="str">
        <f t="shared" si="13"/>
        <v>OK</v>
      </c>
      <c r="DC109" s="157" t="str">
        <f t="shared" si="61"/>
        <v>NOK</v>
      </c>
      <c r="DD109" s="157" t="str">
        <f t="shared" si="14"/>
        <v>OK</v>
      </c>
      <c r="DE109" s="157" t="str">
        <f t="shared" si="71"/>
        <v>NOK</v>
      </c>
      <c r="DF109" s="157" t="str">
        <f t="shared" si="71"/>
        <v>NOK</v>
      </c>
      <c r="DG109" s="157" t="str">
        <f t="shared" si="71"/>
        <v>NOK</v>
      </c>
      <c r="DH109" s="154" t="str">
        <f t="shared" si="71"/>
        <v>OK</v>
      </c>
      <c r="DI109" s="157" t="str">
        <f t="shared" si="71"/>
        <v>NOK</v>
      </c>
      <c r="DJ109" s="157" t="str">
        <f t="shared" si="71"/>
        <v>OK</v>
      </c>
      <c r="DK109" s="157" t="str">
        <f t="shared" si="71"/>
        <v>OK</v>
      </c>
      <c r="DL109" s="157" t="str">
        <f t="shared" si="71"/>
        <v>OK</v>
      </c>
      <c r="DM109" s="157" t="str">
        <f t="shared" si="71"/>
        <v>NOK</v>
      </c>
      <c r="DN109" s="157" t="str">
        <f t="shared" si="71"/>
        <v>NOK</v>
      </c>
      <c r="DO109" s="157" t="str">
        <f t="shared" si="71"/>
        <v>OK</v>
      </c>
      <c r="DP109" s="157" t="str">
        <f t="shared" si="71"/>
        <v>NOK</v>
      </c>
      <c r="DQ109" s="157" t="str">
        <f t="shared" si="71"/>
        <v>NOK</v>
      </c>
      <c r="DR109" s="157" t="str">
        <f t="shared" si="71"/>
        <v>NOK</v>
      </c>
      <c r="DS109" s="157" t="str">
        <f t="shared" si="71"/>
        <v>NOK</v>
      </c>
      <c r="DT109" s="157" t="str">
        <f t="shared" si="71"/>
        <v>OK</v>
      </c>
      <c r="DU109" s="157" t="str">
        <f t="shared" si="71"/>
        <v>NOK</v>
      </c>
      <c r="DV109" s="157" t="str">
        <f t="shared" si="71"/>
        <v>NOK</v>
      </c>
      <c r="DW109" s="157" t="str">
        <f t="shared" si="71"/>
        <v>NOK</v>
      </c>
      <c r="DX109" s="157" t="str">
        <f t="shared" si="71"/>
        <v>NOK</v>
      </c>
      <c r="DY109" s="157" t="str">
        <f t="shared" si="71"/>
        <v>OK</v>
      </c>
      <c r="DZ109" s="157" t="str">
        <f t="shared" si="15"/>
        <v>YOIGO</v>
      </c>
    </row>
    <row r="110" spans="1:130" s="157" customFormat="1" x14ac:dyDescent="0.25">
      <c r="A110" s="260"/>
      <c r="D110" s="261" t="s">
        <v>446</v>
      </c>
      <c r="E110" s="157" t="str">
        <f t="shared" si="4"/>
        <v>LOGROÑO</v>
      </c>
      <c r="F110" s="154" t="str">
        <f t="shared" ref="F110:BQ110" si="72">IF(F70=F30,"OK","NOK")</f>
        <v>OK</v>
      </c>
      <c r="G110" s="157" t="str">
        <f t="shared" si="72"/>
        <v>OK</v>
      </c>
      <c r="H110" s="157" t="str">
        <f t="shared" si="72"/>
        <v>OK</v>
      </c>
      <c r="I110" s="157" t="str">
        <f t="shared" si="72"/>
        <v>NOK</v>
      </c>
      <c r="J110" s="157" t="str">
        <f t="shared" si="72"/>
        <v>NOK</v>
      </c>
      <c r="K110" s="157" t="str">
        <f t="shared" si="72"/>
        <v>OK</v>
      </c>
      <c r="L110" s="157" t="str">
        <f t="shared" si="72"/>
        <v>OK</v>
      </c>
      <c r="M110" s="157" t="str">
        <f t="shared" si="72"/>
        <v>OK</v>
      </c>
      <c r="N110" s="157" t="str">
        <f t="shared" si="72"/>
        <v>NOK</v>
      </c>
      <c r="O110" s="157" t="str">
        <f t="shared" si="72"/>
        <v>NOK</v>
      </c>
      <c r="P110" s="157" t="str">
        <f t="shared" si="72"/>
        <v>NOK</v>
      </c>
      <c r="Q110" s="157" t="str">
        <f t="shared" si="72"/>
        <v>NOK</v>
      </c>
      <c r="R110" s="157" t="str">
        <f t="shared" si="72"/>
        <v>NOK</v>
      </c>
      <c r="S110" s="157" t="str">
        <f t="shared" si="72"/>
        <v>NOK</v>
      </c>
      <c r="T110" s="157" t="str">
        <f t="shared" si="72"/>
        <v>NOK</v>
      </c>
      <c r="U110" s="154" t="str">
        <f t="shared" si="72"/>
        <v>OK</v>
      </c>
      <c r="V110" s="157" t="str">
        <f t="shared" si="72"/>
        <v>OK</v>
      </c>
      <c r="W110" s="157" t="str">
        <f t="shared" si="72"/>
        <v>OK</v>
      </c>
      <c r="X110" s="157" t="str">
        <f t="shared" si="72"/>
        <v>NOK</v>
      </c>
      <c r="Y110" s="157" t="str">
        <f t="shared" si="72"/>
        <v>NOK</v>
      </c>
      <c r="Z110" s="157" t="str">
        <f t="shared" si="72"/>
        <v>NOK</v>
      </c>
      <c r="AA110" s="157" t="str">
        <f t="shared" si="72"/>
        <v>NOK</v>
      </c>
      <c r="AB110" s="157" t="str">
        <f t="shared" si="72"/>
        <v>NOK</v>
      </c>
      <c r="AC110" s="157" t="str">
        <f t="shared" si="72"/>
        <v>NOK</v>
      </c>
      <c r="AD110" s="157" t="str">
        <f t="shared" si="72"/>
        <v>NOK</v>
      </c>
      <c r="AE110" s="157" t="str">
        <f t="shared" si="72"/>
        <v>NOK</v>
      </c>
      <c r="AF110" s="157" t="str">
        <f t="shared" si="72"/>
        <v>NOK</v>
      </c>
      <c r="AG110" s="154" t="str">
        <f t="shared" si="72"/>
        <v>OK</v>
      </c>
      <c r="AH110" s="157" t="str">
        <f t="shared" si="72"/>
        <v>OK</v>
      </c>
      <c r="AI110" s="157" t="str">
        <f t="shared" si="72"/>
        <v>OK</v>
      </c>
      <c r="AJ110" s="157" t="str">
        <f t="shared" si="72"/>
        <v>OK</v>
      </c>
      <c r="AK110" s="157" t="str">
        <f t="shared" si="72"/>
        <v>NOK</v>
      </c>
      <c r="AL110" s="157" t="str">
        <f t="shared" si="72"/>
        <v>NOK</v>
      </c>
      <c r="AM110" s="157" t="str">
        <f t="shared" si="72"/>
        <v>NOK</v>
      </c>
      <c r="AN110" s="157" t="str">
        <f t="shared" si="72"/>
        <v>NOK</v>
      </c>
      <c r="AO110" s="157" t="str">
        <f t="shared" si="72"/>
        <v>NOK</v>
      </c>
      <c r="AP110" s="157" t="str">
        <f t="shared" si="72"/>
        <v>NOK</v>
      </c>
      <c r="AQ110" s="157" t="str">
        <f t="shared" si="72"/>
        <v>NOK</v>
      </c>
      <c r="AR110" s="157" t="str">
        <f t="shared" si="72"/>
        <v>NOK</v>
      </c>
      <c r="AS110" s="157" t="str">
        <f t="shared" si="72"/>
        <v>NOK</v>
      </c>
      <c r="AT110" s="154" t="str">
        <f t="shared" si="72"/>
        <v>OK</v>
      </c>
      <c r="AU110" s="157" t="str">
        <f t="shared" si="72"/>
        <v>OK</v>
      </c>
      <c r="AV110" s="157" t="str">
        <f t="shared" si="72"/>
        <v>OK</v>
      </c>
      <c r="AW110" s="157" t="str">
        <f t="shared" si="72"/>
        <v>OK</v>
      </c>
      <c r="AX110" s="157" t="str">
        <f t="shared" si="72"/>
        <v>NOK</v>
      </c>
      <c r="AY110" s="157" t="str">
        <f t="shared" si="72"/>
        <v>NOK</v>
      </c>
      <c r="AZ110" s="157" t="str">
        <f t="shared" si="72"/>
        <v>NOK</v>
      </c>
      <c r="BA110" s="157" t="str">
        <f t="shared" si="72"/>
        <v>NOK</v>
      </c>
      <c r="BB110" s="157" t="str">
        <f t="shared" si="72"/>
        <v>NOK</v>
      </c>
      <c r="BC110" s="157" t="str">
        <f t="shared" si="72"/>
        <v>NOK</v>
      </c>
      <c r="BD110" s="157" t="str">
        <f t="shared" si="72"/>
        <v>NOK</v>
      </c>
      <c r="BE110" s="157" t="str">
        <f t="shared" si="72"/>
        <v>NOK</v>
      </c>
      <c r="BF110" s="157" t="str">
        <f t="shared" si="72"/>
        <v>NOK</v>
      </c>
      <c r="BG110" s="157" t="str">
        <f t="shared" si="6"/>
        <v>OK</v>
      </c>
      <c r="BH110" s="157" t="str">
        <f t="shared" si="72"/>
        <v>NOK</v>
      </c>
      <c r="BI110" s="157" t="str">
        <f t="shared" si="72"/>
        <v>NOK</v>
      </c>
      <c r="BJ110" s="157" t="str">
        <f t="shared" si="72"/>
        <v>NOK</v>
      </c>
      <c r="BK110" s="157" t="str">
        <f t="shared" si="72"/>
        <v>NOK</v>
      </c>
      <c r="BL110" s="157" t="str">
        <f t="shared" si="72"/>
        <v>NOK</v>
      </c>
      <c r="BM110" s="157" t="str">
        <f t="shared" si="72"/>
        <v>OK</v>
      </c>
      <c r="BN110" s="157" t="str">
        <f t="shared" si="72"/>
        <v>NOK</v>
      </c>
      <c r="BO110" s="157" t="str">
        <f t="shared" si="72"/>
        <v>NOK</v>
      </c>
      <c r="BP110" s="157" t="str">
        <f t="shared" si="72"/>
        <v>NOK</v>
      </c>
      <c r="BQ110" s="157" t="str">
        <f t="shared" si="72"/>
        <v>NOK</v>
      </c>
      <c r="BR110" s="157" t="str">
        <f t="shared" ref="BR110:DY110" si="73">IF(BR70=BR30,"OK","NOK")</f>
        <v>NOK</v>
      </c>
      <c r="BS110" s="157" t="str">
        <f t="shared" si="73"/>
        <v>OK</v>
      </c>
      <c r="BT110" s="157" t="str">
        <f t="shared" si="73"/>
        <v>OK</v>
      </c>
      <c r="BU110" s="157" t="str">
        <f t="shared" si="73"/>
        <v>NOK</v>
      </c>
      <c r="BV110" s="157" t="str">
        <f t="shared" si="73"/>
        <v>NOK</v>
      </c>
      <c r="BW110" s="157" t="str">
        <f t="shared" si="73"/>
        <v>NOK</v>
      </c>
      <c r="BX110" s="157" t="str">
        <f t="shared" si="8"/>
        <v>OK</v>
      </c>
      <c r="BY110" s="157" t="str">
        <f t="shared" si="8"/>
        <v>OK</v>
      </c>
      <c r="BZ110" s="157" t="str">
        <f t="shared" si="8"/>
        <v>NOK</v>
      </c>
      <c r="CA110" s="154" t="str">
        <f t="shared" si="8"/>
        <v>OK</v>
      </c>
      <c r="CB110" s="157" t="str">
        <f t="shared" si="58"/>
        <v>NOK</v>
      </c>
      <c r="CC110" s="157" t="str">
        <f t="shared" si="8"/>
        <v>OK</v>
      </c>
      <c r="CD110" s="157" t="str">
        <f t="shared" si="9"/>
        <v>OK</v>
      </c>
      <c r="CE110" s="157" t="str">
        <f t="shared" si="9"/>
        <v>OK</v>
      </c>
      <c r="CF110" s="157" t="str">
        <f t="shared" si="9"/>
        <v>OK</v>
      </c>
      <c r="CG110" s="157" t="str">
        <f t="shared" si="9"/>
        <v>OK</v>
      </c>
      <c r="CH110" s="157" t="str">
        <f t="shared" si="9"/>
        <v>OK</v>
      </c>
      <c r="CI110" s="157" t="str">
        <f t="shared" si="10"/>
        <v>OK</v>
      </c>
      <c r="CJ110" s="157" t="str">
        <f t="shared" si="10"/>
        <v>OK</v>
      </c>
      <c r="CK110" s="157" t="str">
        <f t="shared" si="10"/>
        <v>OK</v>
      </c>
      <c r="CL110" s="154" t="str">
        <f t="shared" si="10"/>
        <v>OK</v>
      </c>
      <c r="CM110" s="157" t="str">
        <f t="shared" si="10"/>
        <v>NOK</v>
      </c>
      <c r="CN110" s="157" t="str">
        <f t="shared" si="10"/>
        <v>OK</v>
      </c>
      <c r="CO110" s="157" t="str">
        <f t="shared" si="59"/>
        <v>OK</v>
      </c>
      <c r="CP110" s="157" t="str">
        <f t="shared" si="11"/>
        <v>OK</v>
      </c>
      <c r="CQ110" s="157" t="str">
        <f t="shared" si="11"/>
        <v>OK</v>
      </c>
      <c r="CR110" s="157" t="str">
        <f t="shared" si="11"/>
        <v>OK</v>
      </c>
      <c r="CS110" s="157" t="str">
        <f t="shared" si="11"/>
        <v>OK</v>
      </c>
      <c r="CT110" s="157" t="str">
        <f t="shared" si="12"/>
        <v>NOK</v>
      </c>
      <c r="CU110" s="157" t="str">
        <f t="shared" si="12"/>
        <v>OK</v>
      </c>
      <c r="CV110" s="157" t="str">
        <f t="shared" si="60"/>
        <v>NOK</v>
      </c>
      <c r="CW110" s="154" t="str">
        <f t="shared" si="13"/>
        <v>OK</v>
      </c>
      <c r="CX110" s="157" t="str">
        <f t="shared" si="13"/>
        <v>NOK</v>
      </c>
      <c r="CY110" s="157" t="str">
        <f t="shared" si="13"/>
        <v>OK</v>
      </c>
      <c r="CZ110" s="157" t="str">
        <f t="shared" si="13"/>
        <v>OK</v>
      </c>
      <c r="DA110" s="157" t="str">
        <f t="shared" si="13"/>
        <v>OK</v>
      </c>
      <c r="DB110" s="157" t="str">
        <f t="shared" si="13"/>
        <v>OK</v>
      </c>
      <c r="DC110" s="157" t="str">
        <f t="shared" si="61"/>
        <v>OK</v>
      </c>
      <c r="DD110" s="157" t="str">
        <f t="shared" si="14"/>
        <v>OK</v>
      </c>
      <c r="DE110" s="157" t="str">
        <f t="shared" si="73"/>
        <v>OK</v>
      </c>
      <c r="DF110" s="157" t="str">
        <f t="shared" si="73"/>
        <v>OK</v>
      </c>
      <c r="DG110" s="157" t="str">
        <f t="shared" si="73"/>
        <v>NOK</v>
      </c>
      <c r="DH110" s="154" t="str">
        <f t="shared" si="73"/>
        <v>OK</v>
      </c>
      <c r="DI110" s="157" t="str">
        <f t="shared" si="73"/>
        <v>NOK</v>
      </c>
      <c r="DJ110" s="157" t="str">
        <f t="shared" si="73"/>
        <v>OK</v>
      </c>
      <c r="DK110" s="157" t="str">
        <f t="shared" si="73"/>
        <v>OK</v>
      </c>
      <c r="DL110" s="157" t="str">
        <f t="shared" si="73"/>
        <v>OK</v>
      </c>
      <c r="DM110" s="157" t="str">
        <f t="shared" si="73"/>
        <v>OK</v>
      </c>
      <c r="DN110" s="157" t="str">
        <f t="shared" si="73"/>
        <v>NOK</v>
      </c>
      <c r="DO110" s="157" t="str">
        <f t="shared" si="73"/>
        <v>OK</v>
      </c>
      <c r="DP110" s="157" t="str">
        <f t="shared" si="73"/>
        <v>NOK</v>
      </c>
      <c r="DQ110" s="157" t="str">
        <f t="shared" si="73"/>
        <v>NOK</v>
      </c>
      <c r="DR110" s="157" t="str">
        <f t="shared" si="73"/>
        <v>NOK</v>
      </c>
      <c r="DS110" s="157" t="str">
        <f t="shared" si="73"/>
        <v>NOK</v>
      </c>
      <c r="DT110" s="157" t="str">
        <f t="shared" si="73"/>
        <v>OK</v>
      </c>
      <c r="DU110" s="157" t="str">
        <f t="shared" si="73"/>
        <v>NOK</v>
      </c>
      <c r="DV110" s="157" t="str">
        <f t="shared" si="73"/>
        <v>NOK</v>
      </c>
      <c r="DW110" s="157" t="str">
        <f t="shared" si="73"/>
        <v>NOK</v>
      </c>
      <c r="DX110" s="157" t="str">
        <f t="shared" si="73"/>
        <v>NOK</v>
      </c>
      <c r="DY110" s="157" t="str">
        <f t="shared" si="73"/>
        <v>OK</v>
      </c>
      <c r="DZ110" s="157" t="str">
        <f t="shared" si="15"/>
        <v>VODAFONE</v>
      </c>
    </row>
    <row r="111" spans="1:130" s="157" customFormat="1" x14ac:dyDescent="0.25">
      <c r="A111" s="260"/>
      <c r="D111" s="261" t="s">
        <v>446</v>
      </c>
      <c r="E111" s="157" t="str">
        <f t="shared" si="4"/>
        <v>LOGROÑO</v>
      </c>
      <c r="F111" s="154" t="str">
        <f t="shared" ref="F111:BQ111" si="74">IF(F71=F31,"OK","NOK")</f>
        <v>OK</v>
      </c>
      <c r="G111" s="157" t="str">
        <f t="shared" si="74"/>
        <v>OK</v>
      </c>
      <c r="H111" s="157" t="str">
        <f t="shared" si="74"/>
        <v>OK</v>
      </c>
      <c r="I111" s="157" t="str">
        <f t="shared" si="74"/>
        <v>NOK</v>
      </c>
      <c r="J111" s="157" t="str">
        <f t="shared" si="74"/>
        <v>NOK</v>
      </c>
      <c r="K111" s="157" t="str">
        <f t="shared" si="74"/>
        <v>NOK</v>
      </c>
      <c r="L111" s="157" t="str">
        <f t="shared" si="74"/>
        <v>OK</v>
      </c>
      <c r="M111" s="157" t="str">
        <f t="shared" si="74"/>
        <v>OK</v>
      </c>
      <c r="N111" s="157" t="str">
        <f t="shared" si="74"/>
        <v>NOK</v>
      </c>
      <c r="O111" s="157" t="str">
        <f t="shared" si="74"/>
        <v>NOK</v>
      </c>
      <c r="P111" s="157" t="str">
        <f t="shared" si="74"/>
        <v>NOK</v>
      </c>
      <c r="Q111" s="157" t="str">
        <f t="shared" si="74"/>
        <v>NOK</v>
      </c>
      <c r="R111" s="157" t="str">
        <f t="shared" si="74"/>
        <v>NOK</v>
      </c>
      <c r="S111" s="157" t="str">
        <f t="shared" si="74"/>
        <v>NOK</v>
      </c>
      <c r="T111" s="157" t="str">
        <f t="shared" si="74"/>
        <v>NOK</v>
      </c>
      <c r="U111" s="154" t="str">
        <f t="shared" si="74"/>
        <v>OK</v>
      </c>
      <c r="V111" s="157" t="str">
        <f t="shared" si="74"/>
        <v>OK</v>
      </c>
      <c r="W111" s="157" t="str">
        <f t="shared" si="74"/>
        <v>OK</v>
      </c>
      <c r="X111" s="157" t="str">
        <f t="shared" si="74"/>
        <v>NOK</v>
      </c>
      <c r="Y111" s="157" t="str">
        <f t="shared" si="74"/>
        <v>NOK</v>
      </c>
      <c r="Z111" s="157" t="str">
        <f t="shared" si="74"/>
        <v>NOK</v>
      </c>
      <c r="AA111" s="157" t="str">
        <f t="shared" si="74"/>
        <v>NOK</v>
      </c>
      <c r="AB111" s="157" t="str">
        <f t="shared" si="74"/>
        <v>NOK</v>
      </c>
      <c r="AC111" s="157" t="str">
        <f t="shared" si="74"/>
        <v>NOK</v>
      </c>
      <c r="AD111" s="157" t="str">
        <f t="shared" si="74"/>
        <v>NOK</v>
      </c>
      <c r="AE111" s="157" t="str">
        <f t="shared" si="74"/>
        <v>NOK</v>
      </c>
      <c r="AF111" s="157" t="str">
        <f t="shared" si="74"/>
        <v>NOK</v>
      </c>
      <c r="AG111" s="154" t="str">
        <f t="shared" si="74"/>
        <v>OK</v>
      </c>
      <c r="AH111" s="157" t="str">
        <f t="shared" si="74"/>
        <v>OK</v>
      </c>
      <c r="AI111" s="157" t="str">
        <f t="shared" si="74"/>
        <v>OK</v>
      </c>
      <c r="AJ111" s="157" t="str">
        <f t="shared" si="74"/>
        <v>OK</v>
      </c>
      <c r="AK111" s="157" t="str">
        <f t="shared" si="74"/>
        <v>NOK</v>
      </c>
      <c r="AL111" s="157" t="str">
        <f t="shared" si="74"/>
        <v>NOK</v>
      </c>
      <c r="AM111" s="157" t="str">
        <f t="shared" si="74"/>
        <v>NOK</v>
      </c>
      <c r="AN111" s="157" t="str">
        <f t="shared" si="74"/>
        <v>NOK</v>
      </c>
      <c r="AO111" s="157" t="str">
        <f t="shared" si="74"/>
        <v>NOK</v>
      </c>
      <c r="AP111" s="157" t="str">
        <f t="shared" si="74"/>
        <v>NOK</v>
      </c>
      <c r="AQ111" s="157" t="str">
        <f t="shared" si="74"/>
        <v>NOK</v>
      </c>
      <c r="AR111" s="157" t="str">
        <f t="shared" si="74"/>
        <v>NOK</v>
      </c>
      <c r="AS111" s="157" t="str">
        <f t="shared" si="74"/>
        <v>NOK</v>
      </c>
      <c r="AT111" s="154" t="str">
        <f t="shared" si="74"/>
        <v>OK</v>
      </c>
      <c r="AU111" s="157" t="str">
        <f t="shared" si="74"/>
        <v>OK</v>
      </c>
      <c r="AV111" s="157" t="str">
        <f t="shared" si="74"/>
        <v>OK</v>
      </c>
      <c r="AW111" s="157" t="str">
        <f t="shared" si="74"/>
        <v>OK</v>
      </c>
      <c r="AX111" s="157" t="str">
        <f t="shared" si="74"/>
        <v>NOK</v>
      </c>
      <c r="AY111" s="157" t="str">
        <f t="shared" si="74"/>
        <v>NOK</v>
      </c>
      <c r="AZ111" s="157" t="str">
        <f t="shared" si="74"/>
        <v>NOK</v>
      </c>
      <c r="BA111" s="157" t="str">
        <f t="shared" si="74"/>
        <v>NOK</v>
      </c>
      <c r="BB111" s="157" t="str">
        <f t="shared" si="74"/>
        <v>NOK</v>
      </c>
      <c r="BC111" s="157" t="str">
        <f t="shared" si="74"/>
        <v>NOK</v>
      </c>
      <c r="BD111" s="157" t="str">
        <f t="shared" si="74"/>
        <v>NOK</v>
      </c>
      <c r="BE111" s="157" t="str">
        <f t="shared" si="74"/>
        <v>NOK</v>
      </c>
      <c r="BF111" s="157" t="str">
        <f t="shared" si="74"/>
        <v>NOK</v>
      </c>
      <c r="BG111" s="157" t="str">
        <f t="shared" si="6"/>
        <v>OK</v>
      </c>
      <c r="BH111" s="157" t="str">
        <f t="shared" si="74"/>
        <v>NOK</v>
      </c>
      <c r="BI111" s="157" t="str">
        <f t="shared" si="74"/>
        <v>NOK</v>
      </c>
      <c r="BJ111" s="157" t="str">
        <f t="shared" si="74"/>
        <v>NOK</v>
      </c>
      <c r="BK111" s="157" t="str">
        <f t="shared" si="74"/>
        <v>NOK</v>
      </c>
      <c r="BL111" s="157" t="str">
        <f t="shared" si="74"/>
        <v>NOK</v>
      </c>
      <c r="BM111" s="157" t="str">
        <f t="shared" si="74"/>
        <v>OK</v>
      </c>
      <c r="BN111" s="157" t="str">
        <f t="shared" si="74"/>
        <v>NOK</v>
      </c>
      <c r="BO111" s="157" t="str">
        <f t="shared" si="74"/>
        <v>NOK</v>
      </c>
      <c r="BP111" s="157" t="str">
        <f t="shared" si="74"/>
        <v>NOK</v>
      </c>
      <c r="BQ111" s="157" t="str">
        <f t="shared" si="74"/>
        <v>NOK</v>
      </c>
      <c r="BR111" s="157" t="str">
        <f t="shared" ref="BR111:DY111" si="75">IF(BR71=BR31,"OK","NOK")</f>
        <v>NOK</v>
      </c>
      <c r="BS111" s="157" t="str">
        <f t="shared" si="75"/>
        <v>OK</v>
      </c>
      <c r="BT111" s="157" t="str">
        <f t="shared" si="75"/>
        <v>OK</v>
      </c>
      <c r="BU111" s="157" t="str">
        <f t="shared" si="75"/>
        <v>NOK</v>
      </c>
      <c r="BV111" s="157" t="str">
        <f t="shared" si="75"/>
        <v>NOK</v>
      </c>
      <c r="BW111" s="157" t="str">
        <f t="shared" si="75"/>
        <v>NOK</v>
      </c>
      <c r="BX111" s="157" t="str">
        <f t="shared" si="8"/>
        <v>NOK</v>
      </c>
      <c r="BY111" s="157" t="str">
        <f t="shared" si="8"/>
        <v>OK</v>
      </c>
      <c r="BZ111" s="157" t="str">
        <f t="shared" si="8"/>
        <v>NOK</v>
      </c>
      <c r="CA111" s="154" t="str">
        <f t="shared" si="8"/>
        <v>OK</v>
      </c>
      <c r="CB111" s="157" t="str">
        <f t="shared" si="58"/>
        <v>NOK</v>
      </c>
      <c r="CC111" s="157" t="str">
        <f t="shared" si="8"/>
        <v>OK</v>
      </c>
      <c r="CD111" s="157" t="str">
        <f t="shared" si="9"/>
        <v>OK</v>
      </c>
      <c r="CE111" s="157" t="str">
        <f t="shared" si="9"/>
        <v>OK</v>
      </c>
      <c r="CF111" s="157" t="str">
        <f t="shared" si="9"/>
        <v>OK</v>
      </c>
      <c r="CG111" s="157" t="str">
        <f t="shared" si="9"/>
        <v>NOK</v>
      </c>
      <c r="CH111" s="157" t="str">
        <f t="shared" si="9"/>
        <v>OK</v>
      </c>
      <c r="CI111" s="157" t="str">
        <f t="shared" si="10"/>
        <v>NOK</v>
      </c>
      <c r="CJ111" s="157" t="str">
        <f t="shared" si="10"/>
        <v>OK</v>
      </c>
      <c r="CK111" s="157" t="str">
        <f t="shared" si="10"/>
        <v>NOK</v>
      </c>
      <c r="CL111" s="154" t="str">
        <f t="shared" si="10"/>
        <v>OK</v>
      </c>
      <c r="CM111" s="157" t="str">
        <f t="shared" si="10"/>
        <v>NOK</v>
      </c>
      <c r="CN111" s="157" t="str">
        <f t="shared" si="10"/>
        <v>OK</v>
      </c>
      <c r="CO111" s="157" t="str">
        <f t="shared" si="59"/>
        <v>OK</v>
      </c>
      <c r="CP111" s="157" t="str">
        <f t="shared" si="11"/>
        <v>OK</v>
      </c>
      <c r="CQ111" s="157" t="str">
        <f t="shared" si="11"/>
        <v>OK</v>
      </c>
      <c r="CR111" s="157" t="str">
        <f t="shared" si="11"/>
        <v>NOK</v>
      </c>
      <c r="CS111" s="157" t="str">
        <f t="shared" si="11"/>
        <v>OK</v>
      </c>
      <c r="CT111" s="157" t="str">
        <f t="shared" si="12"/>
        <v>NOK</v>
      </c>
      <c r="CU111" s="157" t="str">
        <f t="shared" si="12"/>
        <v>OK</v>
      </c>
      <c r="CV111" s="157" t="str">
        <f t="shared" si="60"/>
        <v>NOK</v>
      </c>
      <c r="CW111" s="154" t="str">
        <f t="shared" si="13"/>
        <v>OK</v>
      </c>
      <c r="CX111" s="157" t="str">
        <f t="shared" si="13"/>
        <v>NOK</v>
      </c>
      <c r="CY111" s="157" t="str">
        <f t="shared" si="13"/>
        <v>OK</v>
      </c>
      <c r="CZ111" s="157" t="str">
        <f t="shared" si="13"/>
        <v>OK</v>
      </c>
      <c r="DA111" s="157" t="str">
        <f t="shared" si="13"/>
        <v>OK</v>
      </c>
      <c r="DB111" s="157" t="str">
        <f t="shared" si="13"/>
        <v>OK</v>
      </c>
      <c r="DC111" s="157" t="str">
        <f t="shared" si="61"/>
        <v>NOK</v>
      </c>
      <c r="DD111" s="157" t="str">
        <f t="shared" si="14"/>
        <v>OK</v>
      </c>
      <c r="DE111" s="157" t="str">
        <f t="shared" si="75"/>
        <v>OK</v>
      </c>
      <c r="DF111" s="157" t="str">
        <f t="shared" si="75"/>
        <v>OK</v>
      </c>
      <c r="DG111" s="157" t="str">
        <f t="shared" si="75"/>
        <v>NOK</v>
      </c>
      <c r="DH111" s="154" t="str">
        <f t="shared" si="75"/>
        <v>OK</v>
      </c>
      <c r="DI111" s="157" t="str">
        <f t="shared" si="75"/>
        <v>NOK</v>
      </c>
      <c r="DJ111" s="157" t="str">
        <f t="shared" si="75"/>
        <v>OK</v>
      </c>
      <c r="DK111" s="157" t="str">
        <f t="shared" si="75"/>
        <v>OK</v>
      </c>
      <c r="DL111" s="157" t="str">
        <f t="shared" si="75"/>
        <v>OK</v>
      </c>
      <c r="DM111" s="157" t="str">
        <f t="shared" si="75"/>
        <v>OK</v>
      </c>
      <c r="DN111" s="157" t="str">
        <f t="shared" si="75"/>
        <v>OK</v>
      </c>
      <c r="DO111" s="157" t="str">
        <f t="shared" si="75"/>
        <v>OK</v>
      </c>
      <c r="DP111" s="157" t="str">
        <f t="shared" si="75"/>
        <v>NOK</v>
      </c>
      <c r="DQ111" s="157" t="str">
        <f t="shared" si="75"/>
        <v>NOK</v>
      </c>
      <c r="DR111" s="157" t="str">
        <f t="shared" si="75"/>
        <v>NOK</v>
      </c>
      <c r="DS111" s="157" t="str">
        <f t="shared" si="75"/>
        <v>NOK</v>
      </c>
      <c r="DT111" s="157" t="str">
        <f t="shared" si="75"/>
        <v>OK</v>
      </c>
      <c r="DU111" s="157" t="str">
        <f t="shared" si="75"/>
        <v>NOK</v>
      </c>
      <c r="DV111" s="157" t="str">
        <f t="shared" si="75"/>
        <v>NOK</v>
      </c>
      <c r="DW111" s="157" t="str">
        <f t="shared" si="75"/>
        <v>NOK</v>
      </c>
      <c r="DX111" s="157" t="str">
        <f t="shared" si="75"/>
        <v>NOK</v>
      </c>
      <c r="DY111" s="157" t="str">
        <f t="shared" si="75"/>
        <v>OK</v>
      </c>
      <c r="DZ111" s="157" t="str">
        <f t="shared" si="15"/>
        <v>MOVISTAR</v>
      </c>
    </row>
    <row r="112" spans="1:130" s="157" customFormat="1" x14ac:dyDescent="0.25">
      <c r="A112" s="260"/>
      <c r="D112" s="261" t="s">
        <v>446</v>
      </c>
      <c r="E112" s="157" t="str">
        <f t="shared" si="4"/>
        <v>LOGROÑO</v>
      </c>
      <c r="F112" s="154" t="str">
        <f t="shared" ref="F112:BQ112" si="76">IF(F72=F32,"OK","NOK")</f>
        <v>OK</v>
      </c>
      <c r="G112" s="157" t="str">
        <f t="shared" si="76"/>
        <v>OK</v>
      </c>
      <c r="H112" s="157" t="str">
        <f t="shared" si="76"/>
        <v>OK</v>
      </c>
      <c r="I112" s="157" t="str">
        <f t="shared" si="76"/>
        <v>NOK</v>
      </c>
      <c r="J112" s="157" t="str">
        <f t="shared" si="76"/>
        <v>NOK</v>
      </c>
      <c r="K112" s="157" t="str">
        <f t="shared" si="76"/>
        <v>NOK</v>
      </c>
      <c r="L112" s="157" t="str">
        <f t="shared" si="76"/>
        <v>OK</v>
      </c>
      <c r="M112" s="157" t="str">
        <f t="shared" si="76"/>
        <v>OK</v>
      </c>
      <c r="N112" s="157" t="str">
        <f t="shared" si="76"/>
        <v>NOK</v>
      </c>
      <c r="O112" s="157" t="str">
        <f t="shared" si="76"/>
        <v>NOK</v>
      </c>
      <c r="P112" s="157" t="str">
        <f t="shared" si="76"/>
        <v>NOK</v>
      </c>
      <c r="Q112" s="157" t="str">
        <f t="shared" si="76"/>
        <v>NOK</v>
      </c>
      <c r="R112" s="157" t="str">
        <f t="shared" si="76"/>
        <v>NOK</v>
      </c>
      <c r="S112" s="157" t="str">
        <f t="shared" si="76"/>
        <v>NOK</v>
      </c>
      <c r="T112" s="157" t="str">
        <f t="shared" si="76"/>
        <v>NOK</v>
      </c>
      <c r="U112" s="154" t="str">
        <f t="shared" si="76"/>
        <v>OK</v>
      </c>
      <c r="V112" s="157" t="str">
        <f t="shared" si="76"/>
        <v>OK</v>
      </c>
      <c r="W112" s="157" t="str">
        <f t="shared" si="76"/>
        <v>OK</v>
      </c>
      <c r="X112" s="157" t="str">
        <f t="shared" si="76"/>
        <v>NOK</v>
      </c>
      <c r="Y112" s="157" t="str">
        <f t="shared" si="76"/>
        <v>NOK</v>
      </c>
      <c r="Z112" s="157" t="str">
        <f t="shared" si="76"/>
        <v>NOK</v>
      </c>
      <c r="AA112" s="157" t="str">
        <f t="shared" si="76"/>
        <v>NOK</v>
      </c>
      <c r="AB112" s="157" t="str">
        <f t="shared" si="76"/>
        <v>NOK</v>
      </c>
      <c r="AC112" s="157" t="str">
        <f t="shared" si="76"/>
        <v>NOK</v>
      </c>
      <c r="AD112" s="157" t="str">
        <f t="shared" si="76"/>
        <v>NOK</v>
      </c>
      <c r="AE112" s="157" t="str">
        <f t="shared" si="76"/>
        <v>NOK</v>
      </c>
      <c r="AF112" s="157" t="str">
        <f t="shared" si="76"/>
        <v>NOK</v>
      </c>
      <c r="AG112" s="154" t="str">
        <f t="shared" si="76"/>
        <v>OK</v>
      </c>
      <c r="AH112" s="157" t="str">
        <f t="shared" si="76"/>
        <v>OK</v>
      </c>
      <c r="AI112" s="157" t="str">
        <f t="shared" si="76"/>
        <v>OK</v>
      </c>
      <c r="AJ112" s="157" t="str">
        <f t="shared" si="76"/>
        <v>OK</v>
      </c>
      <c r="AK112" s="157" t="str">
        <f t="shared" si="76"/>
        <v>NOK</v>
      </c>
      <c r="AL112" s="157" t="str">
        <f t="shared" si="76"/>
        <v>NOK</v>
      </c>
      <c r="AM112" s="157" t="str">
        <f t="shared" si="76"/>
        <v>NOK</v>
      </c>
      <c r="AN112" s="157" t="str">
        <f t="shared" si="76"/>
        <v>NOK</v>
      </c>
      <c r="AO112" s="157" t="str">
        <f t="shared" si="76"/>
        <v>NOK</v>
      </c>
      <c r="AP112" s="157" t="str">
        <f t="shared" si="76"/>
        <v>NOK</v>
      </c>
      <c r="AQ112" s="157" t="str">
        <f t="shared" si="76"/>
        <v>NOK</v>
      </c>
      <c r="AR112" s="157" t="str">
        <f t="shared" si="76"/>
        <v>NOK</v>
      </c>
      <c r="AS112" s="157" t="str">
        <f t="shared" si="76"/>
        <v>NOK</v>
      </c>
      <c r="AT112" s="154" t="str">
        <f t="shared" si="76"/>
        <v>OK</v>
      </c>
      <c r="AU112" s="157" t="str">
        <f t="shared" si="76"/>
        <v>OK</v>
      </c>
      <c r="AV112" s="157" t="str">
        <f t="shared" si="76"/>
        <v>OK</v>
      </c>
      <c r="AW112" s="157" t="str">
        <f t="shared" si="76"/>
        <v>OK</v>
      </c>
      <c r="AX112" s="157" t="str">
        <f t="shared" si="76"/>
        <v>NOK</v>
      </c>
      <c r="AY112" s="157" t="str">
        <f t="shared" si="76"/>
        <v>NOK</v>
      </c>
      <c r="AZ112" s="157" t="str">
        <f t="shared" si="76"/>
        <v>NOK</v>
      </c>
      <c r="BA112" s="157" t="str">
        <f t="shared" si="76"/>
        <v>NOK</v>
      </c>
      <c r="BB112" s="157" t="str">
        <f t="shared" si="76"/>
        <v>NOK</v>
      </c>
      <c r="BC112" s="157" t="str">
        <f t="shared" si="76"/>
        <v>NOK</v>
      </c>
      <c r="BD112" s="157" t="str">
        <f t="shared" si="76"/>
        <v>NOK</v>
      </c>
      <c r="BE112" s="157" t="str">
        <f t="shared" si="76"/>
        <v>NOK</v>
      </c>
      <c r="BF112" s="157" t="str">
        <f t="shared" si="76"/>
        <v>NOK</v>
      </c>
      <c r="BG112" s="157" t="str">
        <f t="shared" si="6"/>
        <v>OK</v>
      </c>
      <c r="BH112" s="157" t="str">
        <f t="shared" si="76"/>
        <v>NOK</v>
      </c>
      <c r="BI112" s="157" t="str">
        <f t="shared" si="76"/>
        <v>NOK</v>
      </c>
      <c r="BJ112" s="157" t="str">
        <f t="shared" si="76"/>
        <v>NOK</v>
      </c>
      <c r="BK112" s="157" t="str">
        <f t="shared" si="76"/>
        <v>NOK</v>
      </c>
      <c r="BL112" s="157" t="str">
        <f t="shared" si="76"/>
        <v>NOK</v>
      </c>
      <c r="BM112" s="157" t="str">
        <f t="shared" si="76"/>
        <v>OK</v>
      </c>
      <c r="BN112" s="157" t="str">
        <f t="shared" si="76"/>
        <v>NOK</v>
      </c>
      <c r="BO112" s="157" t="str">
        <f t="shared" si="76"/>
        <v>NOK</v>
      </c>
      <c r="BP112" s="157" t="str">
        <f t="shared" si="76"/>
        <v>NOK</v>
      </c>
      <c r="BQ112" s="157" t="str">
        <f t="shared" si="76"/>
        <v>NOK</v>
      </c>
      <c r="BR112" s="157" t="str">
        <f t="shared" ref="BR112:DY112" si="77">IF(BR72=BR32,"OK","NOK")</f>
        <v>NOK</v>
      </c>
      <c r="BS112" s="157" t="str">
        <f t="shared" si="77"/>
        <v>OK</v>
      </c>
      <c r="BT112" s="157" t="str">
        <f t="shared" si="77"/>
        <v>OK</v>
      </c>
      <c r="BU112" s="157" t="str">
        <f t="shared" si="77"/>
        <v>NOK</v>
      </c>
      <c r="BV112" s="157" t="str">
        <f t="shared" si="77"/>
        <v>NOK</v>
      </c>
      <c r="BW112" s="157" t="str">
        <f t="shared" si="77"/>
        <v>NOK</v>
      </c>
      <c r="BX112" s="157" t="str">
        <f t="shared" si="8"/>
        <v>OK</v>
      </c>
      <c r="BY112" s="157" t="str">
        <f t="shared" si="8"/>
        <v>OK</v>
      </c>
      <c r="BZ112" s="157" t="str">
        <f t="shared" si="8"/>
        <v>NOK</v>
      </c>
      <c r="CA112" s="154" t="str">
        <f t="shared" si="8"/>
        <v>OK</v>
      </c>
      <c r="CB112" s="157" t="str">
        <f t="shared" si="58"/>
        <v>NOK</v>
      </c>
      <c r="CC112" s="157" t="str">
        <f t="shared" si="8"/>
        <v>OK</v>
      </c>
      <c r="CD112" s="157" t="str">
        <f t="shared" si="9"/>
        <v>OK</v>
      </c>
      <c r="CE112" s="157" t="str">
        <f t="shared" si="9"/>
        <v>OK</v>
      </c>
      <c r="CF112" s="157" t="str">
        <f t="shared" si="9"/>
        <v>OK</v>
      </c>
      <c r="CG112" s="157" t="str">
        <f t="shared" si="9"/>
        <v>NOK</v>
      </c>
      <c r="CH112" s="157" t="str">
        <f t="shared" si="9"/>
        <v>OK</v>
      </c>
      <c r="CI112" s="157" t="str">
        <f t="shared" si="10"/>
        <v>NOK</v>
      </c>
      <c r="CJ112" s="157" t="str">
        <f t="shared" si="10"/>
        <v>OK</v>
      </c>
      <c r="CK112" s="157" t="str">
        <f t="shared" si="10"/>
        <v>NOK</v>
      </c>
      <c r="CL112" s="154" t="str">
        <f t="shared" si="10"/>
        <v>OK</v>
      </c>
      <c r="CM112" s="157" t="str">
        <f t="shared" si="10"/>
        <v>NOK</v>
      </c>
      <c r="CN112" s="157" t="str">
        <f t="shared" si="10"/>
        <v>OK</v>
      </c>
      <c r="CO112" s="157" t="str">
        <f t="shared" si="59"/>
        <v>OK</v>
      </c>
      <c r="CP112" s="157" t="str">
        <f t="shared" si="11"/>
        <v>OK</v>
      </c>
      <c r="CQ112" s="157" t="str">
        <f t="shared" si="11"/>
        <v>OK</v>
      </c>
      <c r="CR112" s="157" t="str">
        <f t="shared" si="11"/>
        <v>OK</v>
      </c>
      <c r="CS112" s="157" t="str">
        <f t="shared" si="11"/>
        <v>OK</v>
      </c>
      <c r="CT112" s="157" t="str">
        <f t="shared" si="12"/>
        <v>OK</v>
      </c>
      <c r="CU112" s="157" t="str">
        <f t="shared" si="12"/>
        <v>OK</v>
      </c>
      <c r="CV112" s="157" t="str">
        <f t="shared" si="60"/>
        <v>NOK</v>
      </c>
      <c r="CW112" s="154" t="str">
        <f t="shared" si="13"/>
        <v>OK</v>
      </c>
      <c r="CX112" s="157" t="str">
        <f t="shared" si="13"/>
        <v>NOK</v>
      </c>
      <c r="CY112" s="157" t="str">
        <f t="shared" si="13"/>
        <v>OK</v>
      </c>
      <c r="CZ112" s="157" t="str">
        <f t="shared" si="13"/>
        <v>OK</v>
      </c>
      <c r="DA112" s="157" t="str">
        <f t="shared" si="13"/>
        <v>OK</v>
      </c>
      <c r="DB112" s="157" t="str">
        <f t="shared" si="13"/>
        <v>OK</v>
      </c>
      <c r="DC112" s="157" t="str">
        <f t="shared" si="61"/>
        <v>NOK</v>
      </c>
      <c r="DD112" s="157" t="str">
        <f t="shared" si="14"/>
        <v>OK</v>
      </c>
      <c r="DE112" s="157" t="str">
        <f t="shared" si="77"/>
        <v>NOK</v>
      </c>
      <c r="DF112" s="157" t="str">
        <f t="shared" si="77"/>
        <v>OK</v>
      </c>
      <c r="DG112" s="157" t="str">
        <f t="shared" si="77"/>
        <v>NOK</v>
      </c>
      <c r="DH112" s="154" t="str">
        <f t="shared" si="77"/>
        <v>OK</v>
      </c>
      <c r="DI112" s="157" t="str">
        <f t="shared" si="77"/>
        <v>NOK</v>
      </c>
      <c r="DJ112" s="157" t="str">
        <f t="shared" si="77"/>
        <v>OK</v>
      </c>
      <c r="DK112" s="157" t="str">
        <f t="shared" si="77"/>
        <v>OK</v>
      </c>
      <c r="DL112" s="157" t="str">
        <f t="shared" si="77"/>
        <v>OK</v>
      </c>
      <c r="DM112" s="157" t="str">
        <f t="shared" si="77"/>
        <v>OK</v>
      </c>
      <c r="DN112" s="157" t="str">
        <f t="shared" si="77"/>
        <v>OK</v>
      </c>
      <c r="DO112" s="157" t="str">
        <f t="shared" si="77"/>
        <v>OK</v>
      </c>
      <c r="DP112" s="157" t="str">
        <f t="shared" si="77"/>
        <v>NOK</v>
      </c>
      <c r="DQ112" s="157" t="str">
        <f t="shared" si="77"/>
        <v>NOK</v>
      </c>
      <c r="DR112" s="157" t="str">
        <f t="shared" si="77"/>
        <v>NOK</v>
      </c>
      <c r="DS112" s="157" t="str">
        <f t="shared" si="77"/>
        <v>NOK</v>
      </c>
      <c r="DT112" s="157" t="str">
        <f t="shared" si="77"/>
        <v>OK</v>
      </c>
      <c r="DU112" s="157" t="str">
        <f t="shared" si="77"/>
        <v>NOK</v>
      </c>
      <c r="DV112" s="157" t="str">
        <f t="shared" si="77"/>
        <v>NOK</v>
      </c>
      <c r="DW112" s="157" t="str">
        <f t="shared" si="77"/>
        <v>NOK</v>
      </c>
      <c r="DX112" s="157" t="str">
        <f t="shared" si="77"/>
        <v>NOK</v>
      </c>
      <c r="DY112" s="157" t="str">
        <f t="shared" si="77"/>
        <v>OK</v>
      </c>
      <c r="DZ112" s="157" t="str">
        <f t="shared" si="15"/>
        <v>ORANGE</v>
      </c>
    </row>
    <row r="113" spans="1:130" s="157" customFormat="1" x14ac:dyDescent="0.25">
      <c r="A113" s="260"/>
      <c r="D113" s="261" t="s">
        <v>446</v>
      </c>
      <c r="E113" s="157" t="str">
        <f t="shared" si="4"/>
        <v>LOGROÑO</v>
      </c>
      <c r="F113" s="154" t="str">
        <f t="shared" ref="F113:BQ113" si="78">IF(F73=F33,"OK","NOK")</f>
        <v>OK</v>
      </c>
      <c r="G113" s="157" t="str">
        <f t="shared" si="78"/>
        <v>OK</v>
      </c>
      <c r="H113" s="157" t="str">
        <f t="shared" si="78"/>
        <v>OK</v>
      </c>
      <c r="I113" s="157" t="str">
        <f t="shared" si="78"/>
        <v>NOK</v>
      </c>
      <c r="J113" s="157" t="str">
        <f t="shared" si="78"/>
        <v>NOK</v>
      </c>
      <c r="K113" s="157" t="str">
        <f t="shared" si="78"/>
        <v>NOK</v>
      </c>
      <c r="L113" s="157" t="str">
        <f t="shared" si="78"/>
        <v>OK</v>
      </c>
      <c r="M113" s="157" t="str">
        <f t="shared" si="78"/>
        <v>OK</v>
      </c>
      <c r="N113" s="157" t="str">
        <f t="shared" si="78"/>
        <v>NOK</v>
      </c>
      <c r="O113" s="157" t="str">
        <f t="shared" si="78"/>
        <v>NOK</v>
      </c>
      <c r="P113" s="157" t="str">
        <f t="shared" si="78"/>
        <v>NOK</v>
      </c>
      <c r="Q113" s="157" t="str">
        <f t="shared" si="78"/>
        <v>NOK</v>
      </c>
      <c r="R113" s="157" t="str">
        <f t="shared" si="78"/>
        <v>NOK</v>
      </c>
      <c r="S113" s="157" t="str">
        <f t="shared" si="78"/>
        <v>NOK</v>
      </c>
      <c r="T113" s="157" t="str">
        <f t="shared" si="78"/>
        <v>NOK</v>
      </c>
      <c r="U113" s="154" t="str">
        <f t="shared" si="78"/>
        <v>OK</v>
      </c>
      <c r="V113" s="157" t="str">
        <f t="shared" si="78"/>
        <v>OK</v>
      </c>
      <c r="W113" s="157" t="str">
        <f t="shared" si="78"/>
        <v>OK</v>
      </c>
      <c r="X113" s="157" t="str">
        <f t="shared" si="78"/>
        <v>NOK</v>
      </c>
      <c r="Y113" s="157" t="str">
        <f t="shared" si="78"/>
        <v>NOK</v>
      </c>
      <c r="Z113" s="157" t="str">
        <f t="shared" si="78"/>
        <v>NOK</v>
      </c>
      <c r="AA113" s="157" t="str">
        <f t="shared" si="78"/>
        <v>NOK</v>
      </c>
      <c r="AB113" s="157" t="str">
        <f t="shared" si="78"/>
        <v>NOK</v>
      </c>
      <c r="AC113" s="157" t="str">
        <f t="shared" si="78"/>
        <v>NOK</v>
      </c>
      <c r="AD113" s="157" t="str">
        <f t="shared" si="78"/>
        <v>NOK</v>
      </c>
      <c r="AE113" s="157" t="str">
        <f t="shared" si="78"/>
        <v>NOK</v>
      </c>
      <c r="AF113" s="157" t="str">
        <f t="shared" si="78"/>
        <v>NOK</v>
      </c>
      <c r="AG113" s="154" t="str">
        <f t="shared" si="78"/>
        <v>OK</v>
      </c>
      <c r="AH113" s="157" t="str">
        <f t="shared" si="78"/>
        <v>OK</v>
      </c>
      <c r="AI113" s="157" t="str">
        <f t="shared" si="78"/>
        <v>OK</v>
      </c>
      <c r="AJ113" s="157" t="str">
        <f t="shared" si="78"/>
        <v>OK</v>
      </c>
      <c r="AK113" s="157" t="str">
        <f t="shared" si="78"/>
        <v>NOK</v>
      </c>
      <c r="AL113" s="157" t="str">
        <f t="shared" si="78"/>
        <v>NOK</v>
      </c>
      <c r="AM113" s="157" t="str">
        <f t="shared" si="78"/>
        <v>NOK</v>
      </c>
      <c r="AN113" s="157" t="str">
        <f t="shared" si="78"/>
        <v>NOK</v>
      </c>
      <c r="AO113" s="157" t="str">
        <f t="shared" si="78"/>
        <v>NOK</v>
      </c>
      <c r="AP113" s="157" t="str">
        <f t="shared" si="78"/>
        <v>NOK</v>
      </c>
      <c r="AQ113" s="157" t="str">
        <f t="shared" si="78"/>
        <v>NOK</v>
      </c>
      <c r="AR113" s="157" t="str">
        <f t="shared" si="78"/>
        <v>NOK</v>
      </c>
      <c r="AS113" s="157" t="str">
        <f t="shared" si="78"/>
        <v>NOK</v>
      </c>
      <c r="AT113" s="154" t="str">
        <f t="shared" si="78"/>
        <v>OK</v>
      </c>
      <c r="AU113" s="157" t="str">
        <f t="shared" si="78"/>
        <v>OK</v>
      </c>
      <c r="AV113" s="157" t="str">
        <f t="shared" si="78"/>
        <v>OK</v>
      </c>
      <c r="AW113" s="157" t="str">
        <f t="shared" si="78"/>
        <v>OK</v>
      </c>
      <c r="AX113" s="157" t="str">
        <f t="shared" si="78"/>
        <v>NOK</v>
      </c>
      <c r="AY113" s="157" t="str">
        <f t="shared" si="78"/>
        <v>NOK</v>
      </c>
      <c r="AZ113" s="157" t="str">
        <f t="shared" si="78"/>
        <v>NOK</v>
      </c>
      <c r="BA113" s="157" t="str">
        <f t="shared" si="78"/>
        <v>NOK</v>
      </c>
      <c r="BB113" s="157" t="str">
        <f t="shared" si="78"/>
        <v>NOK</v>
      </c>
      <c r="BC113" s="157" t="str">
        <f t="shared" si="78"/>
        <v>NOK</v>
      </c>
      <c r="BD113" s="157" t="str">
        <f t="shared" si="78"/>
        <v>NOK</v>
      </c>
      <c r="BE113" s="157" t="str">
        <f t="shared" si="78"/>
        <v>NOK</v>
      </c>
      <c r="BF113" s="157" t="str">
        <f t="shared" si="78"/>
        <v>NOK</v>
      </c>
      <c r="BG113" s="157" t="str">
        <f t="shared" si="6"/>
        <v>OK</v>
      </c>
      <c r="BH113" s="157" t="str">
        <f t="shared" si="78"/>
        <v>NOK</v>
      </c>
      <c r="BI113" s="157" t="str">
        <f t="shared" si="78"/>
        <v>NOK</v>
      </c>
      <c r="BJ113" s="157" t="str">
        <f t="shared" si="78"/>
        <v>NOK</v>
      </c>
      <c r="BK113" s="157" t="str">
        <f t="shared" si="78"/>
        <v>NOK</v>
      </c>
      <c r="BL113" s="157" t="str">
        <f t="shared" si="78"/>
        <v>NOK</v>
      </c>
      <c r="BM113" s="157" t="str">
        <f t="shared" si="78"/>
        <v>OK</v>
      </c>
      <c r="BN113" s="157" t="str">
        <f t="shared" si="78"/>
        <v>NOK</v>
      </c>
      <c r="BO113" s="157" t="str">
        <f t="shared" si="78"/>
        <v>NOK</v>
      </c>
      <c r="BP113" s="157" t="str">
        <f t="shared" si="78"/>
        <v>NOK</v>
      </c>
      <c r="BQ113" s="157" t="str">
        <f t="shared" si="78"/>
        <v>NOK</v>
      </c>
      <c r="BR113" s="157" t="str">
        <f t="shared" ref="BR113:DY113" si="79">IF(BR73=BR33,"OK","NOK")</f>
        <v>NOK</v>
      </c>
      <c r="BS113" s="157" t="str">
        <f t="shared" si="79"/>
        <v>OK</v>
      </c>
      <c r="BT113" s="157" t="str">
        <f t="shared" si="79"/>
        <v>OK</v>
      </c>
      <c r="BU113" s="157" t="str">
        <f t="shared" si="79"/>
        <v>NOK</v>
      </c>
      <c r="BV113" s="157" t="str">
        <f t="shared" si="79"/>
        <v>NOK</v>
      </c>
      <c r="BW113" s="157" t="str">
        <f t="shared" si="79"/>
        <v>NOK</v>
      </c>
      <c r="BX113" s="157" t="str">
        <f t="shared" si="8"/>
        <v>NOK</v>
      </c>
      <c r="BY113" s="157" t="str">
        <f t="shared" si="8"/>
        <v>NOK</v>
      </c>
      <c r="BZ113" s="157" t="str">
        <f t="shared" si="8"/>
        <v>NOK</v>
      </c>
      <c r="CA113" s="154" t="str">
        <f t="shared" si="8"/>
        <v>OK</v>
      </c>
      <c r="CB113" s="157" t="str">
        <f t="shared" si="58"/>
        <v>NOK</v>
      </c>
      <c r="CC113" s="157" t="str">
        <f t="shared" si="8"/>
        <v>OK</v>
      </c>
      <c r="CD113" s="157" t="str">
        <f t="shared" si="9"/>
        <v>OK</v>
      </c>
      <c r="CE113" s="157" t="str">
        <f t="shared" si="9"/>
        <v>OK</v>
      </c>
      <c r="CF113" s="157" t="str">
        <f t="shared" si="9"/>
        <v>NOK</v>
      </c>
      <c r="CG113" s="157" t="str">
        <f t="shared" si="9"/>
        <v>OK</v>
      </c>
      <c r="CH113" s="157" t="str">
        <f t="shared" si="9"/>
        <v>OK</v>
      </c>
      <c r="CI113" s="157" t="str">
        <f t="shared" si="10"/>
        <v>OK</v>
      </c>
      <c r="CJ113" s="157" t="str">
        <f t="shared" si="10"/>
        <v>OK</v>
      </c>
      <c r="CK113" s="157" t="str">
        <f t="shared" si="10"/>
        <v>OK</v>
      </c>
      <c r="CL113" s="154" t="str">
        <f t="shared" si="10"/>
        <v>OK</v>
      </c>
      <c r="CM113" s="157" t="str">
        <f t="shared" si="10"/>
        <v>NOK</v>
      </c>
      <c r="CN113" s="157" t="str">
        <f t="shared" si="10"/>
        <v>OK</v>
      </c>
      <c r="CO113" s="157" t="str">
        <f t="shared" si="59"/>
        <v>OK</v>
      </c>
      <c r="CP113" s="157" t="str">
        <f t="shared" si="11"/>
        <v>OK</v>
      </c>
      <c r="CQ113" s="157" t="str">
        <f t="shared" si="11"/>
        <v>OK</v>
      </c>
      <c r="CR113" s="157" t="str">
        <f t="shared" si="11"/>
        <v>OK</v>
      </c>
      <c r="CS113" s="157" t="str">
        <f t="shared" si="11"/>
        <v>OK</v>
      </c>
      <c r="CT113" s="157" t="str">
        <f t="shared" si="12"/>
        <v>NOK</v>
      </c>
      <c r="CU113" s="157" t="str">
        <f t="shared" si="12"/>
        <v>OK</v>
      </c>
      <c r="CV113" s="157" t="str">
        <f t="shared" si="60"/>
        <v>NOK</v>
      </c>
      <c r="CW113" s="154" t="str">
        <f t="shared" si="13"/>
        <v>OK</v>
      </c>
      <c r="CX113" s="157" t="str">
        <f t="shared" si="13"/>
        <v>NOK</v>
      </c>
      <c r="CY113" s="157" t="str">
        <f t="shared" si="13"/>
        <v>OK</v>
      </c>
      <c r="CZ113" s="157" t="str">
        <f t="shared" si="13"/>
        <v>OK</v>
      </c>
      <c r="DA113" s="157" t="str">
        <f t="shared" si="13"/>
        <v>OK</v>
      </c>
      <c r="DB113" s="157" t="str">
        <f t="shared" si="13"/>
        <v>OK</v>
      </c>
      <c r="DC113" s="157" t="str">
        <f t="shared" si="61"/>
        <v>NOK</v>
      </c>
      <c r="DD113" s="157" t="str">
        <f t="shared" si="14"/>
        <v>OK</v>
      </c>
      <c r="DE113" s="157" t="str">
        <f t="shared" si="79"/>
        <v>NOK</v>
      </c>
      <c r="DF113" s="157" t="str">
        <f t="shared" si="79"/>
        <v>OK</v>
      </c>
      <c r="DG113" s="157" t="str">
        <f t="shared" si="79"/>
        <v>NOK</v>
      </c>
      <c r="DH113" s="154" t="str">
        <f t="shared" si="79"/>
        <v>OK</v>
      </c>
      <c r="DI113" s="157" t="str">
        <f t="shared" si="79"/>
        <v>NOK</v>
      </c>
      <c r="DJ113" s="157" t="str">
        <f t="shared" si="79"/>
        <v>OK</v>
      </c>
      <c r="DK113" s="157" t="str">
        <f t="shared" si="79"/>
        <v>OK</v>
      </c>
      <c r="DL113" s="157" t="str">
        <f t="shared" si="79"/>
        <v>OK</v>
      </c>
      <c r="DM113" s="157" t="str">
        <f t="shared" si="79"/>
        <v>OK</v>
      </c>
      <c r="DN113" s="157" t="str">
        <f t="shared" si="79"/>
        <v>NOK</v>
      </c>
      <c r="DO113" s="157" t="str">
        <f t="shared" si="79"/>
        <v>OK</v>
      </c>
      <c r="DP113" s="157" t="str">
        <f t="shared" si="79"/>
        <v>NOK</v>
      </c>
      <c r="DQ113" s="157" t="str">
        <f t="shared" si="79"/>
        <v>NOK</v>
      </c>
      <c r="DR113" s="157" t="str">
        <f t="shared" si="79"/>
        <v>NOK</v>
      </c>
      <c r="DS113" s="157" t="str">
        <f t="shared" si="79"/>
        <v>NOK</v>
      </c>
      <c r="DT113" s="157" t="str">
        <f t="shared" si="79"/>
        <v>OK</v>
      </c>
      <c r="DU113" s="157" t="str">
        <f t="shared" si="79"/>
        <v>NOK</v>
      </c>
      <c r="DV113" s="157" t="str">
        <f t="shared" si="79"/>
        <v>NOK</v>
      </c>
      <c r="DW113" s="157" t="str">
        <f t="shared" si="79"/>
        <v>NOK</v>
      </c>
      <c r="DX113" s="157" t="str">
        <f t="shared" si="79"/>
        <v>NOK</v>
      </c>
      <c r="DY113" s="157" t="str">
        <f t="shared" si="79"/>
        <v>OK</v>
      </c>
      <c r="DZ113" s="157" t="str">
        <f t="shared" si="15"/>
        <v>YOIGO</v>
      </c>
    </row>
    <row r="114" spans="1:130" s="157" customFormat="1" x14ac:dyDescent="0.25">
      <c r="A114" s="260"/>
      <c r="D114" s="261" t="s">
        <v>446</v>
      </c>
      <c r="E114" s="157" t="str">
        <f t="shared" si="4"/>
        <v>MURCIA</v>
      </c>
      <c r="F114" s="154" t="str">
        <f t="shared" ref="F114:BQ114" si="80">IF(F74=F34,"OK","NOK")</f>
        <v>OK</v>
      </c>
      <c r="G114" s="157" t="str">
        <f t="shared" si="80"/>
        <v>OK</v>
      </c>
      <c r="H114" s="157" t="str">
        <f t="shared" si="80"/>
        <v>OK</v>
      </c>
      <c r="I114" s="157" t="str">
        <f t="shared" si="80"/>
        <v>NOK</v>
      </c>
      <c r="J114" s="157" t="str">
        <f t="shared" si="80"/>
        <v>NOK</v>
      </c>
      <c r="K114" s="157" t="str">
        <f t="shared" si="80"/>
        <v>NOK</v>
      </c>
      <c r="L114" s="157" t="str">
        <f t="shared" si="80"/>
        <v>OK</v>
      </c>
      <c r="M114" s="157" t="str">
        <f t="shared" si="80"/>
        <v>OK</v>
      </c>
      <c r="N114" s="157" t="str">
        <f t="shared" si="80"/>
        <v>NOK</v>
      </c>
      <c r="O114" s="157" t="str">
        <f t="shared" si="80"/>
        <v>NOK</v>
      </c>
      <c r="P114" s="157" t="str">
        <f t="shared" si="80"/>
        <v>NOK</v>
      </c>
      <c r="Q114" s="157" t="str">
        <f t="shared" si="80"/>
        <v>NOK</v>
      </c>
      <c r="R114" s="157" t="str">
        <f t="shared" si="80"/>
        <v>NOK</v>
      </c>
      <c r="S114" s="157" t="str">
        <f t="shared" si="80"/>
        <v>NOK</v>
      </c>
      <c r="T114" s="157" t="str">
        <f t="shared" si="80"/>
        <v>NOK</v>
      </c>
      <c r="U114" s="154" t="str">
        <f t="shared" si="80"/>
        <v>OK</v>
      </c>
      <c r="V114" s="157" t="str">
        <f t="shared" si="80"/>
        <v>OK</v>
      </c>
      <c r="W114" s="157" t="str">
        <f t="shared" si="80"/>
        <v>OK</v>
      </c>
      <c r="X114" s="157" t="str">
        <f t="shared" si="80"/>
        <v>NOK</v>
      </c>
      <c r="Y114" s="157" t="str">
        <f t="shared" si="80"/>
        <v>NOK</v>
      </c>
      <c r="Z114" s="157" t="str">
        <f t="shared" si="80"/>
        <v>NOK</v>
      </c>
      <c r="AA114" s="157" t="str">
        <f t="shared" si="80"/>
        <v>NOK</v>
      </c>
      <c r="AB114" s="157" t="str">
        <f t="shared" si="80"/>
        <v>NOK</v>
      </c>
      <c r="AC114" s="157" t="str">
        <f t="shared" si="80"/>
        <v>NOK</v>
      </c>
      <c r="AD114" s="157" t="str">
        <f t="shared" si="80"/>
        <v>NOK</v>
      </c>
      <c r="AE114" s="157" t="str">
        <f t="shared" si="80"/>
        <v>NOK</v>
      </c>
      <c r="AF114" s="157" t="str">
        <f t="shared" si="80"/>
        <v>NOK</v>
      </c>
      <c r="AG114" s="154" t="str">
        <f t="shared" si="80"/>
        <v>OK</v>
      </c>
      <c r="AH114" s="157" t="str">
        <f t="shared" si="80"/>
        <v>OK</v>
      </c>
      <c r="AI114" s="157" t="str">
        <f t="shared" si="80"/>
        <v>OK</v>
      </c>
      <c r="AJ114" s="157" t="str">
        <f t="shared" si="80"/>
        <v>OK</v>
      </c>
      <c r="AK114" s="157" t="str">
        <f t="shared" si="80"/>
        <v>NOK</v>
      </c>
      <c r="AL114" s="157" t="str">
        <f t="shared" si="80"/>
        <v>NOK</v>
      </c>
      <c r="AM114" s="157" t="str">
        <f t="shared" si="80"/>
        <v>NOK</v>
      </c>
      <c r="AN114" s="157" t="str">
        <f t="shared" si="80"/>
        <v>NOK</v>
      </c>
      <c r="AO114" s="157" t="str">
        <f t="shared" si="80"/>
        <v>NOK</v>
      </c>
      <c r="AP114" s="157" t="str">
        <f t="shared" si="80"/>
        <v>NOK</v>
      </c>
      <c r="AQ114" s="157" t="str">
        <f t="shared" si="80"/>
        <v>NOK</v>
      </c>
      <c r="AR114" s="157" t="str">
        <f t="shared" si="80"/>
        <v>NOK</v>
      </c>
      <c r="AS114" s="157" t="str">
        <f t="shared" si="80"/>
        <v>NOK</v>
      </c>
      <c r="AT114" s="154" t="str">
        <f t="shared" si="80"/>
        <v>OK</v>
      </c>
      <c r="AU114" s="157" t="str">
        <f t="shared" si="80"/>
        <v>OK</v>
      </c>
      <c r="AV114" s="157" t="str">
        <f t="shared" si="80"/>
        <v>OK</v>
      </c>
      <c r="AW114" s="157" t="str">
        <f t="shared" si="80"/>
        <v>OK</v>
      </c>
      <c r="AX114" s="157" t="str">
        <f t="shared" si="80"/>
        <v>NOK</v>
      </c>
      <c r="AY114" s="157" t="str">
        <f t="shared" si="80"/>
        <v>NOK</v>
      </c>
      <c r="AZ114" s="157" t="str">
        <f t="shared" si="80"/>
        <v>NOK</v>
      </c>
      <c r="BA114" s="157" t="str">
        <f t="shared" si="80"/>
        <v>NOK</v>
      </c>
      <c r="BB114" s="157" t="str">
        <f t="shared" si="80"/>
        <v>NOK</v>
      </c>
      <c r="BC114" s="157" t="str">
        <f t="shared" si="80"/>
        <v>NOK</v>
      </c>
      <c r="BD114" s="157" t="str">
        <f t="shared" si="80"/>
        <v>NOK</v>
      </c>
      <c r="BE114" s="157" t="str">
        <f t="shared" si="80"/>
        <v>NOK</v>
      </c>
      <c r="BF114" s="157" t="str">
        <f t="shared" si="80"/>
        <v>NOK</v>
      </c>
      <c r="BG114" s="157" t="str">
        <f t="shared" si="6"/>
        <v>OK</v>
      </c>
      <c r="BH114" s="157" t="str">
        <f t="shared" si="80"/>
        <v>NOK</v>
      </c>
      <c r="BI114" s="157" t="str">
        <f t="shared" si="80"/>
        <v>NOK</v>
      </c>
      <c r="BJ114" s="157" t="str">
        <f t="shared" si="80"/>
        <v>NOK</v>
      </c>
      <c r="BK114" s="157" t="str">
        <f t="shared" si="80"/>
        <v>NOK</v>
      </c>
      <c r="BL114" s="157" t="str">
        <f t="shared" si="80"/>
        <v>NOK</v>
      </c>
      <c r="BM114" s="157" t="str">
        <f t="shared" si="80"/>
        <v>OK</v>
      </c>
      <c r="BN114" s="157" t="str">
        <f t="shared" si="80"/>
        <v>NOK</v>
      </c>
      <c r="BO114" s="157" t="str">
        <f t="shared" si="80"/>
        <v>NOK</v>
      </c>
      <c r="BP114" s="157" t="str">
        <f t="shared" si="80"/>
        <v>NOK</v>
      </c>
      <c r="BQ114" s="157" t="str">
        <f t="shared" si="80"/>
        <v>NOK</v>
      </c>
      <c r="BR114" s="157" t="str">
        <f t="shared" ref="BR114:DY114" si="81">IF(BR74=BR34,"OK","NOK")</f>
        <v>NOK</v>
      </c>
      <c r="BS114" s="157" t="str">
        <f t="shared" si="81"/>
        <v>OK</v>
      </c>
      <c r="BT114" s="157" t="str">
        <f t="shared" si="81"/>
        <v>OK</v>
      </c>
      <c r="BU114" s="157" t="str">
        <f t="shared" si="81"/>
        <v>NOK</v>
      </c>
      <c r="BV114" s="157" t="str">
        <f t="shared" si="81"/>
        <v>NOK</v>
      </c>
      <c r="BW114" s="157" t="str">
        <f t="shared" si="81"/>
        <v>NOK</v>
      </c>
      <c r="BX114" s="157" t="str">
        <f t="shared" si="8"/>
        <v>NOK</v>
      </c>
      <c r="BY114" s="157" t="str">
        <f t="shared" si="8"/>
        <v>OK</v>
      </c>
      <c r="BZ114" s="157" t="str">
        <f t="shared" si="8"/>
        <v>NOK</v>
      </c>
      <c r="CA114" s="154" t="str">
        <f t="shared" si="8"/>
        <v>OK</v>
      </c>
      <c r="CB114" s="157" t="str">
        <f t="shared" si="58"/>
        <v>NOK</v>
      </c>
      <c r="CC114" s="157" t="str">
        <f t="shared" si="8"/>
        <v>OK</v>
      </c>
      <c r="CD114" s="157" t="str">
        <f t="shared" si="9"/>
        <v>OK</v>
      </c>
      <c r="CE114" s="157" t="str">
        <f t="shared" si="9"/>
        <v>OK</v>
      </c>
      <c r="CF114" s="157" t="str">
        <f t="shared" si="9"/>
        <v>OK</v>
      </c>
      <c r="CG114" s="157" t="str">
        <f t="shared" si="9"/>
        <v>OK</v>
      </c>
      <c r="CH114" s="157" t="str">
        <f t="shared" si="9"/>
        <v>OK</v>
      </c>
      <c r="CI114" s="157" t="str">
        <f t="shared" si="10"/>
        <v>OK</v>
      </c>
      <c r="CJ114" s="157" t="str">
        <f t="shared" si="10"/>
        <v>OK</v>
      </c>
      <c r="CK114" s="157" t="str">
        <f t="shared" si="10"/>
        <v>OK</v>
      </c>
      <c r="CL114" s="154" t="str">
        <f t="shared" si="10"/>
        <v>OK</v>
      </c>
      <c r="CM114" s="157" t="str">
        <f t="shared" si="10"/>
        <v>NOK</v>
      </c>
      <c r="CN114" s="157" t="str">
        <f t="shared" si="10"/>
        <v>OK</v>
      </c>
      <c r="CO114" s="157" t="str">
        <f t="shared" si="59"/>
        <v>OK</v>
      </c>
      <c r="CP114" s="157" t="str">
        <f t="shared" si="11"/>
        <v>OK</v>
      </c>
      <c r="CQ114" s="157" t="str">
        <f t="shared" si="11"/>
        <v>OK</v>
      </c>
      <c r="CR114" s="157" t="str">
        <f t="shared" si="11"/>
        <v>OK</v>
      </c>
      <c r="CS114" s="157" t="str">
        <f t="shared" si="11"/>
        <v>OK</v>
      </c>
      <c r="CT114" s="157" t="str">
        <f t="shared" si="12"/>
        <v>OK</v>
      </c>
      <c r="CU114" s="157" t="str">
        <f t="shared" si="12"/>
        <v>OK</v>
      </c>
      <c r="CV114" s="157" t="str">
        <f t="shared" si="60"/>
        <v>OK</v>
      </c>
      <c r="CW114" s="154" t="str">
        <f t="shared" si="13"/>
        <v>OK</v>
      </c>
      <c r="CX114" s="157" t="str">
        <f t="shared" si="13"/>
        <v>NOK</v>
      </c>
      <c r="CY114" s="157" t="str">
        <f t="shared" si="13"/>
        <v>OK</v>
      </c>
      <c r="CZ114" s="157" t="str">
        <f t="shared" si="13"/>
        <v>OK</v>
      </c>
      <c r="DA114" s="157" t="str">
        <f t="shared" si="13"/>
        <v>OK</v>
      </c>
      <c r="DB114" s="157" t="str">
        <f t="shared" si="13"/>
        <v>OK</v>
      </c>
      <c r="DC114" s="157" t="str">
        <f t="shared" si="61"/>
        <v>OK</v>
      </c>
      <c r="DD114" s="157" t="str">
        <f t="shared" si="14"/>
        <v>OK</v>
      </c>
      <c r="DE114" s="157" t="str">
        <f t="shared" si="81"/>
        <v>NOK</v>
      </c>
      <c r="DF114" s="157" t="str">
        <f t="shared" si="81"/>
        <v>OK</v>
      </c>
      <c r="DG114" s="157" t="str">
        <f t="shared" si="81"/>
        <v>NOK</v>
      </c>
      <c r="DH114" s="154" t="str">
        <f t="shared" si="81"/>
        <v>OK</v>
      </c>
      <c r="DI114" s="157" t="str">
        <f t="shared" si="81"/>
        <v>NOK</v>
      </c>
      <c r="DJ114" s="157" t="str">
        <f t="shared" si="81"/>
        <v>OK</v>
      </c>
      <c r="DK114" s="157" t="str">
        <f t="shared" si="81"/>
        <v>OK</v>
      </c>
      <c r="DL114" s="157" t="str">
        <f t="shared" si="81"/>
        <v>OK</v>
      </c>
      <c r="DM114" s="157" t="str">
        <f t="shared" si="81"/>
        <v>OK</v>
      </c>
      <c r="DN114" s="157" t="str">
        <f t="shared" si="81"/>
        <v>OK</v>
      </c>
      <c r="DO114" s="157" t="str">
        <f t="shared" si="81"/>
        <v>OK</v>
      </c>
      <c r="DP114" s="157" t="str">
        <f t="shared" si="81"/>
        <v>NOK</v>
      </c>
      <c r="DQ114" s="157" t="str">
        <f t="shared" si="81"/>
        <v>NOK</v>
      </c>
      <c r="DR114" s="157" t="str">
        <f t="shared" si="81"/>
        <v>NOK</v>
      </c>
      <c r="DS114" s="157" t="str">
        <f t="shared" si="81"/>
        <v>NOK</v>
      </c>
      <c r="DT114" s="157" t="str">
        <f t="shared" si="81"/>
        <v>OK</v>
      </c>
      <c r="DU114" s="157" t="str">
        <f t="shared" si="81"/>
        <v>NOK</v>
      </c>
      <c r="DV114" s="157" t="str">
        <f t="shared" si="81"/>
        <v>NOK</v>
      </c>
      <c r="DW114" s="157" t="str">
        <f t="shared" si="81"/>
        <v>NOK</v>
      </c>
      <c r="DX114" s="157" t="str">
        <f t="shared" si="81"/>
        <v>NOK</v>
      </c>
      <c r="DY114" s="157" t="str">
        <f t="shared" si="81"/>
        <v>OK</v>
      </c>
      <c r="DZ114" s="157" t="str">
        <f t="shared" si="15"/>
        <v>VODAFONE</v>
      </c>
    </row>
    <row r="115" spans="1:130" s="157" customFormat="1" x14ac:dyDescent="0.25">
      <c r="A115" s="260"/>
      <c r="D115" s="261" t="s">
        <v>446</v>
      </c>
      <c r="E115" s="157" t="str">
        <f t="shared" si="4"/>
        <v>MURCIA</v>
      </c>
      <c r="F115" s="154" t="str">
        <f t="shared" ref="F115:BQ115" si="82">IF(F75=F35,"OK","NOK")</f>
        <v>OK</v>
      </c>
      <c r="G115" s="157" t="str">
        <f t="shared" si="82"/>
        <v>OK</v>
      </c>
      <c r="H115" s="157" t="str">
        <f t="shared" si="82"/>
        <v>OK</v>
      </c>
      <c r="I115" s="157" t="str">
        <f t="shared" si="82"/>
        <v>NOK</v>
      </c>
      <c r="J115" s="157" t="str">
        <f t="shared" si="82"/>
        <v>NOK</v>
      </c>
      <c r="K115" s="157" t="str">
        <f t="shared" si="82"/>
        <v>OK</v>
      </c>
      <c r="L115" s="157" t="str">
        <f t="shared" si="82"/>
        <v>OK</v>
      </c>
      <c r="M115" s="157" t="str">
        <f t="shared" si="82"/>
        <v>OK</v>
      </c>
      <c r="N115" s="157" t="str">
        <f t="shared" si="82"/>
        <v>NOK</v>
      </c>
      <c r="O115" s="157" t="str">
        <f t="shared" si="82"/>
        <v>NOK</v>
      </c>
      <c r="P115" s="157" t="str">
        <f t="shared" si="82"/>
        <v>NOK</v>
      </c>
      <c r="Q115" s="157" t="str">
        <f t="shared" si="82"/>
        <v>NOK</v>
      </c>
      <c r="R115" s="157" t="str">
        <f t="shared" si="82"/>
        <v>NOK</v>
      </c>
      <c r="S115" s="157" t="str">
        <f t="shared" si="82"/>
        <v>NOK</v>
      </c>
      <c r="T115" s="157" t="str">
        <f t="shared" si="82"/>
        <v>NOK</v>
      </c>
      <c r="U115" s="154" t="str">
        <f t="shared" si="82"/>
        <v>OK</v>
      </c>
      <c r="V115" s="157" t="str">
        <f t="shared" si="82"/>
        <v>OK</v>
      </c>
      <c r="W115" s="157" t="str">
        <f t="shared" si="82"/>
        <v>OK</v>
      </c>
      <c r="X115" s="157" t="str">
        <f t="shared" si="82"/>
        <v>NOK</v>
      </c>
      <c r="Y115" s="157" t="str">
        <f t="shared" si="82"/>
        <v>NOK</v>
      </c>
      <c r="Z115" s="157" t="str">
        <f t="shared" si="82"/>
        <v>NOK</v>
      </c>
      <c r="AA115" s="157" t="str">
        <f t="shared" si="82"/>
        <v>NOK</v>
      </c>
      <c r="AB115" s="157" t="str">
        <f t="shared" si="82"/>
        <v>NOK</v>
      </c>
      <c r="AC115" s="157" t="str">
        <f t="shared" si="82"/>
        <v>NOK</v>
      </c>
      <c r="AD115" s="157" t="str">
        <f t="shared" si="82"/>
        <v>NOK</v>
      </c>
      <c r="AE115" s="157" t="str">
        <f t="shared" si="82"/>
        <v>NOK</v>
      </c>
      <c r="AF115" s="157" t="str">
        <f t="shared" si="82"/>
        <v>NOK</v>
      </c>
      <c r="AG115" s="154" t="str">
        <f t="shared" si="82"/>
        <v>OK</v>
      </c>
      <c r="AH115" s="157" t="str">
        <f t="shared" si="82"/>
        <v>OK</v>
      </c>
      <c r="AI115" s="157" t="str">
        <f t="shared" si="82"/>
        <v>OK</v>
      </c>
      <c r="AJ115" s="157" t="str">
        <f t="shared" si="82"/>
        <v>OK</v>
      </c>
      <c r="AK115" s="157" t="str">
        <f t="shared" si="82"/>
        <v>NOK</v>
      </c>
      <c r="AL115" s="157" t="str">
        <f t="shared" si="82"/>
        <v>NOK</v>
      </c>
      <c r="AM115" s="157" t="str">
        <f t="shared" si="82"/>
        <v>NOK</v>
      </c>
      <c r="AN115" s="157" t="str">
        <f t="shared" si="82"/>
        <v>NOK</v>
      </c>
      <c r="AO115" s="157" t="str">
        <f t="shared" si="82"/>
        <v>NOK</v>
      </c>
      <c r="AP115" s="157" t="str">
        <f t="shared" si="82"/>
        <v>NOK</v>
      </c>
      <c r="AQ115" s="157" t="str">
        <f t="shared" si="82"/>
        <v>NOK</v>
      </c>
      <c r="AR115" s="157" t="str">
        <f t="shared" si="82"/>
        <v>NOK</v>
      </c>
      <c r="AS115" s="157" t="str">
        <f t="shared" si="82"/>
        <v>NOK</v>
      </c>
      <c r="AT115" s="154" t="str">
        <f t="shared" si="82"/>
        <v>OK</v>
      </c>
      <c r="AU115" s="157" t="str">
        <f t="shared" si="82"/>
        <v>OK</v>
      </c>
      <c r="AV115" s="157" t="str">
        <f t="shared" si="82"/>
        <v>OK</v>
      </c>
      <c r="AW115" s="157" t="str">
        <f t="shared" si="82"/>
        <v>OK</v>
      </c>
      <c r="AX115" s="157" t="str">
        <f t="shared" si="82"/>
        <v>NOK</v>
      </c>
      <c r="AY115" s="157" t="str">
        <f t="shared" si="82"/>
        <v>NOK</v>
      </c>
      <c r="AZ115" s="157" t="str">
        <f t="shared" si="82"/>
        <v>NOK</v>
      </c>
      <c r="BA115" s="157" t="str">
        <f t="shared" si="82"/>
        <v>NOK</v>
      </c>
      <c r="BB115" s="157" t="str">
        <f t="shared" si="82"/>
        <v>NOK</v>
      </c>
      <c r="BC115" s="157" t="str">
        <f t="shared" si="82"/>
        <v>NOK</v>
      </c>
      <c r="BD115" s="157" t="str">
        <f t="shared" si="82"/>
        <v>NOK</v>
      </c>
      <c r="BE115" s="157" t="str">
        <f t="shared" si="82"/>
        <v>NOK</v>
      </c>
      <c r="BF115" s="157" t="str">
        <f t="shared" si="82"/>
        <v>NOK</v>
      </c>
      <c r="BG115" s="157" t="str">
        <f t="shared" si="6"/>
        <v>NOK</v>
      </c>
      <c r="BH115" s="157" t="str">
        <f t="shared" si="82"/>
        <v>OK</v>
      </c>
      <c r="BI115" s="157" t="str">
        <f t="shared" si="82"/>
        <v>NOK</v>
      </c>
      <c r="BJ115" s="157" t="str">
        <f t="shared" si="82"/>
        <v>NOK</v>
      </c>
      <c r="BK115" s="157" t="str">
        <f t="shared" si="82"/>
        <v>NOK</v>
      </c>
      <c r="BL115" s="157" t="str">
        <f t="shared" si="82"/>
        <v>NOK</v>
      </c>
      <c r="BM115" s="157" t="str">
        <f t="shared" si="82"/>
        <v>OK</v>
      </c>
      <c r="BN115" s="157" t="str">
        <f t="shared" si="82"/>
        <v>OK</v>
      </c>
      <c r="BO115" s="157" t="str">
        <f t="shared" si="82"/>
        <v>NOK</v>
      </c>
      <c r="BP115" s="157" t="str">
        <f t="shared" si="82"/>
        <v>NOK</v>
      </c>
      <c r="BQ115" s="157" t="str">
        <f t="shared" si="82"/>
        <v>NOK</v>
      </c>
      <c r="BR115" s="157" t="str">
        <f t="shared" ref="BR115:DY115" si="83">IF(BR75=BR35,"OK","NOK")</f>
        <v>NOK</v>
      </c>
      <c r="BS115" s="157" t="str">
        <f t="shared" si="83"/>
        <v>OK</v>
      </c>
      <c r="BT115" s="157" t="str">
        <f t="shared" si="83"/>
        <v>OK</v>
      </c>
      <c r="BU115" s="157" t="str">
        <f t="shared" si="83"/>
        <v>NOK</v>
      </c>
      <c r="BV115" s="157" t="str">
        <f t="shared" si="83"/>
        <v>NOK</v>
      </c>
      <c r="BW115" s="157" t="str">
        <f t="shared" si="83"/>
        <v>NOK</v>
      </c>
      <c r="BX115" s="157" t="str">
        <f t="shared" si="8"/>
        <v>OK</v>
      </c>
      <c r="BY115" s="157" t="str">
        <f t="shared" si="8"/>
        <v>OK</v>
      </c>
      <c r="BZ115" s="157" t="str">
        <f t="shared" si="8"/>
        <v>NOK</v>
      </c>
      <c r="CA115" s="154" t="str">
        <f t="shared" si="8"/>
        <v>OK</v>
      </c>
      <c r="CB115" s="157" t="str">
        <f t="shared" si="58"/>
        <v>NOK</v>
      </c>
      <c r="CC115" s="157" t="str">
        <f t="shared" si="8"/>
        <v>OK</v>
      </c>
      <c r="CD115" s="157" t="str">
        <f t="shared" si="9"/>
        <v>OK</v>
      </c>
      <c r="CE115" s="157" t="str">
        <f t="shared" si="9"/>
        <v>OK</v>
      </c>
      <c r="CF115" s="157" t="str">
        <f t="shared" si="9"/>
        <v>OK</v>
      </c>
      <c r="CG115" s="157" t="str">
        <f t="shared" si="9"/>
        <v>OK</v>
      </c>
      <c r="CH115" s="157" t="str">
        <f t="shared" si="9"/>
        <v>OK</v>
      </c>
      <c r="CI115" s="157" t="str">
        <f t="shared" si="10"/>
        <v>OK</v>
      </c>
      <c r="CJ115" s="157" t="str">
        <f t="shared" si="10"/>
        <v>OK</v>
      </c>
      <c r="CK115" s="157" t="str">
        <f t="shared" si="10"/>
        <v>NOK</v>
      </c>
      <c r="CL115" s="154" t="str">
        <f t="shared" si="10"/>
        <v>OK</v>
      </c>
      <c r="CM115" s="157" t="str">
        <f t="shared" si="10"/>
        <v>NOK</v>
      </c>
      <c r="CN115" s="157" t="str">
        <f t="shared" si="10"/>
        <v>OK</v>
      </c>
      <c r="CO115" s="157" t="str">
        <f t="shared" si="59"/>
        <v>OK</v>
      </c>
      <c r="CP115" s="157" t="str">
        <f t="shared" si="11"/>
        <v>OK</v>
      </c>
      <c r="CQ115" s="157" t="str">
        <f t="shared" si="11"/>
        <v>OK</v>
      </c>
      <c r="CR115" s="157" t="str">
        <f t="shared" si="11"/>
        <v>NOK</v>
      </c>
      <c r="CS115" s="157" t="str">
        <f t="shared" si="11"/>
        <v>OK</v>
      </c>
      <c r="CT115" s="157" t="str">
        <f t="shared" si="12"/>
        <v>OK</v>
      </c>
      <c r="CU115" s="157" t="str">
        <f t="shared" si="12"/>
        <v>OK</v>
      </c>
      <c r="CV115" s="157" t="str">
        <f t="shared" si="60"/>
        <v>NOK</v>
      </c>
      <c r="CW115" s="154" t="str">
        <f t="shared" si="13"/>
        <v>OK</v>
      </c>
      <c r="CX115" s="157" t="str">
        <f t="shared" si="13"/>
        <v>NOK</v>
      </c>
      <c r="CY115" s="157" t="str">
        <f t="shared" si="13"/>
        <v>OK</v>
      </c>
      <c r="CZ115" s="157" t="str">
        <f t="shared" si="13"/>
        <v>OK</v>
      </c>
      <c r="DA115" s="157" t="str">
        <f t="shared" si="13"/>
        <v>OK</v>
      </c>
      <c r="DB115" s="157" t="str">
        <f t="shared" si="13"/>
        <v>OK</v>
      </c>
      <c r="DC115" s="157" t="str">
        <f t="shared" si="61"/>
        <v>NOK</v>
      </c>
      <c r="DD115" s="157" t="str">
        <f t="shared" si="14"/>
        <v>OK</v>
      </c>
      <c r="DE115" s="157" t="str">
        <f t="shared" si="83"/>
        <v>OK</v>
      </c>
      <c r="DF115" s="157" t="str">
        <f t="shared" si="83"/>
        <v>OK</v>
      </c>
      <c r="DG115" s="157" t="str">
        <f t="shared" si="83"/>
        <v>NOK</v>
      </c>
      <c r="DH115" s="154" t="str">
        <f t="shared" si="83"/>
        <v>OK</v>
      </c>
      <c r="DI115" s="157" t="str">
        <f t="shared" si="83"/>
        <v>NOK</v>
      </c>
      <c r="DJ115" s="157" t="str">
        <f t="shared" si="83"/>
        <v>OK</v>
      </c>
      <c r="DK115" s="157" t="str">
        <f t="shared" si="83"/>
        <v>OK</v>
      </c>
      <c r="DL115" s="157" t="str">
        <f t="shared" si="83"/>
        <v>OK</v>
      </c>
      <c r="DM115" s="157" t="str">
        <f t="shared" si="83"/>
        <v>OK</v>
      </c>
      <c r="DN115" s="157" t="str">
        <f t="shared" si="83"/>
        <v>NOK</v>
      </c>
      <c r="DO115" s="157" t="str">
        <f t="shared" si="83"/>
        <v>OK</v>
      </c>
      <c r="DP115" s="157" t="str">
        <f t="shared" si="83"/>
        <v>NOK</v>
      </c>
      <c r="DQ115" s="157" t="str">
        <f t="shared" si="83"/>
        <v>NOK</v>
      </c>
      <c r="DR115" s="157" t="str">
        <f t="shared" si="83"/>
        <v>NOK</v>
      </c>
      <c r="DS115" s="157" t="str">
        <f t="shared" si="83"/>
        <v>NOK</v>
      </c>
      <c r="DT115" s="157" t="str">
        <f t="shared" si="83"/>
        <v>OK</v>
      </c>
      <c r="DU115" s="157" t="str">
        <f t="shared" si="83"/>
        <v>NOK</v>
      </c>
      <c r="DV115" s="157" t="str">
        <f t="shared" si="83"/>
        <v>NOK</v>
      </c>
      <c r="DW115" s="157" t="str">
        <f t="shared" si="83"/>
        <v>NOK</v>
      </c>
      <c r="DX115" s="157" t="str">
        <f t="shared" si="83"/>
        <v>NOK</v>
      </c>
      <c r="DY115" s="157" t="str">
        <f t="shared" si="83"/>
        <v>OK</v>
      </c>
      <c r="DZ115" s="157" t="str">
        <f t="shared" si="15"/>
        <v>MOVISTAR</v>
      </c>
    </row>
    <row r="116" spans="1:130" s="157" customFormat="1" x14ac:dyDescent="0.25">
      <c r="A116" s="260"/>
      <c r="D116" s="261" t="s">
        <v>446</v>
      </c>
      <c r="E116" s="157" t="str">
        <f t="shared" si="4"/>
        <v>MURCIA</v>
      </c>
      <c r="F116" s="154" t="str">
        <f t="shared" ref="F116:BQ116" si="84">IF(F76=F36,"OK","NOK")</f>
        <v>OK</v>
      </c>
      <c r="G116" s="157" t="str">
        <f t="shared" si="84"/>
        <v>OK</v>
      </c>
      <c r="H116" s="157" t="str">
        <f t="shared" si="84"/>
        <v>OK</v>
      </c>
      <c r="I116" s="157" t="str">
        <f t="shared" si="84"/>
        <v>NOK</v>
      </c>
      <c r="J116" s="157" t="str">
        <f t="shared" si="84"/>
        <v>NOK</v>
      </c>
      <c r="K116" s="157" t="str">
        <f t="shared" si="84"/>
        <v>NOK</v>
      </c>
      <c r="L116" s="157" t="str">
        <f t="shared" si="84"/>
        <v>OK</v>
      </c>
      <c r="M116" s="157" t="str">
        <f t="shared" si="84"/>
        <v>OK</v>
      </c>
      <c r="N116" s="157" t="str">
        <f t="shared" si="84"/>
        <v>NOK</v>
      </c>
      <c r="O116" s="157" t="str">
        <f t="shared" si="84"/>
        <v>NOK</v>
      </c>
      <c r="P116" s="157" t="str">
        <f t="shared" si="84"/>
        <v>NOK</v>
      </c>
      <c r="Q116" s="157" t="str">
        <f t="shared" si="84"/>
        <v>NOK</v>
      </c>
      <c r="R116" s="157" t="str">
        <f t="shared" si="84"/>
        <v>NOK</v>
      </c>
      <c r="S116" s="157" t="str">
        <f t="shared" si="84"/>
        <v>NOK</v>
      </c>
      <c r="T116" s="157" t="str">
        <f t="shared" si="84"/>
        <v>NOK</v>
      </c>
      <c r="U116" s="154" t="str">
        <f t="shared" si="84"/>
        <v>OK</v>
      </c>
      <c r="V116" s="157" t="str">
        <f t="shared" si="84"/>
        <v>OK</v>
      </c>
      <c r="W116" s="157" t="str">
        <f t="shared" si="84"/>
        <v>OK</v>
      </c>
      <c r="X116" s="157" t="str">
        <f t="shared" si="84"/>
        <v>NOK</v>
      </c>
      <c r="Y116" s="157" t="str">
        <f t="shared" si="84"/>
        <v>NOK</v>
      </c>
      <c r="Z116" s="157" t="str">
        <f t="shared" si="84"/>
        <v>NOK</v>
      </c>
      <c r="AA116" s="157" t="str">
        <f t="shared" si="84"/>
        <v>NOK</v>
      </c>
      <c r="AB116" s="157" t="str">
        <f t="shared" si="84"/>
        <v>NOK</v>
      </c>
      <c r="AC116" s="157" t="str">
        <f t="shared" si="84"/>
        <v>NOK</v>
      </c>
      <c r="AD116" s="157" t="str">
        <f t="shared" si="84"/>
        <v>NOK</v>
      </c>
      <c r="AE116" s="157" t="str">
        <f t="shared" si="84"/>
        <v>NOK</v>
      </c>
      <c r="AF116" s="157" t="str">
        <f t="shared" si="84"/>
        <v>NOK</v>
      </c>
      <c r="AG116" s="154" t="str">
        <f t="shared" si="84"/>
        <v>OK</v>
      </c>
      <c r="AH116" s="157" t="str">
        <f t="shared" si="84"/>
        <v>OK</v>
      </c>
      <c r="AI116" s="157" t="str">
        <f t="shared" si="84"/>
        <v>OK</v>
      </c>
      <c r="AJ116" s="157" t="str">
        <f t="shared" si="84"/>
        <v>OK</v>
      </c>
      <c r="AK116" s="157" t="str">
        <f t="shared" si="84"/>
        <v>NOK</v>
      </c>
      <c r="AL116" s="157" t="str">
        <f t="shared" si="84"/>
        <v>NOK</v>
      </c>
      <c r="AM116" s="157" t="str">
        <f t="shared" si="84"/>
        <v>NOK</v>
      </c>
      <c r="AN116" s="157" t="str">
        <f t="shared" si="84"/>
        <v>NOK</v>
      </c>
      <c r="AO116" s="157" t="str">
        <f t="shared" si="84"/>
        <v>NOK</v>
      </c>
      <c r="AP116" s="157" t="str">
        <f t="shared" si="84"/>
        <v>NOK</v>
      </c>
      <c r="AQ116" s="157" t="str">
        <f t="shared" si="84"/>
        <v>NOK</v>
      </c>
      <c r="AR116" s="157" t="str">
        <f t="shared" si="84"/>
        <v>NOK</v>
      </c>
      <c r="AS116" s="157" t="str">
        <f t="shared" si="84"/>
        <v>NOK</v>
      </c>
      <c r="AT116" s="154" t="str">
        <f t="shared" si="84"/>
        <v>OK</v>
      </c>
      <c r="AU116" s="157" t="str">
        <f t="shared" si="84"/>
        <v>OK</v>
      </c>
      <c r="AV116" s="157" t="str">
        <f t="shared" si="84"/>
        <v>OK</v>
      </c>
      <c r="AW116" s="157" t="str">
        <f t="shared" si="84"/>
        <v>OK</v>
      </c>
      <c r="AX116" s="157" t="str">
        <f t="shared" si="84"/>
        <v>NOK</v>
      </c>
      <c r="AY116" s="157" t="str">
        <f t="shared" si="84"/>
        <v>NOK</v>
      </c>
      <c r="AZ116" s="157" t="str">
        <f t="shared" si="84"/>
        <v>NOK</v>
      </c>
      <c r="BA116" s="157" t="str">
        <f t="shared" si="84"/>
        <v>NOK</v>
      </c>
      <c r="BB116" s="157" t="str">
        <f t="shared" si="84"/>
        <v>NOK</v>
      </c>
      <c r="BC116" s="157" t="str">
        <f t="shared" si="84"/>
        <v>NOK</v>
      </c>
      <c r="BD116" s="157" t="str">
        <f t="shared" si="84"/>
        <v>NOK</v>
      </c>
      <c r="BE116" s="157" t="str">
        <f t="shared" si="84"/>
        <v>NOK</v>
      </c>
      <c r="BF116" s="157" t="str">
        <f t="shared" si="84"/>
        <v>NOK</v>
      </c>
      <c r="BG116" s="157" t="str">
        <f t="shared" si="6"/>
        <v>OK</v>
      </c>
      <c r="BH116" s="157" t="str">
        <f t="shared" si="84"/>
        <v>NOK</v>
      </c>
      <c r="BI116" s="157" t="str">
        <f t="shared" si="84"/>
        <v>NOK</v>
      </c>
      <c r="BJ116" s="157" t="str">
        <f t="shared" si="84"/>
        <v>NOK</v>
      </c>
      <c r="BK116" s="157" t="str">
        <f t="shared" si="84"/>
        <v>NOK</v>
      </c>
      <c r="BL116" s="157" t="str">
        <f t="shared" si="84"/>
        <v>NOK</v>
      </c>
      <c r="BM116" s="157" t="str">
        <f t="shared" si="84"/>
        <v>OK</v>
      </c>
      <c r="BN116" s="157" t="str">
        <f t="shared" si="84"/>
        <v>NOK</v>
      </c>
      <c r="BO116" s="157" t="str">
        <f t="shared" si="84"/>
        <v>NOK</v>
      </c>
      <c r="BP116" s="157" t="str">
        <f t="shared" si="84"/>
        <v>NOK</v>
      </c>
      <c r="BQ116" s="157" t="str">
        <f t="shared" si="84"/>
        <v>NOK</v>
      </c>
      <c r="BR116" s="157" t="str">
        <f t="shared" ref="BR116:DY116" si="85">IF(BR76=BR36,"OK","NOK")</f>
        <v>NOK</v>
      </c>
      <c r="BS116" s="157" t="str">
        <f t="shared" si="85"/>
        <v>OK</v>
      </c>
      <c r="BT116" s="157" t="str">
        <f t="shared" si="85"/>
        <v>OK</v>
      </c>
      <c r="BU116" s="157" t="str">
        <f t="shared" si="85"/>
        <v>NOK</v>
      </c>
      <c r="BV116" s="157" t="str">
        <f t="shared" si="85"/>
        <v>NOK</v>
      </c>
      <c r="BW116" s="157" t="str">
        <f t="shared" si="85"/>
        <v>NOK</v>
      </c>
      <c r="BX116" s="157" t="str">
        <f t="shared" si="8"/>
        <v>OK</v>
      </c>
      <c r="BY116" s="157" t="str">
        <f t="shared" si="8"/>
        <v>OK</v>
      </c>
      <c r="BZ116" s="157" t="str">
        <f t="shared" si="8"/>
        <v>NOK</v>
      </c>
      <c r="CA116" s="154" t="str">
        <f t="shared" si="8"/>
        <v>OK</v>
      </c>
      <c r="CB116" s="157" t="str">
        <f t="shared" si="58"/>
        <v>NOK</v>
      </c>
      <c r="CC116" s="157" t="str">
        <f t="shared" si="8"/>
        <v>OK</v>
      </c>
      <c r="CD116" s="157" t="str">
        <f t="shared" si="9"/>
        <v>OK</v>
      </c>
      <c r="CE116" s="157" t="str">
        <f t="shared" si="9"/>
        <v>OK</v>
      </c>
      <c r="CF116" s="157" t="str">
        <f t="shared" si="9"/>
        <v>OK</v>
      </c>
      <c r="CG116" s="157" t="str">
        <f t="shared" si="9"/>
        <v>OK</v>
      </c>
      <c r="CH116" s="157" t="str">
        <f t="shared" si="9"/>
        <v>OK</v>
      </c>
      <c r="CI116" s="157" t="str">
        <f t="shared" si="10"/>
        <v>OK</v>
      </c>
      <c r="CJ116" s="157" t="str">
        <f t="shared" si="10"/>
        <v>OK</v>
      </c>
      <c r="CK116" s="157" t="str">
        <f t="shared" si="10"/>
        <v>OK</v>
      </c>
      <c r="CL116" s="154" t="str">
        <f t="shared" si="10"/>
        <v>OK</v>
      </c>
      <c r="CM116" s="157" t="str">
        <f t="shared" si="10"/>
        <v>NOK</v>
      </c>
      <c r="CN116" s="157" t="str">
        <f t="shared" si="10"/>
        <v>OK</v>
      </c>
      <c r="CO116" s="157" t="str">
        <f t="shared" si="59"/>
        <v>OK</v>
      </c>
      <c r="CP116" s="157" t="str">
        <f t="shared" si="11"/>
        <v>OK</v>
      </c>
      <c r="CQ116" s="157" t="str">
        <f t="shared" si="11"/>
        <v>OK</v>
      </c>
      <c r="CR116" s="157" t="str">
        <f t="shared" si="11"/>
        <v>OK</v>
      </c>
      <c r="CS116" s="157" t="str">
        <f t="shared" si="11"/>
        <v>OK</v>
      </c>
      <c r="CT116" s="157" t="str">
        <f t="shared" si="12"/>
        <v>OK</v>
      </c>
      <c r="CU116" s="157" t="str">
        <f t="shared" si="12"/>
        <v>OK</v>
      </c>
      <c r="CV116" s="157" t="str">
        <f t="shared" si="60"/>
        <v>NOK</v>
      </c>
      <c r="CW116" s="154" t="str">
        <f t="shared" si="13"/>
        <v>OK</v>
      </c>
      <c r="CX116" s="157" t="str">
        <f t="shared" si="13"/>
        <v>NOK</v>
      </c>
      <c r="CY116" s="157" t="str">
        <f t="shared" si="13"/>
        <v>OK</v>
      </c>
      <c r="CZ116" s="157" t="str">
        <f t="shared" si="13"/>
        <v>OK</v>
      </c>
      <c r="DA116" s="157" t="str">
        <f t="shared" si="13"/>
        <v>OK</v>
      </c>
      <c r="DB116" s="157" t="str">
        <f t="shared" si="13"/>
        <v>OK</v>
      </c>
      <c r="DC116" s="157" t="str">
        <f t="shared" si="61"/>
        <v>NOK</v>
      </c>
      <c r="DD116" s="157" t="str">
        <f t="shared" si="14"/>
        <v>OK</v>
      </c>
      <c r="DE116" s="157" t="str">
        <f t="shared" si="85"/>
        <v>NOK</v>
      </c>
      <c r="DF116" s="157" t="str">
        <f t="shared" si="85"/>
        <v>OK</v>
      </c>
      <c r="DG116" s="157" t="str">
        <f t="shared" si="85"/>
        <v>NOK</v>
      </c>
      <c r="DH116" s="154" t="str">
        <f t="shared" si="85"/>
        <v>OK</v>
      </c>
      <c r="DI116" s="157" t="str">
        <f t="shared" si="85"/>
        <v>NOK</v>
      </c>
      <c r="DJ116" s="157" t="str">
        <f t="shared" si="85"/>
        <v>OK</v>
      </c>
      <c r="DK116" s="157" t="str">
        <f t="shared" si="85"/>
        <v>OK</v>
      </c>
      <c r="DL116" s="157" t="str">
        <f t="shared" si="85"/>
        <v>OK</v>
      </c>
      <c r="DM116" s="157" t="str">
        <f t="shared" si="85"/>
        <v>OK</v>
      </c>
      <c r="DN116" s="157" t="str">
        <f t="shared" si="85"/>
        <v>NOK</v>
      </c>
      <c r="DO116" s="157" t="str">
        <f t="shared" si="85"/>
        <v>OK</v>
      </c>
      <c r="DP116" s="157" t="str">
        <f t="shared" si="85"/>
        <v>NOK</v>
      </c>
      <c r="DQ116" s="157" t="str">
        <f t="shared" si="85"/>
        <v>NOK</v>
      </c>
      <c r="DR116" s="157" t="str">
        <f t="shared" si="85"/>
        <v>NOK</v>
      </c>
      <c r="DS116" s="157" t="str">
        <f t="shared" si="85"/>
        <v>NOK</v>
      </c>
      <c r="DT116" s="157" t="str">
        <f t="shared" si="85"/>
        <v>OK</v>
      </c>
      <c r="DU116" s="157" t="str">
        <f t="shared" si="85"/>
        <v>NOK</v>
      </c>
      <c r="DV116" s="157" t="str">
        <f t="shared" si="85"/>
        <v>NOK</v>
      </c>
      <c r="DW116" s="157" t="str">
        <f t="shared" si="85"/>
        <v>NOK</v>
      </c>
      <c r="DX116" s="157" t="str">
        <f t="shared" si="85"/>
        <v>NOK</v>
      </c>
      <c r="DY116" s="157" t="str">
        <f t="shared" si="85"/>
        <v>OK</v>
      </c>
      <c r="DZ116" s="157" t="str">
        <f t="shared" si="15"/>
        <v>ORANGE</v>
      </c>
    </row>
    <row r="117" spans="1:130" s="157" customFormat="1" x14ac:dyDescent="0.25">
      <c r="A117" s="260"/>
      <c r="D117" s="261" t="s">
        <v>446</v>
      </c>
      <c r="E117" s="157" t="str">
        <f t="shared" si="4"/>
        <v>MURCIA</v>
      </c>
      <c r="F117" s="154" t="str">
        <f t="shared" ref="F117:BQ117" si="86">IF(F77=F37,"OK","NOK")</f>
        <v>OK</v>
      </c>
      <c r="G117" s="157" t="str">
        <f t="shared" si="86"/>
        <v>OK</v>
      </c>
      <c r="H117" s="157" t="str">
        <f t="shared" si="86"/>
        <v>OK</v>
      </c>
      <c r="I117" s="157" t="str">
        <f t="shared" si="86"/>
        <v>NOK</v>
      </c>
      <c r="J117" s="157" t="str">
        <f t="shared" si="86"/>
        <v>NOK</v>
      </c>
      <c r="K117" s="157" t="str">
        <f t="shared" si="86"/>
        <v>NOK</v>
      </c>
      <c r="L117" s="157" t="str">
        <f t="shared" si="86"/>
        <v>OK</v>
      </c>
      <c r="M117" s="157" t="str">
        <f t="shared" si="86"/>
        <v>OK</v>
      </c>
      <c r="N117" s="157" t="str">
        <f t="shared" si="86"/>
        <v>NOK</v>
      </c>
      <c r="O117" s="157" t="str">
        <f t="shared" si="86"/>
        <v>NOK</v>
      </c>
      <c r="P117" s="157" t="str">
        <f t="shared" si="86"/>
        <v>NOK</v>
      </c>
      <c r="Q117" s="157" t="str">
        <f t="shared" si="86"/>
        <v>NOK</v>
      </c>
      <c r="R117" s="157" t="str">
        <f t="shared" si="86"/>
        <v>NOK</v>
      </c>
      <c r="S117" s="157" t="str">
        <f t="shared" si="86"/>
        <v>NOK</v>
      </c>
      <c r="T117" s="157" t="str">
        <f t="shared" si="86"/>
        <v>NOK</v>
      </c>
      <c r="U117" s="154" t="str">
        <f t="shared" si="86"/>
        <v>OK</v>
      </c>
      <c r="V117" s="157" t="str">
        <f t="shared" si="86"/>
        <v>OK</v>
      </c>
      <c r="W117" s="157" t="str">
        <f t="shared" si="86"/>
        <v>OK</v>
      </c>
      <c r="X117" s="157" t="str">
        <f t="shared" si="86"/>
        <v>NOK</v>
      </c>
      <c r="Y117" s="157" t="str">
        <f t="shared" si="86"/>
        <v>NOK</v>
      </c>
      <c r="Z117" s="157" t="str">
        <f t="shared" si="86"/>
        <v>NOK</v>
      </c>
      <c r="AA117" s="157" t="str">
        <f t="shared" si="86"/>
        <v>NOK</v>
      </c>
      <c r="AB117" s="157" t="str">
        <f t="shared" si="86"/>
        <v>NOK</v>
      </c>
      <c r="AC117" s="157" t="str">
        <f t="shared" si="86"/>
        <v>NOK</v>
      </c>
      <c r="AD117" s="157" t="str">
        <f t="shared" si="86"/>
        <v>NOK</v>
      </c>
      <c r="AE117" s="157" t="str">
        <f t="shared" si="86"/>
        <v>NOK</v>
      </c>
      <c r="AF117" s="157" t="str">
        <f t="shared" si="86"/>
        <v>NOK</v>
      </c>
      <c r="AG117" s="154" t="str">
        <f t="shared" si="86"/>
        <v>OK</v>
      </c>
      <c r="AH117" s="157" t="str">
        <f t="shared" si="86"/>
        <v>OK</v>
      </c>
      <c r="AI117" s="157" t="str">
        <f t="shared" si="86"/>
        <v>OK</v>
      </c>
      <c r="AJ117" s="157" t="str">
        <f t="shared" si="86"/>
        <v>OK</v>
      </c>
      <c r="AK117" s="157" t="str">
        <f t="shared" si="86"/>
        <v>NOK</v>
      </c>
      <c r="AL117" s="157" t="str">
        <f t="shared" si="86"/>
        <v>NOK</v>
      </c>
      <c r="AM117" s="157" t="str">
        <f t="shared" si="86"/>
        <v>NOK</v>
      </c>
      <c r="AN117" s="157" t="str">
        <f t="shared" si="86"/>
        <v>NOK</v>
      </c>
      <c r="AO117" s="157" t="str">
        <f t="shared" si="86"/>
        <v>NOK</v>
      </c>
      <c r="AP117" s="157" t="str">
        <f t="shared" si="86"/>
        <v>NOK</v>
      </c>
      <c r="AQ117" s="157" t="str">
        <f t="shared" si="86"/>
        <v>NOK</v>
      </c>
      <c r="AR117" s="157" t="str">
        <f t="shared" si="86"/>
        <v>NOK</v>
      </c>
      <c r="AS117" s="157" t="str">
        <f t="shared" si="86"/>
        <v>NOK</v>
      </c>
      <c r="AT117" s="154" t="str">
        <f t="shared" si="86"/>
        <v>OK</v>
      </c>
      <c r="AU117" s="157" t="str">
        <f t="shared" si="86"/>
        <v>OK</v>
      </c>
      <c r="AV117" s="157" t="str">
        <f t="shared" si="86"/>
        <v>OK</v>
      </c>
      <c r="AW117" s="157" t="str">
        <f t="shared" si="86"/>
        <v>OK</v>
      </c>
      <c r="AX117" s="157" t="str">
        <f t="shared" si="86"/>
        <v>NOK</v>
      </c>
      <c r="AY117" s="157" t="str">
        <f t="shared" si="86"/>
        <v>NOK</v>
      </c>
      <c r="AZ117" s="157" t="str">
        <f t="shared" si="86"/>
        <v>NOK</v>
      </c>
      <c r="BA117" s="157" t="str">
        <f t="shared" si="86"/>
        <v>NOK</v>
      </c>
      <c r="BB117" s="157" t="str">
        <f t="shared" si="86"/>
        <v>NOK</v>
      </c>
      <c r="BC117" s="157" t="str">
        <f t="shared" si="86"/>
        <v>NOK</v>
      </c>
      <c r="BD117" s="157" t="str">
        <f t="shared" si="86"/>
        <v>NOK</v>
      </c>
      <c r="BE117" s="157" t="str">
        <f t="shared" si="86"/>
        <v>NOK</v>
      </c>
      <c r="BF117" s="157" t="str">
        <f t="shared" si="86"/>
        <v>NOK</v>
      </c>
      <c r="BG117" s="157" t="str">
        <f t="shared" si="6"/>
        <v>NOK</v>
      </c>
      <c r="BH117" s="157" t="str">
        <f t="shared" si="86"/>
        <v>NOK</v>
      </c>
      <c r="BI117" s="157" t="str">
        <f t="shared" si="86"/>
        <v>NOK</v>
      </c>
      <c r="BJ117" s="157" t="str">
        <f t="shared" si="86"/>
        <v>NOK</v>
      </c>
      <c r="BK117" s="157" t="str">
        <f t="shared" si="86"/>
        <v>NOK</v>
      </c>
      <c r="BL117" s="157" t="str">
        <f t="shared" si="86"/>
        <v>NOK</v>
      </c>
      <c r="BM117" s="157" t="str">
        <f t="shared" si="86"/>
        <v>NOK</v>
      </c>
      <c r="BN117" s="157" t="str">
        <f t="shared" si="86"/>
        <v>NOK</v>
      </c>
      <c r="BO117" s="157" t="str">
        <f t="shared" si="86"/>
        <v>NOK</v>
      </c>
      <c r="BP117" s="157" t="str">
        <f t="shared" si="86"/>
        <v>NOK</v>
      </c>
      <c r="BQ117" s="157" t="str">
        <f t="shared" si="86"/>
        <v>NOK</v>
      </c>
      <c r="BR117" s="157" t="str">
        <f t="shared" ref="BR117:DY117" si="87">IF(BR77=BR37,"OK","NOK")</f>
        <v>NOK</v>
      </c>
      <c r="BS117" s="157" t="str">
        <f t="shared" si="87"/>
        <v>NOK</v>
      </c>
      <c r="BT117" s="157" t="str">
        <f t="shared" si="87"/>
        <v>NOK</v>
      </c>
      <c r="BU117" s="157" t="str">
        <f t="shared" si="87"/>
        <v>NOK</v>
      </c>
      <c r="BV117" s="157" t="str">
        <f t="shared" si="87"/>
        <v>NOK</v>
      </c>
      <c r="BW117" s="157" t="str">
        <f t="shared" si="87"/>
        <v>NOK</v>
      </c>
      <c r="BX117" s="157" t="str">
        <f t="shared" si="8"/>
        <v>OK</v>
      </c>
      <c r="BY117" s="157" t="str">
        <f t="shared" si="8"/>
        <v>OK</v>
      </c>
      <c r="BZ117" s="157" t="str">
        <f t="shared" si="8"/>
        <v>NOK</v>
      </c>
      <c r="CA117" s="154" t="str">
        <f t="shared" si="8"/>
        <v>OK</v>
      </c>
      <c r="CB117" s="157" t="str">
        <f t="shared" si="58"/>
        <v>NOK</v>
      </c>
      <c r="CC117" s="157" t="str">
        <f t="shared" si="8"/>
        <v>OK</v>
      </c>
      <c r="CD117" s="157" t="str">
        <f t="shared" si="9"/>
        <v>OK</v>
      </c>
      <c r="CE117" s="157" t="str">
        <f t="shared" si="9"/>
        <v>OK</v>
      </c>
      <c r="CF117" s="157" t="str">
        <f t="shared" si="9"/>
        <v>OK</v>
      </c>
      <c r="CG117" s="157" t="str">
        <f t="shared" si="9"/>
        <v>OK</v>
      </c>
      <c r="CH117" s="157" t="str">
        <f t="shared" si="9"/>
        <v>OK</v>
      </c>
      <c r="CI117" s="157" t="str">
        <f t="shared" si="10"/>
        <v>OK</v>
      </c>
      <c r="CJ117" s="157" t="str">
        <f t="shared" si="10"/>
        <v>OK</v>
      </c>
      <c r="CK117" s="157" t="str">
        <f t="shared" si="10"/>
        <v>OK</v>
      </c>
      <c r="CL117" s="154" t="str">
        <f t="shared" si="10"/>
        <v>OK</v>
      </c>
      <c r="CM117" s="157" t="str">
        <f t="shared" si="10"/>
        <v>NOK</v>
      </c>
      <c r="CN117" s="157" t="str">
        <f t="shared" si="10"/>
        <v>OK</v>
      </c>
      <c r="CO117" s="157" t="str">
        <f t="shared" si="59"/>
        <v>OK</v>
      </c>
      <c r="CP117" s="157" t="str">
        <f t="shared" si="11"/>
        <v>OK</v>
      </c>
      <c r="CQ117" s="157" t="str">
        <f t="shared" si="11"/>
        <v>OK</v>
      </c>
      <c r="CR117" s="157" t="str">
        <f t="shared" si="11"/>
        <v>OK</v>
      </c>
      <c r="CS117" s="157" t="str">
        <f t="shared" si="11"/>
        <v>OK</v>
      </c>
      <c r="CT117" s="157" t="str">
        <f t="shared" si="12"/>
        <v>OK</v>
      </c>
      <c r="CU117" s="157" t="str">
        <f t="shared" si="12"/>
        <v>OK</v>
      </c>
      <c r="CV117" s="157" t="str">
        <f t="shared" si="60"/>
        <v>NOK</v>
      </c>
      <c r="CW117" s="154" t="str">
        <f t="shared" si="13"/>
        <v>OK</v>
      </c>
      <c r="CX117" s="157" t="str">
        <f t="shared" si="13"/>
        <v>NOK</v>
      </c>
      <c r="CY117" s="157" t="str">
        <f t="shared" si="13"/>
        <v>OK</v>
      </c>
      <c r="CZ117" s="157" t="str">
        <f t="shared" si="13"/>
        <v>OK</v>
      </c>
      <c r="DA117" s="157" t="str">
        <f t="shared" si="13"/>
        <v>OK</v>
      </c>
      <c r="DB117" s="157" t="str">
        <f t="shared" si="13"/>
        <v>OK</v>
      </c>
      <c r="DC117" s="157" t="str">
        <f t="shared" si="61"/>
        <v>NOK</v>
      </c>
      <c r="DD117" s="157" t="str">
        <f t="shared" si="14"/>
        <v>OK</v>
      </c>
      <c r="DE117" s="157" t="str">
        <f t="shared" si="87"/>
        <v>OK</v>
      </c>
      <c r="DF117" s="157" t="str">
        <f t="shared" si="87"/>
        <v>OK</v>
      </c>
      <c r="DG117" s="157" t="str">
        <f t="shared" si="87"/>
        <v>NOK</v>
      </c>
      <c r="DH117" s="154" t="str">
        <f t="shared" si="87"/>
        <v>OK</v>
      </c>
      <c r="DI117" s="157" t="str">
        <f t="shared" si="87"/>
        <v>NOK</v>
      </c>
      <c r="DJ117" s="157" t="str">
        <f t="shared" si="87"/>
        <v>OK</v>
      </c>
      <c r="DK117" s="157" t="str">
        <f t="shared" si="87"/>
        <v>OK</v>
      </c>
      <c r="DL117" s="157" t="str">
        <f t="shared" si="87"/>
        <v>OK</v>
      </c>
      <c r="DM117" s="157" t="str">
        <f t="shared" si="87"/>
        <v>OK</v>
      </c>
      <c r="DN117" s="157" t="str">
        <f t="shared" si="87"/>
        <v>NOK</v>
      </c>
      <c r="DO117" s="157" t="str">
        <f t="shared" si="87"/>
        <v>OK</v>
      </c>
      <c r="DP117" s="157" t="str">
        <f t="shared" si="87"/>
        <v>NOK</v>
      </c>
      <c r="DQ117" s="157" t="str">
        <f t="shared" si="87"/>
        <v>NOK</v>
      </c>
      <c r="DR117" s="157" t="str">
        <f t="shared" si="87"/>
        <v>NOK</v>
      </c>
      <c r="DS117" s="157" t="str">
        <f t="shared" si="87"/>
        <v>NOK</v>
      </c>
      <c r="DT117" s="157" t="str">
        <f t="shared" si="87"/>
        <v>OK</v>
      </c>
      <c r="DU117" s="157" t="str">
        <f t="shared" si="87"/>
        <v>NOK</v>
      </c>
      <c r="DV117" s="157" t="str">
        <f t="shared" si="87"/>
        <v>NOK</v>
      </c>
      <c r="DW117" s="157" t="str">
        <f t="shared" si="87"/>
        <v>NOK</v>
      </c>
      <c r="DX117" s="157" t="str">
        <f t="shared" si="87"/>
        <v>NOK</v>
      </c>
      <c r="DY117" s="157" t="str">
        <f t="shared" si="87"/>
        <v>OK</v>
      </c>
      <c r="DZ117" s="157" t="str">
        <f t="shared" si="15"/>
        <v>YOIGO</v>
      </c>
    </row>
    <row r="118" spans="1:130" s="157" customFormat="1" x14ac:dyDescent="0.25">
      <c r="A118" s="260"/>
      <c r="D118" s="261" t="s">
        <v>446</v>
      </c>
      <c r="E118" s="157" t="str">
        <f t="shared" si="4"/>
        <v>PAMPLONA</v>
      </c>
      <c r="F118" s="154" t="str">
        <f t="shared" ref="F118:BQ118" si="88">IF(F78=F38,"OK","NOK")</f>
        <v>OK</v>
      </c>
      <c r="G118" s="157" t="str">
        <f t="shared" si="88"/>
        <v>OK</v>
      </c>
      <c r="H118" s="157" t="str">
        <f t="shared" si="88"/>
        <v>OK</v>
      </c>
      <c r="I118" s="157" t="str">
        <f t="shared" si="88"/>
        <v>NOK</v>
      </c>
      <c r="J118" s="157" t="str">
        <f t="shared" si="88"/>
        <v>NOK</v>
      </c>
      <c r="K118" s="157" t="str">
        <f t="shared" si="88"/>
        <v>NOK</v>
      </c>
      <c r="L118" s="157" t="str">
        <f t="shared" si="88"/>
        <v>OK</v>
      </c>
      <c r="M118" s="157" t="str">
        <f t="shared" si="88"/>
        <v>OK</v>
      </c>
      <c r="N118" s="157" t="str">
        <f t="shared" si="88"/>
        <v>NOK</v>
      </c>
      <c r="O118" s="157" t="str">
        <f t="shared" si="88"/>
        <v>NOK</v>
      </c>
      <c r="P118" s="157" t="str">
        <f t="shared" si="88"/>
        <v>NOK</v>
      </c>
      <c r="Q118" s="157" t="str">
        <f t="shared" si="88"/>
        <v>NOK</v>
      </c>
      <c r="R118" s="157" t="str">
        <f t="shared" si="88"/>
        <v>NOK</v>
      </c>
      <c r="S118" s="157" t="str">
        <f t="shared" si="88"/>
        <v>NOK</v>
      </c>
      <c r="T118" s="157" t="str">
        <f t="shared" si="88"/>
        <v>NOK</v>
      </c>
      <c r="U118" s="154" t="str">
        <f t="shared" si="88"/>
        <v>OK</v>
      </c>
      <c r="V118" s="157" t="str">
        <f t="shared" si="88"/>
        <v>OK</v>
      </c>
      <c r="W118" s="157" t="str">
        <f t="shared" si="88"/>
        <v>OK</v>
      </c>
      <c r="X118" s="157" t="str">
        <f t="shared" si="88"/>
        <v>NOK</v>
      </c>
      <c r="Y118" s="157" t="str">
        <f t="shared" si="88"/>
        <v>NOK</v>
      </c>
      <c r="Z118" s="157" t="str">
        <f t="shared" si="88"/>
        <v>NOK</v>
      </c>
      <c r="AA118" s="157" t="str">
        <f t="shared" si="88"/>
        <v>NOK</v>
      </c>
      <c r="AB118" s="157" t="str">
        <f t="shared" si="88"/>
        <v>NOK</v>
      </c>
      <c r="AC118" s="157" t="str">
        <f t="shared" si="88"/>
        <v>NOK</v>
      </c>
      <c r="AD118" s="157" t="str">
        <f t="shared" si="88"/>
        <v>NOK</v>
      </c>
      <c r="AE118" s="157" t="str">
        <f t="shared" si="88"/>
        <v>NOK</v>
      </c>
      <c r="AF118" s="157" t="str">
        <f t="shared" si="88"/>
        <v>NOK</v>
      </c>
      <c r="AG118" s="154" t="str">
        <f t="shared" si="88"/>
        <v>OK</v>
      </c>
      <c r="AH118" s="157" t="str">
        <f t="shared" si="88"/>
        <v>OK</v>
      </c>
      <c r="AI118" s="157" t="str">
        <f t="shared" si="88"/>
        <v>OK</v>
      </c>
      <c r="AJ118" s="157" t="str">
        <f t="shared" si="88"/>
        <v>OK</v>
      </c>
      <c r="AK118" s="157" t="str">
        <f t="shared" si="88"/>
        <v>NOK</v>
      </c>
      <c r="AL118" s="157" t="str">
        <f t="shared" si="88"/>
        <v>NOK</v>
      </c>
      <c r="AM118" s="157" t="str">
        <f t="shared" si="88"/>
        <v>NOK</v>
      </c>
      <c r="AN118" s="157" t="str">
        <f t="shared" si="88"/>
        <v>NOK</v>
      </c>
      <c r="AO118" s="157" t="str">
        <f t="shared" si="88"/>
        <v>NOK</v>
      </c>
      <c r="AP118" s="157" t="str">
        <f t="shared" si="88"/>
        <v>NOK</v>
      </c>
      <c r="AQ118" s="157" t="str">
        <f t="shared" si="88"/>
        <v>NOK</v>
      </c>
      <c r="AR118" s="157" t="str">
        <f t="shared" si="88"/>
        <v>NOK</v>
      </c>
      <c r="AS118" s="157" t="str">
        <f t="shared" si="88"/>
        <v>NOK</v>
      </c>
      <c r="AT118" s="154" t="str">
        <f t="shared" si="88"/>
        <v>OK</v>
      </c>
      <c r="AU118" s="157" t="str">
        <f t="shared" si="88"/>
        <v>OK</v>
      </c>
      <c r="AV118" s="157" t="str">
        <f t="shared" si="88"/>
        <v>OK</v>
      </c>
      <c r="AW118" s="157" t="str">
        <f t="shared" si="88"/>
        <v>OK</v>
      </c>
      <c r="AX118" s="157" t="str">
        <f t="shared" si="88"/>
        <v>NOK</v>
      </c>
      <c r="AY118" s="157" t="str">
        <f t="shared" si="88"/>
        <v>NOK</v>
      </c>
      <c r="AZ118" s="157" t="str">
        <f t="shared" si="88"/>
        <v>NOK</v>
      </c>
      <c r="BA118" s="157" t="str">
        <f t="shared" si="88"/>
        <v>NOK</v>
      </c>
      <c r="BB118" s="157" t="str">
        <f t="shared" si="88"/>
        <v>NOK</v>
      </c>
      <c r="BC118" s="157" t="str">
        <f t="shared" si="88"/>
        <v>NOK</v>
      </c>
      <c r="BD118" s="157" t="str">
        <f t="shared" si="88"/>
        <v>NOK</v>
      </c>
      <c r="BE118" s="157" t="str">
        <f t="shared" si="88"/>
        <v>NOK</v>
      </c>
      <c r="BF118" s="157" t="str">
        <f t="shared" si="88"/>
        <v>NOK</v>
      </c>
      <c r="BG118" s="157" t="str">
        <f t="shared" si="6"/>
        <v>NOK</v>
      </c>
      <c r="BH118" s="157" t="str">
        <f t="shared" si="88"/>
        <v>NOK</v>
      </c>
      <c r="BI118" s="157" t="str">
        <f t="shared" si="88"/>
        <v>NOK</v>
      </c>
      <c r="BJ118" s="157" t="str">
        <f t="shared" si="88"/>
        <v>NOK</v>
      </c>
      <c r="BK118" s="157" t="str">
        <f t="shared" si="88"/>
        <v>NOK</v>
      </c>
      <c r="BL118" s="157" t="str">
        <f t="shared" si="88"/>
        <v>NOK</v>
      </c>
      <c r="BM118" s="157" t="str">
        <f t="shared" si="88"/>
        <v>OK</v>
      </c>
      <c r="BN118" s="157" t="str">
        <f t="shared" si="88"/>
        <v>NOK</v>
      </c>
      <c r="BO118" s="157" t="str">
        <f t="shared" si="88"/>
        <v>NOK</v>
      </c>
      <c r="BP118" s="157" t="str">
        <f t="shared" si="88"/>
        <v>NOK</v>
      </c>
      <c r="BQ118" s="157" t="str">
        <f t="shared" si="88"/>
        <v>NOK</v>
      </c>
      <c r="BR118" s="157" t="str">
        <f t="shared" ref="BR118:DY118" si="89">IF(BR78=BR38,"OK","NOK")</f>
        <v>NOK</v>
      </c>
      <c r="BS118" s="157" t="str">
        <f t="shared" si="89"/>
        <v>OK</v>
      </c>
      <c r="BT118" s="157" t="str">
        <f t="shared" si="89"/>
        <v>OK</v>
      </c>
      <c r="BU118" s="157" t="str">
        <f t="shared" si="89"/>
        <v>NOK</v>
      </c>
      <c r="BV118" s="157" t="str">
        <f t="shared" si="89"/>
        <v>NOK</v>
      </c>
      <c r="BW118" s="157" t="str">
        <f t="shared" si="89"/>
        <v>NOK</v>
      </c>
      <c r="BX118" s="157" t="str">
        <f t="shared" si="8"/>
        <v>NOK</v>
      </c>
      <c r="BY118" s="157" t="str">
        <f t="shared" si="8"/>
        <v>OK</v>
      </c>
      <c r="BZ118" s="157" t="str">
        <f t="shared" si="8"/>
        <v>NOK</v>
      </c>
      <c r="CA118" s="154" t="str">
        <f t="shared" si="8"/>
        <v>OK</v>
      </c>
      <c r="CB118" s="157" t="str">
        <f t="shared" si="58"/>
        <v>NOK</v>
      </c>
      <c r="CC118" s="157" t="str">
        <f t="shared" si="8"/>
        <v>OK</v>
      </c>
      <c r="CD118" s="157" t="str">
        <f t="shared" si="9"/>
        <v>OK</v>
      </c>
      <c r="CE118" s="157" t="str">
        <f t="shared" si="9"/>
        <v>OK</v>
      </c>
      <c r="CF118" s="157" t="str">
        <f t="shared" si="9"/>
        <v>OK</v>
      </c>
      <c r="CG118" s="157" t="str">
        <f t="shared" si="9"/>
        <v>OK</v>
      </c>
      <c r="CH118" s="157" t="str">
        <f t="shared" si="9"/>
        <v>OK</v>
      </c>
      <c r="CI118" s="157" t="str">
        <f t="shared" si="10"/>
        <v>OK</v>
      </c>
      <c r="CJ118" s="157" t="str">
        <f t="shared" si="10"/>
        <v>OK</v>
      </c>
      <c r="CK118" s="157" t="str">
        <f t="shared" si="10"/>
        <v>OK</v>
      </c>
      <c r="CL118" s="154" t="str">
        <f t="shared" si="10"/>
        <v>OK</v>
      </c>
      <c r="CM118" s="157" t="str">
        <f t="shared" si="10"/>
        <v>NOK</v>
      </c>
      <c r="CN118" s="157" t="str">
        <f t="shared" si="10"/>
        <v>OK</v>
      </c>
      <c r="CO118" s="157" t="str">
        <f t="shared" si="59"/>
        <v>OK</v>
      </c>
      <c r="CP118" s="157" t="str">
        <f t="shared" si="11"/>
        <v>OK</v>
      </c>
      <c r="CQ118" s="157" t="str">
        <f t="shared" si="11"/>
        <v>OK</v>
      </c>
      <c r="CR118" s="157" t="str">
        <f t="shared" si="11"/>
        <v>OK</v>
      </c>
      <c r="CS118" s="157" t="str">
        <f t="shared" si="11"/>
        <v>OK</v>
      </c>
      <c r="CT118" s="157" t="str">
        <f t="shared" si="12"/>
        <v>OK</v>
      </c>
      <c r="CU118" s="157" t="str">
        <f t="shared" si="12"/>
        <v>OK</v>
      </c>
      <c r="CV118" s="157" t="str">
        <f t="shared" si="60"/>
        <v>NOK</v>
      </c>
      <c r="CW118" s="154" t="str">
        <f t="shared" si="13"/>
        <v>OK</v>
      </c>
      <c r="CX118" s="157" t="str">
        <f t="shared" si="13"/>
        <v>NOK</v>
      </c>
      <c r="CY118" s="157" t="str">
        <f t="shared" si="13"/>
        <v>OK</v>
      </c>
      <c r="CZ118" s="157" t="str">
        <f t="shared" si="13"/>
        <v>OK</v>
      </c>
      <c r="DA118" s="157" t="str">
        <f t="shared" si="13"/>
        <v>OK</v>
      </c>
      <c r="DB118" s="157" t="str">
        <f t="shared" si="13"/>
        <v>OK</v>
      </c>
      <c r="DC118" s="157" t="str">
        <f t="shared" si="61"/>
        <v>NOK</v>
      </c>
      <c r="DD118" s="157" t="str">
        <f t="shared" si="14"/>
        <v>OK</v>
      </c>
      <c r="DE118" s="157" t="str">
        <f t="shared" si="89"/>
        <v>NOK</v>
      </c>
      <c r="DF118" s="157" t="str">
        <f t="shared" si="89"/>
        <v>OK</v>
      </c>
      <c r="DG118" s="157" t="str">
        <f t="shared" si="89"/>
        <v>NOK</v>
      </c>
      <c r="DH118" s="154" t="str">
        <f t="shared" si="89"/>
        <v>OK</v>
      </c>
      <c r="DI118" s="157" t="str">
        <f t="shared" si="89"/>
        <v>NOK</v>
      </c>
      <c r="DJ118" s="157" t="str">
        <f t="shared" si="89"/>
        <v>OK</v>
      </c>
      <c r="DK118" s="157" t="str">
        <f t="shared" si="89"/>
        <v>OK</v>
      </c>
      <c r="DL118" s="157" t="str">
        <f t="shared" si="89"/>
        <v>OK</v>
      </c>
      <c r="DM118" s="157" t="str">
        <f t="shared" si="89"/>
        <v>OK</v>
      </c>
      <c r="DN118" s="157" t="str">
        <f t="shared" si="89"/>
        <v>NOK</v>
      </c>
      <c r="DO118" s="157" t="str">
        <f t="shared" si="89"/>
        <v>OK</v>
      </c>
      <c r="DP118" s="157" t="str">
        <f t="shared" si="89"/>
        <v>NOK</v>
      </c>
      <c r="DQ118" s="157" t="str">
        <f t="shared" si="89"/>
        <v>NOK</v>
      </c>
      <c r="DR118" s="157" t="str">
        <f t="shared" si="89"/>
        <v>NOK</v>
      </c>
      <c r="DS118" s="157" t="str">
        <f t="shared" si="89"/>
        <v>NOK</v>
      </c>
      <c r="DT118" s="157" t="str">
        <f t="shared" si="89"/>
        <v>OK</v>
      </c>
      <c r="DU118" s="157" t="str">
        <f t="shared" si="89"/>
        <v>NOK</v>
      </c>
      <c r="DV118" s="157" t="str">
        <f t="shared" si="89"/>
        <v>NOK</v>
      </c>
      <c r="DW118" s="157" t="str">
        <f t="shared" si="89"/>
        <v>NOK</v>
      </c>
      <c r="DX118" s="157" t="str">
        <f t="shared" si="89"/>
        <v>NOK</v>
      </c>
      <c r="DY118" s="157" t="str">
        <f t="shared" si="89"/>
        <v>OK</v>
      </c>
      <c r="DZ118" s="157" t="str">
        <f t="shared" si="15"/>
        <v>VODAFONE</v>
      </c>
    </row>
    <row r="119" spans="1:130" s="157" customFormat="1" x14ac:dyDescent="0.25">
      <c r="A119" s="260"/>
      <c r="D119" s="261" t="s">
        <v>446</v>
      </c>
      <c r="E119" s="157" t="str">
        <f t="shared" si="4"/>
        <v>PAMPLONA</v>
      </c>
      <c r="F119" s="154" t="str">
        <f t="shared" ref="F119:BQ119" si="90">IF(F79=F39,"OK","NOK")</f>
        <v>OK</v>
      </c>
      <c r="G119" s="157" t="str">
        <f t="shared" si="90"/>
        <v>OK</v>
      </c>
      <c r="H119" s="157" t="str">
        <f t="shared" si="90"/>
        <v>OK</v>
      </c>
      <c r="I119" s="157" t="str">
        <f t="shared" si="90"/>
        <v>NOK</v>
      </c>
      <c r="J119" s="157" t="str">
        <f t="shared" si="90"/>
        <v>NOK</v>
      </c>
      <c r="K119" s="157" t="str">
        <f t="shared" si="90"/>
        <v>NOK</v>
      </c>
      <c r="L119" s="157" t="str">
        <f t="shared" si="90"/>
        <v>OK</v>
      </c>
      <c r="M119" s="157" t="str">
        <f t="shared" si="90"/>
        <v>OK</v>
      </c>
      <c r="N119" s="157" t="str">
        <f t="shared" si="90"/>
        <v>NOK</v>
      </c>
      <c r="O119" s="157" t="str">
        <f t="shared" si="90"/>
        <v>NOK</v>
      </c>
      <c r="P119" s="157" t="str">
        <f t="shared" si="90"/>
        <v>NOK</v>
      </c>
      <c r="Q119" s="157" t="str">
        <f t="shared" si="90"/>
        <v>NOK</v>
      </c>
      <c r="R119" s="157" t="str">
        <f t="shared" si="90"/>
        <v>NOK</v>
      </c>
      <c r="S119" s="157" t="str">
        <f t="shared" si="90"/>
        <v>NOK</v>
      </c>
      <c r="T119" s="157" t="str">
        <f t="shared" si="90"/>
        <v>NOK</v>
      </c>
      <c r="U119" s="154" t="str">
        <f t="shared" si="90"/>
        <v>OK</v>
      </c>
      <c r="V119" s="157" t="str">
        <f t="shared" si="90"/>
        <v>OK</v>
      </c>
      <c r="W119" s="157" t="str">
        <f t="shared" si="90"/>
        <v>OK</v>
      </c>
      <c r="X119" s="157" t="str">
        <f t="shared" si="90"/>
        <v>NOK</v>
      </c>
      <c r="Y119" s="157" t="str">
        <f t="shared" si="90"/>
        <v>NOK</v>
      </c>
      <c r="Z119" s="157" t="str">
        <f t="shared" si="90"/>
        <v>NOK</v>
      </c>
      <c r="AA119" s="157" t="str">
        <f t="shared" si="90"/>
        <v>NOK</v>
      </c>
      <c r="AB119" s="157" t="str">
        <f t="shared" si="90"/>
        <v>NOK</v>
      </c>
      <c r="AC119" s="157" t="str">
        <f t="shared" si="90"/>
        <v>NOK</v>
      </c>
      <c r="AD119" s="157" t="str">
        <f t="shared" si="90"/>
        <v>NOK</v>
      </c>
      <c r="AE119" s="157" t="str">
        <f t="shared" si="90"/>
        <v>NOK</v>
      </c>
      <c r="AF119" s="157" t="str">
        <f t="shared" si="90"/>
        <v>NOK</v>
      </c>
      <c r="AG119" s="154" t="str">
        <f t="shared" si="90"/>
        <v>OK</v>
      </c>
      <c r="AH119" s="157" t="str">
        <f t="shared" si="90"/>
        <v>OK</v>
      </c>
      <c r="AI119" s="157" t="str">
        <f t="shared" si="90"/>
        <v>OK</v>
      </c>
      <c r="AJ119" s="157" t="str">
        <f t="shared" si="90"/>
        <v>OK</v>
      </c>
      <c r="AK119" s="157" t="str">
        <f t="shared" si="90"/>
        <v>NOK</v>
      </c>
      <c r="AL119" s="157" t="str">
        <f t="shared" si="90"/>
        <v>NOK</v>
      </c>
      <c r="AM119" s="157" t="str">
        <f t="shared" si="90"/>
        <v>NOK</v>
      </c>
      <c r="AN119" s="157" t="str">
        <f t="shared" si="90"/>
        <v>NOK</v>
      </c>
      <c r="AO119" s="157" t="str">
        <f t="shared" si="90"/>
        <v>NOK</v>
      </c>
      <c r="AP119" s="157" t="str">
        <f t="shared" si="90"/>
        <v>NOK</v>
      </c>
      <c r="AQ119" s="157" t="str">
        <f t="shared" si="90"/>
        <v>NOK</v>
      </c>
      <c r="AR119" s="157" t="str">
        <f t="shared" si="90"/>
        <v>NOK</v>
      </c>
      <c r="AS119" s="157" t="str">
        <f t="shared" si="90"/>
        <v>NOK</v>
      </c>
      <c r="AT119" s="154" t="str">
        <f t="shared" si="90"/>
        <v>OK</v>
      </c>
      <c r="AU119" s="157" t="str">
        <f t="shared" si="90"/>
        <v>OK</v>
      </c>
      <c r="AV119" s="157" t="str">
        <f t="shared" si="90"/>
        <v>OK</v>
      </c>
      <c r="AW119" s="157" t="str">
        <f t="shared" si="90"/>
        <v>OK</v>
      </c>
      <c r="AX119" s="157" t="str">
        <f t="shared" si="90"/>
        <v>NOK</v>
      </c>
      <c r="AY119" s="157" t="str">
        <f t="shared" si="90"/>
        <v>NOK</v>
      </c>
      <c r="AZ119" s="157" t="str">
        <f t="shared" si="90"/>
        <v>NOK</v>
      </c>
      <c r="BA119" s="157" t="str">
        <f t="shared" si="90"/>
        <v>NOK</v>
      </c>
      <c r="BB119" s="157" t="str">
        <f t="shared" si="90"/>
        <v>NOK</v>
      </c>
      <c r="BC119" s="157" t="str">
        <f t="shared" si="90"/>
        <v>NOK</v>
      </c>
      <c r="BD119" s="157" t="str">
        <f t="shared" si="90"/>
        <v>NOK</v>
      </c>
      <c r="BE119" s="157" t="str">
        <f t="shared" si="90"/>
        <v>NOK</v>
      </c>
      <c r="BF119" s="157" t="str">
        <f t="shared" si="90"/>
        <v>NOK</v>
      </c>
      <c r="BG119" s="157" t="str">
        <f t="shared" si="6"/>
        <v>OK</v>
      </c>
      <c r="BH119" s="157" t="str">
        <f t="shared" si="90"/>
        <v>OK</v>
      </c>
      <c r="BI119" s="157" t="str">
        <f t="shared" si="90"/>
        <v>NOK</v>
      </c>
      <c r="BJ119" s="157" t="str">
        <f t="shared" si="90"/>
        <v>NOK</v>
      </c>
      <c r="BK119" s="157" t="str">
        <f t="shared" si="90"/>
        <v>NOK</v>
      </c>
      <c r="BL119" s="157" t="str">
        <f t="shared" si="90"/>
        <v>NOK</v>
      </c>
      <c r="BM119" s="157" t="str">
        <f t="shared" si="90"/>
        <v>OK</v>
      </c>
      <c r="BN119" s="157" t="str">
        <f t="shared" si="90"/>
        <v>NOK</v>
      </c>
      <c r="BO119" s="157" t="str">
        <f t="shared" si="90"/>
        <v>NOK</v>
      </c>
      <c r="BP119" s="157" t="str">
        <f t="shared" si="90"/>
        <v>NOK</v>
      </c>
      <c r="BQ119" s="157" t="str">
        <f t="shared" si="90"/>
        <v>NOK</v>
      </c>
      <c r="BR119" s="157" t="str">
        <f t="shared" ref="BR119:DY119" si="91">IF(BR79=BR39,"OK","NOK")</f>
        <v>NOK</v>
      </c>
      <c r="BS119" s="157" t="str">
        <f t="shared" si="91"/>
        <v>OK</v>
      </c>
      <c r="BT119" s="157" t="str">
        <f t="shared" si="91"/>
        <v>OK</v>
      </c>
      <c r="BU119" s="157" t="str">
        <f t="shared" si="91"/>
        <v>NOK</v>
      </c>
      <c r="BV119" s="157" t="str">
        <f t="shared" si="91"/>
        <v>NOK</v>
      </c>
      <c r="BW119" s="157" t="str">
        <f t="shared" si="91"/>
        <v>NOK</v>
      </c>
      <c r="BX119" s="157" t="str">
        <f t="shared" si="8"/>
        <v>OK</v>
      </c>
      <c r="BY119" s="157" t="str">
        <f t="shared" si="8"/>
        <v>OK</v>
      </c>
      <c r="BZ119" s="157" t="str">
        <f t="shared" si="8"/>
        <v>NOK</v>
      </c>
      <c r="CA119" s="154" t="str">
        <f t="shared" si="8"/>
        <v>OK</v>
      </c>
      <c r="CB119" s="157" t="str">
        <f t="shared" si="58"/>
        <v>NOK</v>
      </c>
      <c r="CC119" s="157" t="str">
        <f t="shared" si="8"/>
        <v>OK</v>
      </c>
      <c r="CD119" s="157" t="str">
        <f t="shared" si="9"/>
        <v>OK</v>
      </c>
      <c r="CE119" s="157" t="str">
        <f t="shared" si="9"/>
        <v>OK</v>
      </c>
      <c r="CF119" s="157" t="str">
        <f t="shared" si="9"/>
        <v>OK</v>
      </c>
      <c r="CG119" s="157" t="str">
        <f t="shared" si="9"/>
        <v>OK</v>
      </c>
      <c r="CH119" s="157" t="str">
        <f t="shared" si="9"/>
        <v>OK</v>
      </c>
      <c r="CI119" s="157" t="str">
        <f t="shared" si="10"/>
        <v>OK</v>
      </c>
      <c r="CJ119" s="157" t="str">
        <f t="shared" si="10"/>
        <v>OK</v>
      </c>
      <c r="CK119" s="157" t="str">
        <f t="shared" si="10"/>
        <v>OK</v>
      </c>
      <c r="CL119" s="154" t="str">
        <f t="shared" si="10"/>
        <v>OK</v>
      </c>
      <c r="CM119" s="157" t="str">
        <f t="shared" si="10"/>
        <v>NOK</v>
      </c>
      <c r="CN119" s="157" t="str">
        <f t="shared" si="10"/>
        <v>OK</v>
      </c>
      <c r="CO119" s="157" t="str">
        <f t="shared" si="59"/>
        <v>OK</v>
      </c>
      <c r="CP119" s="157" t="str">
        <f t="shared" si="11"/>
        <v>OK</v>
      </c>
      <c r="CQ119" s="157" t="str">
        <f t="shared" si="11"/>
        <v>OK</v>
      </c>
      <c r="CR119" s="157" t="str">
        <f t="shared" si="11"/>
        <v>OK</v>
      </c>
      <c r="CS119" s="157" t="str">
        <f t="shared" si="11"/>
        <v>OK</v>
      </c>
      <c r="CT119" s="157" t="str">
        <f t="shared" si="12"/>
        <v>NOK</v>
      </c>
      <c r="CU119" s="157" t="str">
        <f t="shared" si="12"/>
        <v>OK</v>
      </c>
      <c r="CV119" s="157" t="str">
        <f t="shared" si="60"/>
        <v>NOK</v>
      </c>
      <c r="CW119" s="154" t="str">
        <f t="shared" si="13"/>
        <v>OK</v>
      </c>
      <c r="CX119" s="157" t="str">
        <f t="shared" si="13"/>
        <v>NOK</v>
      </c>
      <c r="CY119" s="157" t="str">
        <f t="shared" si="13"/>
        <v>OK</v>
      </c>
      <c r="CZ119" s="157" t="str">
        <f t="shared" si="13"/>
        <v>OK</v>
      </c>
      <c r="DA119" s="157" t="str">
        <f t="shared" si="13"/>
        <v>OK</v>
      </c>
      <c r="DB119" s="157" t="str">
        <f t="shared" si="13"/>
        <v>OK</v>
      </c>
      <c r="DC119" s="157" t="str">
        <f t="shared" si="61"/>
        <v>OK</v>
      </c>
      <c r="DD119" s="157" t="str">
        <f t="shared" si="14"/>
        <v>OK</v>
      </c>
      <c r="DE119" s="157" t="str">
        <f t="shared" si="91"/>
        <v>NOK</v>
      </c>
      <c r="DF119" s="157" t="str">
        <f t="shared" si="91"/>
        <v>OK</v>
      </c>
      <c r="DG119" s="157" t="str">
        <f t="shared" si="91"/>
        <v>NOK</v>
      </c>
      <c r="DH119" s="154" t="str">
        <f t="shared" si="91"/>
        <v>OK</v>
      </c>
      <c r="DI119" s="157" t="str">
        <f t="shared" si="91"/>
        <v>NOK</v>
      </c>
      <c r="DJ119" s="157" t="str">
        <f t="shared" si="91"/>
        <v>OK</v>
      </c>
      <c r="DK119" s="157" t="str">
        <f t="shared" si="91"/>
        <v>OK</v>
      </c>
      <c r="DL119" s="157" t="str">
        <f t="shared" si="91"/>
        <v>OK</v>
      </c>
      <c r="DM119" s="157" t="str">
        <f t="shared" si="91"/>
        <v>OK</v>
      </c>
      <c r="DN119" s="157" t="str">
        <f t="shared" si="91"/>
        <v>OK</v>
      </c>
      <c r="DO119" s="157" t="str">
        <f t="shared" si="91"/>
        <v>OK</v>
      </c>
      <c r="DP119" s="157" t="str">
        <f t="shared" si="91"/>
        <v>NOK</v>
      </c>
      <c r="DQ119" s="157" t="str">
        <f t="shared" si="91"/>
        <v>NOK</v>
      </c>
      <c r="DR119" s="157" t="str">
        <f t="shared" si="91"/>
        <v>NOK</v>
      </c>
      <c r="DS119" s="157" t="str">
        <f t="shared" si="91"/>
        <v>NOK</v>
      </c>
      <c r="DT119" s="157" t="str">
        <f t="shared" si="91"/>
        <v>OK</v>
      </c>
      <c r="DU119" s="157" t="str">
        <f t="shared" si="91"/>
        <v>NOK</v>
      </c>
      <c r="DV119" s="157" t="str">
        <f t="shared" si="91"/>
        <v>NOK</v>
      </c>
      <c r="DW119" s="157" t="str">
        <f t="shared" si="91"/>
        <v>NOK</v>
      </c>
      <c r="DX119" s="157" t="str">
        <f t="shared" si="91"/>
        <v>NOK</v>
      </c>
      <c r="DY119" s="157" t="str">
        <f t="shared" si="91"/>
        <v>OK</v>
      </c>
      <c r="DZ119" s="157" t="str">
        <f t="shared" si="15"/>
        <v>MOVISTAR</v>
      </c>
    </row>
    <row r="120" spans="1:130" s="157" customFormat="1" x14ac:dyDescent="0.25">
      <c r="A120" s="260"/>
      <c r="D120" s="261" t="s">
        <v>446</v>
      </c>
      <c r="E120" s="157" t="str">
        <f t="shared" si="4"/>
        <v>PAMPLONA</v>
      </c>
      <c r="F120" s="154" t="str">
        <f t="shared" ref="F120:BQ120" si="92">IF(F80=F40,"OK","NOK")</f>
        <v>OK</v>
      </c>
      <c r="G120" s="157" t="str">
        <f t="shared" si="92"/>
        <v>OK</v>
      </c>
      <c r="H120" s="157" t="str">
        <f t="shared" si="92"/>
        <v>OK</v>
      </c>
      <c r="I120" s="157" t="str">
        <f t="shared" si="92"/>
        <v>NOK</v>
      </c>
      <c r="J120" s="157" t="str">
        <f t="shared" si="92"/>
        <v>NOK</v>
      </c>
      <c r="K120" s="157" t="str">
        <f t="shared" si="92"/>
        <v>NOK</v>
      </c>
      <c r="L120" s="157" t="str">
        <f t="shared" si="92"/>
        <v>OK</v>
      </c>
      <c r="M120" s="157" t="str">
        <f t="shared" si="92"/>
        <v>OK</v>
      </c>
      <c r="N120" s="157" t="str">
        <f t="shared" si="92"/>
        <v>NOK</v>
      </c>
      <c r="O120" s="157" t="str">
        <f t="shared" si="92"/>
        <v>NOK</v>
      </c>
      <c r="P120" s="157" t="str">
        <f t="shared" si="92"/>
        <v>NOK</v>
      </c>
      <c r="Q120" s="157" t="str">
        <f t="shared" si="92"/>
        <v>NOK</v>
      </c>
      <c r="R120" s="157" t="str">
        <f t="shared" si="92"/>
        <v>NOK</v>
      </c>
      <c r="S120" s="157" t="str">
        <f t="shared" si="92"/>
        <v>NOK</v>
      </c>
      <c r="T120" s="157" t="str">
        <f t="shared" si="92"/>
        <v>NOK</v>
      </c>
      <c r="U120" s="154" t="str">
        <f t="shared" si="92"/>
        <v>OK</v>
      </c>
      <c r="V120" s="157" t="str">
        <f t="shared" si="92"/>
        <v>OK</v>
      </c>
      <c r="W120" s="157" t="str">
        <f t="shared" si="92"/>
        <v>OK</v>
      </c>
      <c r="X120" s="157" t="str">
        <f t="shared" si="92"/>
        <v>NOK</v>
      </c>
      <c r="Y120" s="157" t="str">
        <f t="shared" si="92"/>
        <v>NOK</v>
      </c>
      <c r="Z120" s="157" t="str">
        <f t="shared" si="92"/>
        <v>NOK</v>
      </c>
      <c r="AA120" s="157" t="str">
        <f t="shared" si="92"/>
        <v>NOK</v>
      </c>
      <c r="AB120" s="157" t="str">
        <f t="shared" si="92"/>
        <v>NOK</v>
      </c>
      <c r="AC120" s="157" t="str">
        <f t="shared" si="92"/>
        <v>NOK</v>
      </c>
      <c r="AD120" s="157" t="str">
        <f t="shared" si="92"/>
        <v>NOK</v>
      </c>
      <c r="AE120" s="157" t="str">
        <f t="shared" si="92"/>
        <v>NOK</v>
      </c>
      <c r="AF120" s="157" t="str">
        <f t="shared" si="92"/>
        <v>NOK</v>
      </c>
      <c r="AG120" s="154" t="str">
        <f t="shared" si="92"/>
        <v>OK</v>
      </c>
      <c r="AH120" s="157" t="str">
        <f t="shared" si="92"/>
        <v>OK</v>
      </c>
      <c r="AI120" s="157" t="str">
        <f t="shared" si="92"/>
        <v>OK</v>
      </c>
      <c r="AJ120" s="157" t="str">
        <f t="shared" si="92"/>
        <v>OK</v>
      </c>
      <c r="AK120" s="157" t="str">
        <f t="shared" si="92"/>
        <v>NOK</v>
      </c>
      <c r="AL120" s="157" t="str">
        <f t="shared" si="92"/>
        <v>NOK</v>
      </c>
      <c r="AM120" s="157" t="str">
        <f t="shared" si="92"/>
        <v>NOK</v>
      </c>
      <c r="AN120" s="157" t="str">
        <f t="shared" si="92"/>
        <v>NOK</v>
      </c>
      <c r="AO120" s="157" t="str">
        <f t="shared" si="92"/>
        <v>NOK</v>
      </c>
      <c r="AP120" s="157" t="str">
        <f t="shared" si="92"/>
        <v>NOK</v>
      </c>
      <c r="AQ120" s="157" t="str">
        <f t="shared" si="92"/>
        <v>NOK</v>
      </c>
      <c r="AR120" s="157" t="str">
        <f t="shared" si="92"/>
        <v>NOK</v>
      </c>
      <c r="AS120" s="157" t="str">
        <f t="shared" si="92"/>
        <v>NOK</v>
      </c>
      <c r="AT120" s="154" t="str">
        <f t="shared" si="92"/>
        <v>OK</v>
      </c>
      <c r="AU120" s="157" t="str">
        <f t="shared" si="92"/>
        <v>OK</v>
      </c>
      <c r="AV120" s="157" t="str">
        <f t="shared" si="92"/>
        <v>OK</v>
      </c>
      <c r="AW120" s="157" t="str">
        <f t="shared" si="92"/>
        <v>OK</v>
      </c>
      <c r="AX120" s="157" t="str">
        <f t="shared" si="92"/>
        <v>NOK</v>
      </c>
      <c r="AY120" s="157" t="str">
        <f t="shared" si="92"/>
        <v>NOK</v>
      </c>
      <c r="AZ120" s="157" t="str">
        <f t="shared" si="92"/>
        <v>NOK</v>
      </c>
      <c r="BA120" s="157" t="str">
        <f t="shared" si="92"/>
        <v>NOK</v>
      </c>
      <c r="BB120" s="157" t="str">
        <f t="shared" si="92"/>
        <v>NOK</v>
      </c>
      <c r="BC120" s="157" t="str">
        <f t="shared" si="92"/>
        <v>NOK</v>
      </c>
      <c r="BD120" s="157" t="str">
        <f t="shared" si="92"/>
        <v>NOK</v>
      </c>
      <c r="BE120" s="157" t="str">
        <f t="shared" si="92"/>
        <v>NOK</v>
      </c>
      <c r="BF120" s="157" t="str">
        <f t="shared" si="92"/>
        <v>NOK</v>
      </c>
      <c r="BG120" s="157" t="str">
        <f t="shared" si="6"/>
        <v>OK</v>
      </c>
      <c r="BH120" s="157" t="str">
        <f t="shared" si="92"/>
        <v>NOK</v>
      </c>
      <c r="BI120" s="157" t="str">
        <f t="shared" si="92"/>
        <v>NOK</v>
      </c>
      <c r="BJ120" s="157" t="str">
        <f t="shared" si="92"/>
        <v>NOK</v>
      </c>
      <c r="BK120" s="157" t="str">
        <f t="shared" si="92"/>
        <v>NOK</v>
      </c>
      <c r="BL120" s="157" t="str">
        <f t="shared" si="92"/>
        <v>NOK</v>
      </c>
      <c r="BM120" s="157" t="str">
        <f t="shared" si="92"/>
        <v>OK</v>
      </c>
      <c r="BN120" s="157" t="str">
        <f t="shared" si="92"/>
        <v>NOK</v>
      </c>
      <c r="BO120" s="157" t="str">
        <f t="shared" si="92"/>
        <v>NOK</v>
      </c>
      <c r="BP120" s="157" t="str">
        <f t="shared" si="92"/>
        <v>NOK</v>
      </c>
      <c r="BQ120" s="157" t="str">
        <f t="shared" si="92"/>
        <v>NOK</v>
      </c>
      <c r="BR120" s="157" t="str">
        <f t="shared" ref="BR120:DY120" si="93">IF(BR80=BR40,"OK","NOK")</f>
        <v>NOK</v>
      </c>
      <c r="BS120" s="157" t="str">
        <f t="shared" si="93"/>
        <v>OK</v>
      </c>
      <c r="BT120" s="157" t="str">
        <f t="shared" si="93"/>
        <v>NOK</v>
      </c>
      <c r="BU120" s="157" t="str">
        <f t="shared" si="93"/>
        <v>NOK</v>
      </c>
      <c r="BV120" s="157" t="str">
        <f t="shared" si="93"/>
        <v>NOK</v>
      </c>
      <c r="BW120" s="157" t="str">
        <f t="shared" si="93"/>
        <v>NOK</v>
      </c>
      <c r="BX120" s="157" t="str">
        <f t="shared" si="8"/>
        <v>NOK</v>
      </c>
      <c r="BY120" s="157" t="str">
        <f t="shared" si="8"/>
        <v>OK</v>
      </c>
      <c r="BZ120" s="157" t="str">
        <f t="shared" si="8"/>
        <v>NOK</v>
      </c>
      <c r="CA120" s="154" t="str">
        <f t="shared" si="8"/>
        <v>OK</v>
      </c>
      <c r="CB120" s="157" t="str">
        <f t="shared" si="58"/>
        <v>NOK</v>
      </c>
      <c r="CC120" s="157" t="str">
        <f t="shared" si="8"/>
        <v>OK</v>
      </c>
      <c r="CD120" s="157" t="str">
        <f t="shared" si="9"/>
        <v>OK</v>
      </c>
      <c r="CE120" s="157" t="str">
        <f t="shared" si="9"/>
        <v>OK</v>
      </c>
      <c r="CF120" s="157" t="str">
        <f t="shared" si="9"/>
        <v>OK</v>
      </c>
      <c r="CG120" s="157" t="str">
        <f t="shared" si="9"/>
        <v>NOK</v>
      </c>
      <c r="CH120" s="157" t="str">
        <f t="shared" si="9"/>
        <v>OK</v>
      </c>
      <c r="CI120" s="157" t="str">
        <f t="shared" si="10"/>
        <v>NOK</v>
      </c>
      <c r="CJ120" s="157" t="str">
        <f t="shared" si="10"/>
        <v>OK</v>
      </c>
      <c r="CK120" s="157" t="str">
        <f t="shared" si="10"/>
        <v>OK</v>
      </c>
      <c r="CL120" s="154" t="str">
        <f t="shared" si="10"/>
        <v>OK</v>
      </c>
      <c r="CM120" s="157" t="str">
        <f t="shared" si="10"/>
        <v>NOK</v>
      </c>
      <c r="CN120" s="157" t="str">
        <f t="shared" si="10"/>
        <v>OK</v>
      </c>
      <c r="CO120" s="157" t="str">
        <f t="shared" si="59"/>
        <v>OK</v>
      </c>
      <c r="CP120" s="157" t="str">
        <f t="shared" si="11"/>
        <v>OK</v>
      </c>
      <c r="CQ120" s="157" t="str">
        <f t="shared" si="11"/>
        <v>OK</v>
      </c>
      <c r="CR120" s="157" t="str">
        <f t="shared" si="11"/>
        <v>OK</v>
      </c>
      <c r="CS120" s="157" t="str">
        <f t="shared" si="11"/>
        <v>OK</v>
      </c>
      <c r="CT120" s="157" t="str">
        <f t="shared" si="12"/>
        <v>OK</v>
      </c>
      <c r="CU120" s="157" t="str">
        <f t="shared" si="12"/>
        <v>OK</v>
      </c>
      <c r="CV120" s="157" t="str">
        <f t="shared" si="60"/>
        <v>NOK</v>
      </c>
      <c r="CW120" s="154" t="str">
        <f t="shared" si="13"/>
        <v>OK</v>
      </c>
      <c r="CX120" s="157" t="str">
        <f t="shared" si="13"/>
        <v>NOK</v>
      </c>
      <c r="CY120" s="157" t="str">
        <f t="shared" si="13"/>
        <v>OK</v>
      </c>
      <c r="CZ120" s="157" t="str">
        <f t="shared" si="13"/>
        <v>OK</v>
      </c>
      <c r="DA120" s="157" t="str">
        <f t="shared" si="13"/>
        <v>OK</v>
      </c>
      <c r="DB120" s="157" t="str">
        <f t="shared" si="13"/>
        <v>OK</v>
      </c>
      <c r="DC120" s="157" t="str">
        <f t="shared" si="61"/>
        <v>NOK</v>
      </c>
      <c r="DD120" s="157" t="str">
        <f t="shared" si="14"/>
        <v>OK</v>
      </c>
      <c r="DE120" s="157" t="str">
        <f t="shared" si="93"/>
        <v>NOK</v>
      </c>
      <c r="DF120" s="157" t="str">
        <f t="shared" si="93"/>
        <v>NOK</v>
      </c>
      <c r="DG120" s="157" t="str">
        <f t="shared" si="93"/>
        <v>NOK</v>
      </c>
      <c r="DH120" s="154" t="str">
        <f t="shared" si="93"/>
        <v>OK</v>
      </c>
      <c r="DI120" s="157" t="str">
        <f t="shared" si="93"/>
        <v>NOK</v>
      </c>
      <c r="DJ120" s="157" t="str">
        <f t="shared" si="93"/>
        <v>OK</v>
      </c>
      <c r="DK120" s="157" t="str">
        <f t="shared" si="93"/>
        <v>OK</v>
      </c>
      <c r="DL120" s="157" t="str">
        <f t="shared" si="93"/>
        <v>OK</v>
      </c>
      <c r="DM120" s="157" t="str">
        <f t="shared" si="93"/>
        <v>NOK</v>
      </c>
      <c r="DN120" s="157" t="str">
        <f t="shared" si="93"/>
        <v>NOK</v>
      </c>
      <c r="DO120" s="157" t="str">
        <f t="shared" si="93"/>
        <v>OK</v>
      </c>
      <c r="DP120" s="157" t="str">
        <f t="shared" si="93"/>
        <v>NOK</v>
      </c>
      <c r="DQ120" s="157" t="str">
        <f t="shared" si="93"/>
        <v>NOK</v>
      </c>
      <c r="DR120" s="157" t="str">
        <f t="shared" si="93"/>
        <v>NOK</v>
      </c>
      <c r="DS120" s="157" t="str">
        <f t="shared" si="93"/>
        <v>NOK</v>
      </c>
      <c r="DT120" s="157" t="str">
        <f t="shared" si="93"/>
        <v>OK</v>
      </c>
      <c r="DU120" s="157" t="str">
        <f t="shared" si="93"/>
        <v>NOK</v>
      </c>
      <c r="DV120" s="157" t="str">
        <f t="shared" si="93"/>
        <v>NOK</v>
      </c>
      <c r="DW120" s="157" t="str">
        <f t="shared" si="93"/>
        <v>NOK</v>
      </c>
      <c r="DX120" s="157" t="str">
        <f t="shared" si="93"/>
        <v>NOK</v>
      </c>
      <c r="DY120" s="157" t="str">
        <f t="shared" si="93"/>
        <v>OK</v>
      </c>
      <c r="DZ120" s="157" t="str">
        <f t="shared" si="15"/>
        <v>ORANGE</v>
      </c>
    </row>
    <row r="121" spans="1:130" s="164" customFormat="1" ht="15.75" thickBot="1" x14ac:dyDescent="0.3">
      <c r="A121" s="262"/>
      <c r="D121" s="263" t="s">
        <v>446</v>
      </c>
      <c r="E121" s="164" t="str">
        <f t="shared" si="4"/>
        <v>PAMPLONA</v>
      </c>
      <c r="F121" s="268" t="str">
        <f t="shared" ref="F121:BQ121" si="94">IF(F81=F41,"OK","NOK")</f>
        <v>OK</v>
      </c>
      <c r="G121" s="164" t="str">
        <f t="shared" si="94"/>
        <v>OK</v>
      </c>
      <c r="H121" s="164" t="str">
        <f t="shared" si="94"/>
        <v>OK</v>
      </c>
      <c r="I121" s="164" t="str">
        <f t="shared" si="94"/>
        <v>NOK</v>
      </c>
      <c r="J121" s="164" t="str">
        <f t="shared" si="94"/>
        <v>NOK</v>
      </c>
      <c r="K121" s="164" t="str">
        <f t="shared" si="94"/>
        <v>NOK</v>
      </c>
      <c r="L121" s="164" t="str">
        <f t="shared" si="94"/>
        <v>OK</v>
      </c>
      <c r="M121" s="164" t="str">
        <f t="shared" si="94"/>
        <v>OK</v>
      </c>
      <c r="N121" s="164" t="str">
        <f t="shared" si="94"/>
        <v>NOK</v>
      </c>
      <c r="O121" s="164" t="str">
        <f t="shared" si="94"/>
        <v>NOK</v>
      </c>
      <c r="P121" s="164" t="str">
        <f t="shared" si="94"/>
        <v>NOK</v>
      </c>
      <c r="Q121" s="164" t="str">
        <f t="shared" si="94"/>
        <v>NOK</v>
      </c>
      <c r="R121" s="164" t="str">
        <f t="shared" si="94"/>
        <v>NOK</v>
      </c>
      <c r="S121" s="164" t="str">
        <f t="shared" si="94"/>
        <v>NOK</v>
      </c>
      <c r="T121" s="164" t="str">
        <f t="shared" si="94"/>
        <v>NOK</v>
      </c>
      <c r="U121" s="268" t="str">
        <f t="shared" si="94"/>
        <v>OK</v>
      </c>
      <c r="V121" s="164" t="str">
        <f t="shared" si="94"/>
        <v>OK</v>
      </c>
      <c r="W121" s="164" t="str">
        <f t="shared" si="94"/>
        <v>OK</v>
      </c>
      <c r="X121" s="164" t="str">
        <f t="shared" si="94"/>
        <v>NOK</v>
      </c>
      <c r="Y121" s="164" t="str">
        <f t="shared" si="94"/>
        <v>NOK</v>
      </c>
      <c r="Z121" s="164" t="str">
        <f t="shared" si="94"/>
        <v>NOK</v>
      </c>
      <c r="AA121" s="164" t="str">
        <f t="shared" si="94"/>
        <v>NOK</v>
      </c>
      <c r="AB121" s="164" t="str">
        <f t="shared" si="94"/>
        <v>NOK</v>
      </c>
      <c r="AC121" s="164" t="str">
        <f t="shared" si="94"/>
        <v>NOK</v>
      </c>
      <c r="AD121" s="164" t="str">
        <f t="shared" si="94"/>
        <v>NOK</v>
      </c>
      <c r="AE121" s="164" t="str">
        <f t="shared" si="94"/>
        <v>NOK</v>
      </c>
      <c r="AF121" s="164" t="str">
        <f t="shared" si="94"/>
        <v>NOK</v>
      </c>
      <c r="AG121" s="268" t="str">
        <f t="shared" si="94"/>
        <v>OK</v>
      </c>
      <c r="AH121" s="164" t="str">
        <f t="shared" si="94"/>
        <v>OK</v>
      </c>
      <c r="AI121" s="164" t="str">
        <f t="shared" si="94"/>
        <v>OK</v>
      </c>
      <c r="AJ121" s="164" t="str">
        <f t="shared" si="94"/>
        <v>OK</v>
      </c>
      <c r="AK121" s="164" t="str">
        <f t="shared" si="94"/>
        <v>NOK</v>
      </c>
      <c r="AL121" s="164" t="str">
        <f t="shared" si="94"/>
        <v>NOK</v>
      </c>
      <c r="AM121" s="164" t="str">
        <f t="shared" si="94"/>
        <v>NOK</v>
      </c>
      <c r="AN121" s="164" t="str">
        <f t="shared" si="94"/>
        <v>NOK</v>
      </c>
      <c r="AO121" s="164" t="str">
        <f t="shared" si="94"/>
        <v>NOK</v>
      </c>
      <c r="AP121" s="164" t="str">
        <f t="shared" si="94"/>
        <v>NOK</v>
      </c>
      <c r="AQ121" s="164" t="str">
        <f t="shared" si="94"/>
        <v>NOK</v>
      </c>
      <c r="AR121" s="164" t="str">
        <f t="shared" si="94"/>
        <v>NOK</v>
      </c>
      <c r="AS121" s="164" t="str">
        <f t="shared" si="94"/>
        <v>NOK</v>
      </c>
      <c r="AT121" s="268" t="str">
        <f t="shared" si="94"/>
        <v>OK</v>
      </c>
      <c r="AU121" s="164" t="str">
        <f t="shared" si="94"/>
        <v>OK</v>
      </c>
      <c r="AV121" s="164" t="str">
        <f t="shared" si="94"/>
        <v>OK</v>
      </c>
      <c r="AW121" s="164" t="str">
        <f t="shared" si="94"/>
        <v>OK</v>
      </c>
      <c r="AX121" s="164" t="str">
        <f t="shared" si="94"/>
        <v>NOK</v>
      </c>
      <c r="AY121" s="164" t="str">
        <f t="shared" si="94"/>
        <v>NOK</v>
      </c>
      <c r="AZ121" s="164" t="str">
        <f t="shared" si="94"/>
        <v>NOK</v>
      </c>
      <c r="BA121" s="164" t="str">
        <f t="shared" si="94"/>
        <v>NOK</v>
      </c>
      <c r="BB121" s="164" t="str">
        <f t="shared" si="94"/>
        <v>NOK</v>
      </c>
      <c r="BC121" s="164" t="str">
        <f t="shared" si="94"/>
        <v>NOK</v>
      </c>
      <c r="BD121" s="164" t="str">
        <f t="shared" si="94"/>
        <v>NOK</v>
      </c>
      <c r="BE121" s="164" t="str">
        <f t="shared" si="94"/>
        <v>NOK</v>
      </c>
      <c r="BF121" s="164" t="str">
        <f t="shared" si="94"/>
        <v>NOK</v>
      </c>
      <c r="BG121" s="164" t="str">
        <f t="shared" si="6"/>
        <v>OK</v>
      </c>
      <c r="BH121" s="164" t="str">
        <f t="shared" si="94"/>
        <v>NOK</v>
      </c>
      <c r="BI121" s="164" t="str">
        <f t="shared" si="94"/>
        <v>NOK</v>
      </c>
      <c r="BJ121" s="164" t="str">
        <f t="shared" si="94"/>
        <v>NOK</v>
      </c>
      <c r="BK121" s="164" t="str">
        <f t="shared" si="94"/>
        <v>NOK</v>
      </c>
      <c r="BL121" s="164" t="str">
        <f t="shared" si="94"/>
        <v>NOK</v>
      </c>
      <c r="BM121" s="164" t="str">
        <f t="shared" si="94"/>
        <v>NOK</v>
      </c>
      <c r="BN121" s="164" t="str">
        <f t="shared" si="94"/>
        <v>NOK</v>
      </c>
      <c r="BO121" s="164" t="str">
        <f t="shared" si="94"/>
        <v>NOK</v>
      </c>
      <c r="BP121" s="164" t="str">
        <f t="shared" si="94"/>
        <v>NOK</v>
      </c>
      <c r="BQ121" s="164" t="str">
        <f t="shared" si="94"/>
        <v>NOK</v>
      </c>
      <c r="BR121" s="164" t="str">
        <f t="shared" ref="BR121:DY121" si="95">IF(BR81=BR41,"OK","NOK")</f>
        <v>NOK</v>
      </c>
      <c r="BS121" s="164" t="str">
        <f t="shared" si="95"/>
        <v>OK</v>
      </c>
      <c r="BT121" s="164" t="str">
        <f t="shared" si="95"/>
        <v>NOK</v>
      </c>
      <c r="BU121" s="164" t="str">
        <f t="shared" si="95"/>
        <v>NOK</v>
      </c>
      <c r="BV121" s="164" t="str">
        <f t="shared" si="95"/>
        <v>NOK</v>
      </c>
      <c r="BW121" s="164" t="str">
        <f t="shared" si="95"/>
        <v>NOK</v>
      </c>
      <c r="BX121" s="164" t="str">
        <f t="shared" si="8"/>
        <v>NOK</v>
      </c>
      <c r="BY121" s="164" t="str">
        <f t="shared" si="8"/>
        <v>OK</v>
      </c>
      <c r="BZ121" s="164" t="str">
        <f t="shared" si="8"/>
        <v>NOK</v>
      </c>
      <c r="CA121" s="268" t="str">
        <f t="shared" si="8"/>
        <v>OK</v>
      </c>
      <c r="CB121" s="164" t="str">
        <f t="shared" si="58"/>
        <v>NOK</v>
      </c>
      <c r="CC121" s="164" t="str">
        <f t="shared" si="8"/>
        <v>OK</v>
      </c>
      <c r="CD121" s="164" t="str">
        <f t="shared" si="9"/>
        <v>OK</v>
      </c>
      <c r="CE121" s="164" t="str">
        <f t="shared" si="9"/>
        <v>OK</v>
      </c>
      <c r="CF121" s="164" t="str">
        <f t="shared" si="9"/>
        <v>OK</v>
      </c>
      <c r="CG121" s="164" t="str">
        <f t="shared" si="9"/>
        <v>OK</v>
      </c>
      <c r="CH121" s="164" t="str">
        <f t="shared" si="9"/>
        <v>OK</v>
      </c>
      <c r="CI121" s="164" t="str">
        <f t="shared" si="10"/>
        <v>NOK</v>
      </c>
      <c r="CJ121" s="164" t="str">
        <f t="shared" si="10"/>
        <v>OK</v>
      </c>
      <c r="CK121" s="164" t="str">
        <f t="shared" si="10"/>
        <v>NOK</v>
      </c>
      <c r="CL121" s="268" t="str">
        <f t="shared" si="10"/>
        <v>OK</v>
      </c>
      <c r="CM121" s="164" t="str">
        <f t="shared" si="10"/>
        <v>NOK</v>
      </c>
      <c r="CN121" s="164" t="str">
        <f t="shared" si="10"/>
        <v>OK</v>
      </c>
      <c r="CO121" s="164" t="str">
        <f t="shared" si="59"/>
        <v>OK</v>
      </c>
      <c r="CP121" s="164" t="str">
        <f t="shared" si="11"/>
        <v>OK</v>
      </c>
      <c r="CQ121" s="164" t="str">
        <f t="shared" si="11"/>
        <v>OK</v>
      </c>
      <c r="CR121" s="164" t="str">
        <f t="shared" si="11"/>
        <v>NOK</v>
      </c>
      <c r="CS121" s="164" t="str">
        <f t="shared" si="11"/>
        <v>OK</v>
      </c>
      <c r="CT121" s="164" t="str">
        <f t="shared" si="12"/>
        <v>OK</v>
      </c>
      <c r="CU121" s="164" t="str">
        <f t="shared" si="12"/>
        <v>OK</v>
      </c>
      <c r="CV121" s="164" t="str">
        <f t="shared" si="60"/>
        <v>NOK</v>
      </c>
      <c r="CW121" s="268" t="str">
        <f t="shared" si="13"/>
        <v>OK</v>
      </c>
      <c r="CX121" s="164" t="str">
        <f t="shared" si="13"/>
        <v>NOK</v>
      </c>
      <c r="CY121" s="164" t="str">
        <f t="shared" si="13"/>
        <v>OK</v>
      </c>
      <c r="CZ121" s="164" t="str">
        <f t="shared" si="13"/>
        <v>OK</v>
      </c>
      <c r="DA121" s="164" t="str">
        <f t="shared" si="13"/>
        <v>OK</v>
      </c>
      <c r="DB121" s="164" t="str">
        <f t="shared" si="13"/>
        <v>OK</v>
      </c>
      <c r="DC121" s="164" t="str">
        <f t="shared" si="61"/>
        <v>NOK</v>
      </c>
      <c r="DD121" s="164" t="str">
        <f t="shared" si="14"/>
        <v>OK</v>
      </c>
      <c r="DE121" s="164" t="str">
        <f t="shared" si="95"/>
        <v>NOK</v>
      </c>
      <c r="DF121" s="164" t="str">
        <f t="shared" si="95"/>
        <v>NOK</v>
      </c>
      <c r="DG121" s="164" t="str">
        <f t="shared" si="95"/>
        <v>NOK</v>
      </c>
      <c r="DH121" s="268" t="str">
        <f t="shared" si="95"/>
        <v>OK</v>
      </c>
      <c r="DI121" s="164" t="str">
        <f t="shared" si="95"/>
        <v>NOK</v>
      </c>
      <c r="DJ121" s="164" t="str">
        <f t="shared" si="95"/>
        <v>OK</v>
      </c>
      <c r="DK121" s="164" t="str">
        <f t="shared" si="95"/>
        <v>OK</v>
      </c>
      <c r="DL121" s="164" t="str">
        <f t="shared" si="95"/>
        <v>OK</v>
      </c>
      <c r="DM121" s="164" t="str">
        <f t="shared" si="95"/>
        <v>NOK</v>
      </c>
      <c r="DN121" s="164" t="str">
        <f t="shared" si="95"/>
        <v>NOK</v>
      </c>
      <c r="DO121" s="164" t="str">
        <f t="shared" si="95"/>
        <v>OK</v>
      </c>
      <c r="DP121" s="164" t="str">
        <f t="shared" si="95"/>
        <v>NOK</v>
      </c>
      <c r="DQ121" s="164" t="str">
        <f t="shared" si="95"/>
        <v>NOK</v>
      </c>
      <c r="DR121" s="164" t="str">
        <f t="shared" si="95"/>
        <v>NOK</v>
      </c>
      <c r="DS121" s="164" t="str">
        <f t="shared" si="95"/>
        <v>NOK</v>
      </c>
      <c r="DT121" s="164" t="str">
        <f t="shared" si="95"/>
        <v>OK</v>
      </c>
      <c r="DU121" s="164" t="str">
        <f t="shared" si="95"/>
        <v>NOK</v>
      </c>
      <c r="DV121" s="164" t="str">
        <f t="shared" si="95"/>
        <v>NOK</v>
      </c>
      <c r="DW121" s="164" t="str">
        <f t="shared" si="95"/>
        <v>NOK</v>
      </c>
      <c r="DX121" s="164" t="str">
        <f t="shared" si="95"/>
        <v>NOK</v>
      </c>
      <c r="DY121" s="164" t="str">
        <f t="shared" si="95"/>
        <v>OK</v>
      </c>
      <c r="DZ121" s="164" t="str">
        <f t="shared" si="15"/>
        <v>YOIGO</v>
      </c>
    </row>
  </sheetData>
  <sortState ref="A2:EH81">
    <sortCondition ref="A2:A81"/>
    <sortCondition ref="E2:E81"/>
    <sortCondition ref="DZ2:DZ81" customList="VODAFONE,MOVISTAR,ORANGE,YOIGO"/>
  </sortState>
  <conditionalFormatting sqref="F82:DZ121">
    <cfRule type="cellIs" dxfId="9" priority="1" operator="equal">
      <formula>"OK"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109"/>
  <sheetViews>
    <sheetView zoomScale="70" zoomScaleNormal="70" workbookViewId="0">
      <pane ySplit="1" topLeftCell="A74" activePane="bottomLeft" state="frozen"/>
      <selection activeCell="J83" sqref="J83"/>
      <selection pane="bottomLeft" activeCell="J83" sqref="J83"/>
    </sheetView>
  </sheetViews>
  <sheetFormatPr baseColWidth="10" defaultRowHeight="15" x14ac:dyDescent="0.25"/>
  <cols>
    <col min="1" max="1" width="23.7109375" style="137" bestFit="1" customWidth="1"/>
    <col min="2" max="2" width="6" style="137" bestFit="1" customWidth="1"/>
    <col min="3" max="3" width="6.7109375" style="137" bestFit="1" customWidth="1"/>
    <col min="4" max="4" width="17.85546875" style="137" bestFit="1" customWidth="1"/>
    <col min="5" max="5" width="14" style="137" bestFit="1" customWidth="1"/>
    <col min="6" max="16" width="6" style="137" bestFit="1" customWidth="1"/>
    <col min="17" max="17" width="14.85546875" style="137" bestFit="1" customWidth="1"/>
    <col min="18" max="19" width="6" style="137" bestFit="1" customWidth="1"/>
    <col min="20" max="20" width="14.85546875" style="137" bestFit="1" customWidth="1"/>
    <col min="21" max="22" width="6" style="137" bestFit="1" customWidth="1"/>
    <col min="23" max="23" width="14.85546875" style="137" bestFit="1" customWidth="1"/>
    <col min="24" max="25" width="6" style="137" bestFit="1" customWidth="1"/>
    <col min="26" max="27" width="14.85546875" style="137" bestFit="1" customWidth="1"/>
    <col min="28" max="28" width="6.28515625" style="137" bestFit="1" customWidth="1"/>
    <col min="29" max="31" width="6" style="137" bestFit="1" customWidth="1"/>
    <col min="32" max="32" width="14.85546875" style="137" bestFit="1" customWidth="1"/>
    <col min="33" max="33" width="6.28515625" style="137" bestFit="1" customWidth="1"/>
    <col min="34" max="34" width="14.85546875" style="137" bestFit="1" customWidth="1"/>
    <col min="35" max="35" width="6" style="137" bestFit="1" customWidth="1"/>
    <col min="36" max="37" width="14.85546875" style="137" bestFit="1" customWidth="1"/>
    <col min="38" max="38" width="6" style="137" bestFit="1" customWidth="1"/>
    <col min="39" max="40" width="14.85546875" style="137" bestFit="1" customWidth="1"/>
    <col min="41" max="43" width="6" style="137" bestFit="1" customWidth="1"/>
    <col min="44" max="44" width="6.28515625" style="137" bestFit="1" customWidth="1"/>
    <col min="45" max="45" width="6" style="137" bestFit="1" customWidth="1"/>
    <col min="46" max="46" width="12.42578125" style="137" bestFit="1" customWidth="1"/>
    <col min="47" max="47" width="10" style="137" bestFit="1" customWidth="1"/>
    <col min="48" max="48" width="6" style="137" bestFit="1" customWidth="1"/>
    <col min="49" max="49" width="6.28515625" style="137" bestFit="1" customWidth="1"/>
    <col min="50" max="51" width="6" style="137" bestFit="1" customWidth="1"/>
    <col min="52" max="52" width="8.7109375" style="137" bestFit="1" customWidth="1"/>
    <col min="53" max="53" width="8.5703125" style="137" bestFit="1" customWidth="1"/>
    <col min="54" max="54" width="9.7109375" style="137" bestFit="1" customWidth="1"/>
    <col min="55" max="55" width="6" style="137" bestFit="1" customWidth="1"/>
    <col min="56" max="56" width="8.7109375" style="137" bestFit="1" customWidth="1"/>
    <col min="57" max="57" width="10.140625" style="137" bestFit="1" customWidth="1"/>
    <col min="58" max="58" width="31.5703125" style="137" bestFit="1" customWidth="1"/>
    <col min="59" max="59" width="16.42578125" style="137" bestFit="1" customWidth="1"/>
    <col min="60" max="60" width="9.5703125" style="137" bestFit="1" customWidth="1"/>
    <col min="61" max="61" width="12.85546875" style="137" bestFit="1" customWidth="1"/>
    <col min="62" max="63" width="6" style="137" bestFit="1" customWidth="1"/>
    <col min="64" max="64" width="7.7109375" style="137" bestFit="1" customWidth="1"/>
    <col min="65" max="65" width="9.28515625" style="137" bestFit="1" customWidth="1"/>
    <col min="66" max="66" width="19.28515625" style="137" bestFit="1" customWidth="1"/>
    <col min="67" max="67" width="37.42578125" style="137" bestFit="1" customWidth="1"/>
    <col min="68" max="16384" width="11.42578125" style="137"/>
  </cols>
  <sheetData>
    <row r="1" spans="1:66" ht="409.6" thickBot="1" x14ac:dyDescent="0.3">
      <c r="A1" s="72" t="s">
        <v>0</v>
      </c>
      <c r="B1" s="72" t="s">
        <v>1</v>
      </c>
      <c r="C1" s="134" t="s">
        <v>198</v>
      </c>
      <c r="D1" s="134" t="s">
        <v>3</v>
      </c>
      <c r="E1" s="135" t="s">
        <v>4</v>
      </c>
      <c r="F1" s="271" t="s">
        <v>199</v>
      </c>
      <c r="G1" s="134" t="s">
        <v>200</v>
      </c>
      <c r="H1" s="134" t="s">
        <v>201</v>
      </c>
      <c r="I1" s="134" t="s">
        <v>202</v>
      </c>
      <c r="J1" s="134" t="s">
        <v>203</v>
      </c>
      <c r="K1" s="134" t="s">
        <v>204</v>
      </c>
      <c r="L1" s="134" t="s">
        <v>205</v>
      </c>
      <c r="M1" s="134" t="s">
        <v>206</v>
      </c>
      <c r="N1" s="73" t="s">
        <v>207</v>
      </c>
      <c r="O1" s="135" t="s">
        <v>208</v>
      </c>
      <c r="P1" s="74" t="s">
        <v>209</v>
      </c>
      <c r="Q1" s="74" t="s">
        <v>210</v>
      </c>
      <c r="R1" s="74" t="s">
        <v>211</v>
      </c>
      <c r="S1" s="74" t="s">
        <v>212</v>
      </c>
      <c r="T1" s="73" t="s">
        <v>213</v>
      </c>
      <c r="U1" s="135" t="s">
        <v>214</v>
      </c>
      <c r="V1" s="74" t="s">
        <v>215</v>
      </c>
      <c r="W1" s="74" t="s">
        <v>216</v>
      </c>
      <c r="X1" s="74" t="s">
        <v>217</v>
      </c>
      <c r="Y1" s="74" t="s">
        <v>218</v>
      </c>
      <c r="Z1" s="73" t="s">
        <v>219</v>
      </c>
      <c r="AA1" s="135" t="s">
        <v>220</v>
      </c>
      <c r="AB1" s="74" t="s">
        <v>221</v>
      </c>
      <c r="AC1" s="74" t="s">
        <v>222</v>
      </c>
      <c r="AD1" s="74" t="s">
        <v>223</v>
      </c>
      <c r="AE1" s="73" t="s">
        <v>224</v>
      </c>
      <c r="AF1" s="135" t="s">
        <v>225</v>
      </c>
      <c r="AG1" s="74" t="s">
        <v>226</v>
      </c>
      <c r="AH1" s="74" t="s">
        <v>227</v>
      </c>
      <c r="AI1" s="74" t="s">
        <v>228</v>
      </c>
      <c r="AJ1" s="74" t="s">
        <v>229</v>
      </c>
      <c r="AK1" s="74" t="s">
        <v>230</v>
      </c>
      <c r="AL1" s="74" t="s">
        <v>231</v>
      </c>
      <c r="AM1" s="74" t="s">
        <v>232</v>
      </c>
      <c r="AN1" s="73" t="s">
        <v>233</v>
      </c>
      <c r="AO1" s="135" t="s">
        <v>234</v>
      </c>
      <c r="AP1" s="74" t="s">
        <v>235</v>
      </c>
      <c r="AQ1" s="74" t="s">
        <v>236</v>
      </c>
      <c r="AR1" s="74" t="s">
        <v>237</v>
      </c>
      <c r="AS1" s="136" t="s">
        <v>238</v>
      </c>
      <c r="AT1" s="151" t="s">
        <v>239</v>
      </c>
      <c r="AU1" s="74" t="s">
        <v>240</v>
      </c>
      <c r="AV1" s="74" t="s">
        <v>241</v>
      </c>
      <c r="AW1" s="73" t="s">
        <v>242</v>
      </c>
      <c r="AX1" s="74" t="s">
        <v>243</v>
      </c>
      <c r="AY1" s="152" t="s">
        <v>119</v>
      </c>
      <c r="AZ1" s="74" t="s">
        <v>120</v>
      </c>
      <c r="BA1" s="151" t="s">
        <v>121</v>
      </c>
      <c r="BB1" s="151" t="s">
        <v>244</v>
      </c>
      <c r="BC1" s="136" t="s">
        <v>123</v>
      </c>
      <c r="BD1" s="74" t="s">
        <v>245</v>
      </c>
      <c r="BE1" s="74" t="s">
        <v>246</v>
      </c>
      <c r="BF1" s="74" t="s">
        <v>124</v>
      </c>
      <c r="BG1" s="74" t="s">
        <v>125</v>
      </c>
      <c r="BH1" s="72" t="s">
        <v>128</v>
      </c>
      <c r="BI1" s="72" t="s">
        <v>129</v>
      </c>
      <c r="BJ1" s="135" t="s">
        <v>130</v>
      </c>
      <c r="BK1" s="74" t="s">
        <v>131</v>
      </c>
      <c r="BL1" s="73" t="s">
        <v>132</v>
      </c>
      <c r="BM1" s="153" t="s">
        <v>133</v>
      </c>
      <c r="BN1" s="72" t="s">
        <v>247</v>
      </c>
    </row>
    <row r="2" spans="1:66" ht="15.75" x14ac:dyDescent="0.25">
      <c r="A2" s="29" t="s">
        <v>444</v>
      </c>
      <c r="B2" s="75" t="s">
        <v>135</v>
      </c>
      <c r="C2" s="17" t="s">
        <v>248</v>
      </c>
      <c r="D2" s="76" t="s">
        <v>137</v>
      </c>
      <c r="E2" s="84" t="s">
        <v>138</v>
      </c>
      <c r="F2" s="272">
        <v>185</v>
      </c>
      <c r="G2" s="77">
        <v>1</v>
      </c>
      <c r="H2" s="78"/>
      <c r="I2" s="78"/>
      <c r="J2" s="78"/>
      <c r="K2" s="78"/>
      <c r="L2" s="77">
        <v>0</v>
      </c>
      <c r="M2" s="79">
        <v>0</v>
      </c>
      <c r="N2" s="80">
        <v>0</v>
      </c>
      <c r="O2" s="78"/>
      <c r="P2" s="78"/>
      <c r="Q2" s="81">
        <v>5.4836302880434786</v>
      </c>
      <c r="R2" s="78"/>
      <c r="S2" s="78"/>
      <c r="T2" s="82">
        <v>6.839999999999999</v>
      </c>
      <c r="U2" s="78"/>
      <c r="V2" s="78"/>
      <c r="W2" s="81">
        <v>4.7150271032608693</v>
      </c>
      <c r="X2" s="78"/>
      <c r="Y2" s="78"/>
      <c r="Z2" s="82">
        <v>5.988888888888888</v>
      </c>
      <c r="AA2" s="78">
        <v>1.3799999952316284</v>
      </c>
      <c r="AB2" s="78">
        <v>1</v>
      </c>
      <c r="AC2" s="78"/>
      <c r="AD2" s="78"/>
      <c r="AE2" s="78"/>
      <c r="AF2" s="83">
        <v>3.6437914193787195</v>
      </c>
      <c r="AG2" s="83">
        <v>1288</v>
      </c>
      <c r="AH2" s="83">
        <v>0.3923114703623321</v>
      </c>
      <c r="AI2" s="83">
        <v>27</v>
      </c>
      <c r="AJ2" s="83">
        <v>2.7527027027027029</v>
      </c>
      <c r="AK2" s="79"/>
      <c r="AL2" s="83">
        <v>183</v>
      </c>
      <c r="AM2" s="83">
        <v>3.6434114087288689</v>
      </c>
      <c r="AN2" s="83">
        <v>3.6784077892325313</v>
      </c>
      <c r="AO2" s="84">
        <v>0</v>
      </c>
      <c r="AP2" s="81">
        <v>0</v>
      </c>
      <c r="AQ2" s="81">
        <v>0</v>
      </c>
      <c r="AR2" s="81">
        <v>368</v>
      </c>
      <c r="AS2" s="51">
        <v>0</v>
      </c>
      <c r="AT2" s="81">
        <v>13115.749</v>
      </c>
      <c r="AU2" s="81">
        <v>0</v>
      </c>
      <c r="AV2" s="85">
        <v>0</v>
      </c>
      <c r="AW2" s="80">
        <v>368</v>
      </c>
      <c r="AX2" s="78">
        <v>0</v>
      </c>
      <c r="AY2" s="86">
        <v>20</v>
      </c>
      <c r="AZ2" s="23">
        <v>172693</v>
      </c>
      <c r="BA2" s="87">
        <v>0.9</v>
      </c>
      <c r="BB2" s="87">
        <v>10.277777777777777</v>
      </c>
      <c r="BC2" s="79" t="s">
        <v>249</v>
      </c>
      <c r="BD2" s="26" t="s">
        <v>250</v>
      </c>
      <c r="BE2" s="88" t="s">
        <v>251</v>
      </c>
      <c r="BF2" s="88" t="s">
        <v>252</v>
      </c>
      <c r="BG2" s="88" t="s">
        <v>253</v>
      </c>
      <c r="BH2" s="89" t="s">
        <v>143</v>
      </c>
      <c r="BI2" s="48" t="s">
        <v>144</v>
      </c>
      <c r="BJ2" s="90">
        <v>214</v>
      </c>
      <c r="BK2" s="27">
        <v>1</v>
      </c>
      <c r="BL2" s="91" t="s">
        <v>145</v>
      </c>
      <c r="BM2" s="99" t="s">
        <v>146</v>
      </c>
      <c r="BN2" s="89" t="s">
        <v>254</v>
      </c>
    </row>
    <row r="3" spans="1:66" ht="15.75" x14ac:dyDescent="0.25">
      <c r="A3" s="29" t="s">
        <v>444</v>
      </c>
      <c r="B3" s="92" t="s">
        <v>135</v>
      </c>
      <c r="C3" s="31" t="s">
        <v>248</v>
      </c>
      <c r="D3" s="93" t="s">
        <v>137</v>
      </c>
      <c r="E3" s="43" t="s">
        <v>138</v>
      </c>
      <c r="F3" s="273">
        <v>416</v>
      </c>
      <c r="G3" s="94">
        <v>17</v>
      </c>
      <c r="H3" s="95"/>
      <c r="I3" s="95"/>
      <c r="J3" s="95"/>
      <c r="K3" s="95"/>
      <c r="L3" s="94">
        <v>0</v>
      </c>
      <c r="M3" s="96">
        <v>0</v>
      </c>
      <c r="N3" s="97">
        <v>0</v>
      </c>
      <c r="O3" s="95"/>
      <c r="P3" s="95"/>
      <c r="Q3" s="98">
        <v>7.5467065864661658</v>
      </c>
      <c r="R3" s="95"/>
      <c r="S3" s="95"/>
      <c r="T3" s="99">
        <v>13.202499999999997</v>
      </c>
      <c r="U3" s="95"/>
      <c r="V3" s="95"/>
      <c r="W3" s="98">
        <v>7.5550123508771927</v>
      </c>
      <c r="X3" s="95"/>
      <c r="Y3" s="95"/>
      <c r="Z3" s="99">
        <v>13.224999999999998</v>
      </c>
      <c r="AA3" s="95">
        <v>2.4989523808161413</v>
      </c>
      <c r="AB3" s="95">
        <v>31</v>
      </c>
      <c r="AC3" s="95"/>
      <c r="AD3" s="95"/>
      <c r="AE3" s="95"/>
      <c r="AF3" s="100">
        <v>3.5533187176820165</v>
      </c>
      <c r="AG3" s="100">
        <v>2792</v>
      </c>
      <c r="AH3" s="100">
        <v>0.50310767788967659</v>
      </c>
      <c r="AI3" s="100">
        <v>97</v>
      </c>
      <c r="AJ3" s="100">
        <v>2.5777372262773723</v>
      </c>
      <c r="AK3" s="96">
        <v>1.0455320136559278</v>
      </c>
      <c r="AL3" s="100">
        <v>394</v>
      </c>
      <c r="AM3" s="100">
        <v>3.5652797966006884</v>
      </c>
      <c r="AN3" s="100">
        <v>3.6392133956386292</v>
      </c>
      <c r="AO3" s="43">
        <v>45</v>
      </c>
      <c r="AP3" s="98">
        <v>0</v>
      </c>
      <c r="AQ3" s="98">
        <v>0</v>
      </c>
      <c r="AR3" s="98">
        <v>753</v>
      </c>
      <c r="AS3" s="53">
        <v>0</v>
      </c>
      <c r="AT3" s="98">
        <v>28291.71</v>
      </c>
      <c r="AU3" s="98">
        <v>66.335999999999999</v>
      </c>
      <c r="AV3" s="101">
        <v>0</v>
      </c>
      <c r="AW3" s="97">
        <v>753</v>
      </c>
      <c r="AX3" s="95">
        <v>0</v>
      </c>
      <c r="AY3" s="102">
        <v>20</v>
      </c>
      <c r="AZ3" s="37">
        <v>172693</v>
      </c>
      <c r="BA3" s="103">
        <v>0.9</v>
      </c>
      <c r="BB3" s="103">
        <v>23.111111111111111</v>
      </c>
      <c r="BC3" s="96" t="s">
        <v>249</v>
      </c>
      <c r="BD3" s="39" t="s">
        <v>250</v>
      </c>
      <c r="BE3" s="24" t="s">
        <v>251</v>
      </c>
      <c r="BF3" s="24" t="s">
        <v>252</v>
      </c>
      <c r="BG3" s="24" t="s">
        <v>253</v>
      </c>
      <c r="BH3" s="55" t="s">
        <v>143</v>
      </c>
      <c r="BI3" s="58" t="s">
        <v>158</v>
      </c>
      <c r="BJ3" s="104">
        <v>214</v>
      </c>
      <c r="BK3" s="40">
        <v>7</v>
      </c>
      <c r="BL3" s="105" t="s">
        <v>145</v>
      </c>
      <c r="BM3" s="99" t="s">
        <v>150</v>
      </c>
      <c r="BN3" s="55" t="s">
        <v>254</v>
      </c>
    </row>
    <row r="4" spans="1:66" ht="15.75" x14ac:dyDescent="0.25">
      <c r="A4" s="29" t="s">
        <v>444</v>
      </c>
      <c r="B4" s="92" t="s">
        <v>135</v>
      </c>
      <c r="C4" s="31" t="s">
        <v>248</v>
      </c>
      <c r="D4" s="93" t="s">
        <v>137</v>
      </c>
      <c r="E4" s="43" t="s">
        <v>138</v>
      </c>
      <c r="F4" s="273">
        <v>187</v>
      </c>
      <c r="G4" s="94">
        <v>15</v>
      </c>
      <c r="H4" s="95"/>
      <c r="I4" s="95"/>
      <c r="J4" s="95"/>
      <c r="K4" s="95"/>
      <c r="L4" s="94">
        <v>1</v>
      </c>
      <c r="M4" s="96">
        <v>0</v>
      </c>
      <c r="N4" s="97">
        <v>0</v>
      </c>
      <c r="O4" s="95"/>
      <c r="P4" s="95"/>
      <c r="Q4" s="98">
        <v>7.4637658888888891</v>
      </c>
      <c r="R4" s="95"/>
      <c r="S4" s="95"/>
      <c r="T4" s="99">
        <v>14.0375</v>
      </c>
      <c r="U4" s="95"/>
      <c r="V4" s="95"/>
      <c r="W4" s="98">
        <v>7.4696840409356726</v>
      </c>
      <c r="X4" s="95"/>
      <c r="Y4" s="95"/>
      <c r="Z4" s="99">
        <v>14.028124999999999</v>
      </c>
      <c r="AA4" s="95">
        <v>2.7536666552225748</v>
      </c>
      <c r="AB4" s="95">
        <v>8</v>
      </c>
      <c r="AC4" s="95"/>
      <c r="AD4" s="95"/>
      <c r="AE4" s="95"/>
      <c r="AF4" s="100">
        <v>3.3698851329740522</v>
      </c>
      <c r="AG4" s="100">
        <v>1197</v>
      </c>
      <c r="AH4" s="100">
        <v>0.50382474955811363</v>
      </c>
      <c r="AI4" s="100">
        <v>84</v>
      </c>
      <c r="AJ4" s="100">
        <v>2.3250000000000002</v>
      </c>
      <c r="AK4" s="96"/>
      <c r="AL4" s="100">
        <v>169</v>
      </c>
      <c r="AM4" s="100">
        <v>3.3724429448176916</v>
      </c>
      <c r="AN4" s="100">
        <v>3.4933431952662723</v>
      </c>
      <c r="AO4" s="43">
        <v>1</v>
      </c>
      <c r="AP4" s="98">
        <v>0</v>
      </c>
      <c r="AQ4" s="98">
        <v>0</v>
      </c>
      <c r="AR4" s="98">
        <v>343</v>
      </c>
      <c r="AS4" s="53">
        <v>0</v>
      </c>
      <c r="AT4" s="98">
        <v>12231.672</v>
      </c>
      <c r="AU4" s="98">
        <v>0</v>
      </c>
      <c r="AV4" s="101">
        <v>0</v>
      </c>
      <c r="AW4" s="97">
        <v>343</v>
      </c>
      <c r="AX4" s="95">
        <v>0</v>
      </c>
      <c r="AY4" s="102">
        <v>20</v>
      </c>
      <c r="AZ4" s="37">
        <v>172693</v>
      </c>
      <c r="BA4" s="103">
        <v>0.9</v>
      </c>
      <c r="BB4" s="103">
        <v>10.388888888888888</v>
      </c>
      <c r="BC4" s="96" t="s">
        <v>249</v>
      </c>
      <c r="BD4" s="39" t="s">
        <v>250</v>
      </c>
      <c r="BE4" s="24" t="s">
        <v>251</v>
      </c>
      <c r="BF4" s="24" t="s">
        <v>252</v>
      </c>
      <c r="BG4" s="24" t="s">
        <v>253</v>
      </c>
      <c r="BH4" s="55" t="s">
        <v>143</v>
      </c>
      <c r="BI4" s="58" t="s">
        <v>160</v>
      </c>
      <c r="BJ4" s="104">
        <v>214</v>
      </c>
      <c r="BK4" s="40">
        <v>3</v>
      </c>
      <c r="BL4" s="105" t="s">
        <v>145</v>
      </c>
      <c r="BM4" s="99" t="s">
        <v>146</v>
      </c>
      <c r="BN4" s="55" t="s">
        <v>254</v>
      </c>
    </row>
    <row r="5" spans="1:66" ht="15.75" x14ac:dyDescent="0.25">
      <c r="A5" s="29" t="s">
        <v>444</v>
      </c>
      <c r="B5" s="92" t="s">
        <v>135</v>
      </c>
      <c r="C5" s="31" t="s">
        <v>248</v>
      </c>
      <c r="D5" s="93" t="s">
        <v>137</v>
      </c>
      <c r="E5" s="43" t="s">
        <v>138</v>
      </c>
      <c r="F5" s="273">
        <v>409</v>
      </c>
      <c r="G5" s="94">
        <v>39</v>
      </c>
      <c r="H5" s="95"/>
      <c r="I5" s="95"/>
      <c r="J5" s="95"/>
      <c r="K5" s="95"/>
      <c r="L5" s="94">
        <v>4</v>
      </c>
      <c r="M5" s="96">
        <v>3</v>
      </c>
      <c r="N5" s="97">
        <v>0</v>
      </c>
      <c r="O5" s="95"/>
      <c r="P5" s="95"/>
      <c r="Q5" s="98">
        <v>8.0977188126721771</v>
      </c>
      <c r="R5" s="95"/>
      <c r="S5" s="95"/>
      <c r="T5" s="99">
        <v>11.380555555555553</v>
      </c>
      <c r="U5" s="95"/>
      <c r="V5" s="95"/>
      <c r="W5" s="98">
        <v>8.0595407841530058</v>
      </c>
      <c r="X5" s="95"/>
      <c r="Y5" s="95"/>
      <c r="Z5" s="99">
        <v>11.296153846153846</v>
      </c>
      <c r="AA5" s="95">
        <v>2.6596261327791821</v>
      </c>
      <c r="AB5" s="95">
        <v>2540</v>
      </c>
      <c r="AC5" s="95"/>
      <c r="AD5" s="95"/>
      <c r="AE5" s="95"/>
      <c r="AF5" s="100">
        <v>2.6596261327791821</v>
      </c>
      <c r="AG5" s="100">
        <v>2540</v>
      </c>
      <c r="AH5" s="100">
        <v>0.33943200900161019</v>
      </c>
      <c r="AI5" s="100">
        <v>690</v>
      </c>
      <c r="AJ5" s="100">
        <v>2.0233750000000001</v>
      </c>
      <c r="AK5" s="96">
        <v>1.0161240960112439</v>
      </c>
      <c r="AL5" s="100">
        <v>0</v>
      </c>
      <c r="AM5" s="100"/>
      <c r="AN5" s="100"/>
      <c r="AO5" s="43">
        <v>69</v>
      </c>
      <c r="AP5" s="98">
        <v>0</v>
      </c>
      <c r="AQ5" s="98">
        <v>2</v>
      </c>
      <c r="AR5" s="98">
        <v>669</v>
      </c>
      <c r="AS5" s="53">
        <v>0</v>
      </c>
      <c r="AT5" s="98">
        <v>26192.503000000001</v>
      </c>
      <c r="AU5" s="98">
        <v>0</v>
      </c>
      <c r="AV5" s="101">
        <v>0</v>
      </c>
      <c r="AW5" s="97">
        <v>669</v>
      </c>
      <c r="AX5" s="95">
        <v>0</v>
      </c>
      <c r="AY5" s="102">
        <v>20</v>
      </c>
      <c r="AZ5" s="37">
        <v>172693</v>
      </c>
      <c r="BA5" s="103">
        <v>0.9</v>
      </c>
      <c r="BB5" s="103">
        <v>22.722222222222221</v>
      </c>
      <c r="BC5" s="107" t="s">
        <v>249</v>
      </c>
      <c r="BD5" s="39" t="s">
        <v>250</v>
      </c>
      <c r="BE5" s="24" t="s">
        <v>251</v>
      </c>
      <c r="BF5" s="24" t="s">
        <v>252</v>
      </c>
      <c r="BG5" s="24" t="s">
        <v>253</v>
      </c>
      <c r="BH5" s="55" t="s">
        <v>143</v>
      </c>
      <c r="BI5" s="58" t="s">
        <v>161</v>
      </c>
      <c r="BJ5" s="104">
        <v>214</v>
      </c>
      <c r="BK5" s="40">
        <v>4</v>
      </c>
      <c r="BL5" s="105" t="s">
        <v>145</v>
      </c>
      <c r="BM5" s="99" t="s">
        <v>150</v>
      </c>
      <c r="BN5" s="55" t="s">
        <v>254</v>
      </c>
    </row>
    <row r="6" spans="1:66" ht="15.75" x14ac:dyDescent="0.25">
      <c r="A6" s="29" t="s">
        <v>444</v>
      </c>
      <c r="B6" s="92" t="s">
        <v>135</v>
      </c>
      <c r="C6" s="31" t="s">
        <v>248</v>
      </c>
      <c r="D6" s="93" t="s">
        <v>137</v>
      </c>
      <c r="E6" s="43" t="s">
        <v>148</v>
      </c>
      <c r="F6" s="273">
        <v>367</v>
      </c>
      <c r="G6" s="94">
        <v>2</v>
      </c>
      <c r="H6" s="95"/>
      <c r="I6" s="95"/>
      <c r="J6" s="95"/>
      <c r="K6" s="95"/>
      <c r="L6" s="94">
        <v>0</v>
      </c>
      <c r="M6" s="96">
        <v>0</v>
      </c>
      <c r="N6" s="97">
        <v>0</v>
      </c>
      <c r="O6" s="95"/>
      <c r="P6" s="95"/>
      <c r="Q6" s="98">
        <v>5.8131943068493142</v>
      </c>
      <c r="R6" s="95"/>
      <c r="S6" s="95"/>
      <c r="T6" s="99">
        <v>8.2916666666666661</v>
      </c>
      <c r="U6" s="95"/>
      <c r="V6" s="95"/>
      <c r="W6" s="98">
        <v>5.493980605479452</v>
      </c>
      <c r="X6" s="95"/>
      <c r="Y6" s="95"/>
      <c r="Z6" s="99">
        <v>7.84375</v>
      </c>
      <c r="AA6" s="95">
        <v>2.9845714296613424</v>
      </c>
      <c r="AB6" s="95">
        <v>35</v>
      </c>
      <c r="AC6" s="95"/>
      <c r="AD6" s="95"/>
      <c r="AE6" s="95"/>
      <c r="AF6" s="100">
        <v>3.7198806454290843</v>
      </c>
      <c r="AG6" s="100">
        <v>2554</v>
      </c>
      <c r="AH6" s="100">
        <v>0.37690188998525226</v>
      </c>
      <c r="AI6" s="100">
        <v>44</v>
      </c>
      <c r="AJ6" s="100">
        <v>2.8948113207547168</v>
      </c>
      <c r="AK6" s="96"/>
      <c r="AL6" s="100">
        <v>360</v>
      </c>
      <c r="AM6" s="100">
        <v>3.7300932734258581</v>
      </c>
      <c r="AN6" s="100">
        <v>3.7280433574207894</v>
      </c>
      <c r="AO6" s="43">
        <v>0</v>
      </c>
      <c r="AP6" s="98">
        <v>0</v>
      </c>
      <c r="AQ6" s="98">
        <v>0</v>
      </c>
      <c r="AR6" s="98">
        <v>730</v>
      </c>
      <c r="AS6" s="53">
        <v>0</v>
      </c>
      <c r="AT6" s="98">
        <v>26105.708999999999</v>
      </c>
      <c r="AU6" s="98">
        <v>0</v>
      </c>
      <c r="AV6" s="101">
        <v>0</v>
      </c>
      <c r="AW6" s="97">
        <v>714</v>
      </c>
      <c r="AX6" s="95">
        <v>0</v>
      </c>
      <c r="AY6" s="102">
        <v>24</v>
      </c>
      <c r="AZ6" s="37">
        <v>334757</v>
      </c>
      <c r="BA6" s="103">
        <v>0.92708333333300008</v>
      </c>
      <c r="BB6" s="103">
        <v>16.49438202247784</v>
      </c>
      <c r="BC6" s="96" t="s">
        <v>249</v>
      </c>
      <c r="BD6" s="39" t="s">
        <v>250</v>
      </c>
      <c r="BE6" s="24" t="s">
        <v>251</v>
      </c>
      <c r="BF6" s="24" t="s">
        <v>252</v>
      </c>
      <c r="BG6" s="24" t="s">
        <v>253</v>
      </c>
      <c r="BH6" s="55" t="s">
        <v>143</v>
      </c>
      <c r="BI6" s="58" t="s">
        <v>144</v>
      </c>
      <c r="BJ6" s="104">
        <v>214</v>
      </c>
      <c r="BK6" s="40">
        <v>1</v>
      </c>
      <c r="BL6" s="105" t="s">
        <v>145</v>
      </c>
      <c r="BM6" s="99" t="s">
        <v>146</v>
      </c>
      <c r="BN6" s="55" t="s">
        <v>254</v>
      </c>
    </row>
    <row r="7" spans="1:66" ht="15.75" x14ac:dyDescent="0.25">
      <c r="A7" s="29" t="s">
        <v>444</v>
      </c>
      <c r="B7" s="92" t="s">
        <v>135</v>
      </c>
      <c r="C7" s="31" t="s">
        <v>248</v>
      </c>
      <c r="D7" s="93" t="s">
        <v>137</v>
      </c>
      <c r="E7" s="43" t="s">
        <v>148</v>
      </c>
      <c r="F7" s="273">
        <v>732</v>
      </c>
      <c r="G7" s="94">
        <v>9</v>
      </c>
      <c r="H7" s="95"/>
      <c r="I7" s="95"/>
      <c r="J7" s="95"/>
      <c r="K7" s="95"/>
      <c r="L7" s="94">
        <v>2</v>
      </c>
      <c r="M7" s="96">
        <v>1</v>
      </c>
      <c r="N7" s="97">
        <v>0</v>
      </c>
      <c r="O7" s="95"/>
      <c r="P7" s="95"/>
      <c r="Q7" s="98">
        <v>7.4448458294036062</v>
      </c>
      <c r="R7" s="95"/>
      <c r="S7" s="95"/>
      <c r="T7" s="99">
        <v>10.243749999999991</v>
      </c>
      <c r="U7" s="95"/>
      <c r="V7" s="95"/>
      <c r="W7" s="98">
        <v>7.4870663245492377</v>
      </c>
      <c r="X7" s="95"/>
      <c r="Y7" s="95"/>
      <c r="Z7" s="99">
        <v>10.243749999999991</v>
      </c>
      <c r="AA7" s="95">
        <v>2.2677261886615603</v>
      </c>
      <c r="AB7" s="95">
        <v>99</v>
      </c>
      <c r="AC7" s="95"/>
      <c r="AD7" s="95"/>
      <c r="AE7" s="95"/>
      <c r="AF7" s="100">
        <v>3.2653569154994941</v>
      </c>
      <c r="AG7" s="100">
        <v>5041</v>
      </c>
      <c r="AH7" s="100">
        <v>0.63413533751392759</v>
      </c>
      <c r="AI7" s="100">
        <v>627</v>
      </c>
      <c r="AJ7" s="100">
        <v>2.1317738791423002</v>
      </c>
      <c r="AK7" s="96">
        <v>1.1029608119760397</v>
      </c>
      <c r="AL7" s="100">
        <v>697</v>
      </c>
      <c r="AM7" s="100">
        <v>3.276057256355779</v>
      </c>
      <c r="AN7" s="100">
        <v>3.3343488194973343</v>
      </c>
      <c r="AO7" s="43">
        <v>48</v>
      </c>
      <c r="AP7" s="98">
        <v>6</v>
      </c>
      <c r="AQ7" s="98">
        <v>0</v>
      </c>
      <c r="AR7" s="98">
        <v>1392</v>
      </c>
      <c r="AS7" s="53">
        <v>0</v>
      </c>
      <c r="AT7" s="98">
        <v>51219.623999999996</v>
      </c>
      <c r="AU7" s="98">
        <v>83.908000000000001</v>
      </c>
      <c r="AV7" s="101">
        <v>0</v>
      </c>
      <c r="AW7" s="97">
        <v>1392</v>
      </c>
      <c r="AX7" s="95">
        <v>0</v>
      </c>
      <c r="AY7" s="102">
        <v>24</v>
      </c>
      <c r="AZ7" s="37">
        <v>334757</v>
      </c>
      <c r="BA7" s="103">
        <v>0.92708333333300008</v>
      </c>
      <c r="BB7" s="103">
        <v>32.898876404506211</v>
      </c>
      <c r="BC7" s="96" t="s">
        <v>249</v>
      </c>
      <c r="BD7" s="39" t="s">
        <v>250</v>
      </c>
      <c r="BE7" s="24" t="s">
        <v>251</v>
      </c>
      <c r="BF7" s="24" t="s">
        <v>252</v>
      </c>
      <c r="BG7" s="24" t="s">
        <v>253</v>
      </c>
      <c r="BH7" s="55" t="s">
        <v>143</v>
      </c>
      <c r="BI7" s="58" t="s">
        <v>158</v>
      </c>
      <c r="BJ7" s="104">
        <v>214</v>
      </c>
      <c r="BK7" s="40">
        <v>7</v>
      </c>
      <c r="BL7" s="105" t="s">
        <v>145</v>
      </c>
      <c r="BM7" s="99" t="s">
        <v>159</v>
      </c>
      <c r="BN7" s="55" t="s">
        <v>254</v>
      </c>
    </row>
    <row r="8" spans="1:66" ht="15.75" x14ac:dyDescent="0.25">
      <c r="A8" s="29" t="s">
        <v>444</v>
      </c>
      <c r="B8" s="92" t="s">
        <v>135</v>
      </c>
      <c r="C8" s="31" t="s">
        <v>248</v>
      </c>
      <c r="D8" s="93" t="s">
        <v>137</v>
      </c>
      <c r="E8" s="43" t="s">
        <v>148</v>
      </c>
      <c r="F8" s="273">
        <v>370</v>
      </c>
      <c r="G8" s="94">
        <v>1</v>
      </c>
      <c r="H8" s="95"/>
      <c r="I8" s="95"/>
      <c r="J8" s="95"/>
      <c r="K8" s="95"/>
      <c r="L8" s="94">
        <v>0</v>
      </c>
      <c r="M8" s="96">
        <v>0</v>
      </c>
      <c r="N8" s="97">
        <v>1</v>
      </c>
      <c r="O8" s="95"/>
      <c r="P8" s="95"/>
      <c r="Q8" s="98">
        <v>5.6764822195121951</v>
      </c>
      <c r="R8" s="95"/>
      <c r="S8" s="95"/>
      <c r="T8" s="99">
        <v>7.455000000000001</v>
      </c>
      <c r="U8" s="95"/>
      <c r="V8" s="95"/>
      <c r="W8" s="98">
        <v>4.9420405230352307</v>
      </c>
      <c r="X8" s="95"/>
      <c r="Y8" s="95"/>
      <c r="Z8" s="99">
        <v>6.7583333333333355</v>
      </c>
      <c r="AA8" s="95">
        <v>2.8451666831970215</v>
      </c>
      <c r="AB8" s="95">
        <v>11</v>
      </c>
      <c r="AC8" s="95"/>
      <c r="AD8" s="95"/>
      <c r="AE8" s="95"/>
      <c r="AF8" s="100">
        <v>3.69556031936074</v>
      </c>
      <c r="AG8" s="100">
        <v>2575</v>
      </c>
      <c r="AH8" s="100">
        <v>0.41234042468062748</v>
      </c>
      <c r="AI8" s="100">
        <v>53</v>
      </c>
      <c r="AJ8" s="100">
        <v>2.7573943661971829</v>
      </c>
      <c r="AK8" s="96"/>
      <c r="AL8" s="100">
        <v>366</v>
      </c>
      <c r="AM8" s="100">
        <v>3.7013284089414529</v>
      </c>
      <c r="AN8" s="100">
        <v>3.7197661152310326</v>
      </c>
      <c r="AO8" s="43">
        <v>7</v>
      </c>
      <c r="AP8" s="98">
        <v>0</v>
      </c>
      <c r="AQ8" s="98">
        <v>0</v>
      </c>
      <c r="AR8" s="98">
        <v>731</v>
      </c>
      <c r="AS8" s="53">
        <v>0</v>
      </c>
      <c r="AT8" s="98">
        <v>26279.371999999999</v>
      </c>
      <c r="AU8" s="98">
        <v>97.021000000000001</v>
      </c>
      <c r="AV8" s="101">
        <v>0</v>
      </c>
      <c r="AW8" s="97">
        <v>731</v>
      </c>
      <c r="AX8" s="95">
        <v>0</v>
      </c>
      <c r="AY8" s="102">
        <v>24</v>
      </c>
      <c r="AZ8" s="37">
        <v>334757</v>
      </c>
      <c r="BA8" s="103">
        <v>0.92708333333300008</v>
      </c>
      <c r="BB8" s="103">
        <v>16.629213483152043</v>
      </c>
      <c r="BC8" s="96" t="s">
        <v>249</v>
      </c>
      <c r="BD8" s="39" t="s">
        <v>250</v>
      </c>
      <c r="BE8" s="24" t="s">
        <v>251</v>
      </c>
      <c r="BF8" s="24" t="s">
        <v>252</v>
      </c>
      <c r="BG8" s="24" t="s">
        <v>253</v>
      </c>
      <c r="BH8" s="55" t="s">
        <v>143</v>
      </c>
      <c r="BI8" s="58" t="s">
        <v>160</v>
      </c>
      <c r="BJ8" s="104">
        <v>214</v>
      </c>
      <c r="BK8" s="40">
        <v>3</v>
      </c>
      <c r="BL8" s="105" t="s">
        <v>145</v>
      </c>
      <c r="BM8" s="99" t="s">
        <v>146</v>
      </c>
      <c r="BN8" s="55" t="s">
        <v>254</v>
      </c>
    </row>
    <row r="9" spans="1:66" ht="15.75" x14ac:dyDescent="0.25">
      <c r="A9" s="29" t="s">
        <v>444</v>
      </c>
      <c r="B9" s="92" t="s">
        <v>135</v>
      </c>
      <c r="C9" s="31" t="s">
        <v>248</v>
      </c>
      <c r="D9" s="93" t="s">
        <v>137</v>
      </c>
      <c r="E9" s="43" t="s">
        <v>148</v>
      </c>
      <c r="F9" s="273">
        <v>636</v>
      </c>
      <c r="G9" s="94">
        <v>4</v>
      </c>
      <c r="H9" s="95"/>
      <c r="I9" s="95"/>
      <c r="J9" s="95"/>
      <c r="K9" s="95"/>
      <c r="L9" s="94">
        <v>0</v>
      </c>
      <c r="M9" s="96">
        <v>2</v>
      </c>
      <c r="N9" s="97">
        <v>0</v>
      </c>
      <c r="O9" s="95"/>
      <c r="P9" s="95"/>
      <c r="Q9" s="98">
        <v>7.2770805015822786</v>
      </c>
      <c r="R9" s="95"/>
      <c r="S9" s="95"/>
      <c r="T9" s="99">
        <v>8.7478260869565219</v>
      </c>
      <c r="U9" s="95"/>
      <c r="V9" s="95"/>
      <c r="W9" s="98">
        <v>7.3159998227848098</v>
      </c>
      <c r="X9" s="95"/>
      <c r="Y9" s="95"/>
      <c r="Z9" s="99">
        <v>8.7999999999999989</v>
      </c>
      <c r="AA9" s="95">
        <v>2.8548101336876726</v>
      </c>
      <c r="AB9" s="95">
        <v>4404</v>
      </c>
      <c r="AC9" s="95"/>
      <c r="AD9" s="95"/>
      <c r="AE9" s="95"/>
      <c r="AF9" s="100">
        <v>2.8548101336876726</v>
      </c>
      <c r="AG9" s="100">
        <v>4404</v>
      </c>
      <c r="AH9" s="100">
        <v>0.32654067310387741</v>
      </c>
      <c r="AI9" s="100">
        <v>467</v>
      </c>
      <c r="AJ9" s="100">
        <v>2.2082175925925926</v>
      </c>
      <c r="AK9" s="96">
        <v>0.99056934882467917</v>
      </c>
      <c r="AL9" s="100">
        <v>0</v>
      </c>
      <c r="AM9" s="100"/>
      <c r="AN9" s="100"/>
      <c r="AO9" s="43">
        <v>4</v>
      </c>
      <c r="AP9" s="98">
        <v>0</v>
      </c>
      <c r="AQ9" s="98">
        <v>1</v>
      </c>
      <c r="AR9" s="98">
        <v>1259</v>
      </c>
      <c r="AS9" s="53">
        <v>0</v>
      </c>
      <c r="AT9" s="98">
        <v>44992.827000000005</v>
      </c>
      <c r="AU9" s="98">
        <v>0</v>
      </c>
      <c r="AV9" s="101">
        <v>0</v>
      </c>
      <c r="AW9" s="97">
        <v>1259</v>
      </c>
      <c r="AX9" s="95">
        <v>0</v>
      </c>
      <c r="AY9" s="102">
        <v>24</v>
      </c>
      <c r="AZ9" s="37">
        <v>334757</v>
      </c>
      <c r="BA9" s="103">
        <v>0.92708333333300008</v>
      </c>
      <c r="BB9" s="103">
        <v>28.584269662931622</v>
      </c>
      <c r="BC9" s="96" t="s">
        <v>249</v>
      </c>
      <c r="BD9" s="39" t="s">
        <v>250</v>
      </c>
      <c r="BE9" s="24" t="s">
        <v>251</v>
      </c>
      <c r="BF9" s="24" t="s">
        <v>252</v>
      </c>
      <c r="BG9" s="24" t="s">
        <v>253</v>
      </c>
      <c r="BH9" s="55" t="s">
        <v>143</v>
      </c>
      <c r="BI9" s="58" t="s">
        <v>161</v>
      </c>
      <c r="BJ9" s="104">
        <v>214</v>
      </c>
      <c r="BK9" s="40">
        <v>4</v>
      </c>
      <c r="BL9" s="105" t="s">
        <v>145</v>
      </c>
      <c r="BM9" s="99" t="s">
        <v>150</v>
      </c>
      <c r="BN9" s="55" t="s">
        <v>254</v>
      </c>
    </row>
    <row r="10" spans="1:66" ht="16.5" thickBot="1" x14ac:dyDescent="0.3">
      <c r="A10" s="29" t="s">
        <v>444</v>
      </c>
      <c r="B10" s="92" t="s">
        <v>135</v>
      </c>
      <c r="C10" s="31" t="s">
        <v>248</v>
      </c>
      <c r="D10" s="93" t="s">
        <v>137</v>
      </c>
      <c r="E10" s="43" t="s">
        <v>151</v>
      </c>
      <c r="F10" s="273">
        <v>164</v>
      </c>
      <c r="G10" s="94">
        <v>1</v>
      </c>
      <c r="H10" s="95"/>
      <c r="I10" s="95"/>
      <c r="J10" s="95"/>
      <c r="K10" s="95"/>
      <c r="L10" s="94">
        <v>0</v>
      </c>
      <c r="M10" s="96">
        <v>0</v>
      </c>
      <c r="N10" s="97">
        <v>0</v>
      </c>
      <c r="O10" s="95"/>
      <c r="P10" s="95"/>
      <c r="Q10" s="98">
        <v>5.6498833435582823</v>
      </c>
      <c r="R10" s="95"/>
      <c r="S10" s="95"/>
      <c r="T10" s="99">
        <v>7.4041666666666659</v>
      </c>
      <c r="U10" s="95"/>
      <c r="V10" s="95"/>
      <c r="W10" s="98">
        <v>5.3401225828220857</v>
      </c>
      <c r="X10" s="95"/>
      <c r="Y10" s="95"/>
      <c r="Z10" s="99">
        <v>7.2312499999999993</v>
      </c>
      <c r="AA10" s="95">
        <v>3.040000009536743</v>
      </c>
      <c r="AB10" s="95">
        <v>5</v>
      </c>
      <c r="AC10" s="95"/>
      <c r="AD10" s="95"/>
      <c r="AE10" s="95"/>
      <c r="AF10" s="100">
        <v>3.6768711792806283</v>
      </c>
      <c r="AG10" s="100">
        <v>1141</v>
      </c>
      <c r="AH10" s="100">
        <v>0.38300426561399059</v>
      </c>
      <c r="AI10" s="100">
        <v>17</v>
      </c>
      <c r="AJ10" s="100">
        <v>2.7820422535211269</v>
      </c>
      <c r="AK10" s="96"/>
      <c r="AL10" s="100">
        <v>162</v>
      </c>
      <c r="AM10" s="100">
        <v>3.6797531006407702</v>
      </c>
      <c r="AN10" s="100">
        <v>3.7009043927648579</v>
      </c>
      <c r="AO10" s="43">
        <v>0</v>
      </c>
      <c r="AP10" s="98">
        <v>0</v>
      </c>
      <c r="AQ10" s="98">
        <v>0</v>
      </c>
      <c r="AR10" s="98">
        <v>326</v>
      </c>
      <c r="AS10" s="53">
        <v>0</v>
      </c>
      <c r="AT10" s="98">
        <v>11659.24</v>
      </c>
      <c r="AU10" s="98">
        <v>0</v>
      </c>
      <c r="AV10" s="101">
        <v>0</v>
      </c>
      <c r="AW10" s="97">
        <v>326</v>
      </c>
      <c r="AX10" s="95">
        <v>0</v>
      </c>
      <c r="AY10" s="106">
        <v>11.75</v>
      </c>
      <c r="AZ10" s="41">
        <v>217641</v>
      </c>
      <c r="BA10" s="103">
        <v>0.93617021276500001</v>
      </c>
      <c r="BB10" s="103">
        <v>14.909090909106158</v>
      </c>
      <c r="BC10" s="96" t="s">
        <v>249</v>
      </c>
      <c r="BD10" s="39" t="s">
        <v>250</v>
      </c>
      <c r="BE10" s="24" t="s">
        <v>251</v>
      </c>
      <c r="BF10" s="24" t="s">
        <v>252</v>
      </c>
      <c r="BG10" s="24" t="s">
        <v>253</v>
      </c>
      <c r="BH10" s="55" t="s">
        <v>143</v>
      </c>
      <c r="BI10" s="58" t="s">
        <v>144</v>
      </c>
      <c r="BJ10" s="104">
        <v>214</v>
      </c>
      <c r="BK10" s="40">
        <v>1</v>
      </c>
      <c r="BL10" s="105" t="s">
        <v>145</v>
      </c>
      <c r="BM10" s="99" t="s">
        <v>146</v>
      </c>
      <c r="BN10" s="55" t="s">
        <v>254</v>
      </c>
    </row>
    <row r="11" spans="1:66" ht="15.75" x14ac:dyDescent="0.25">
      <c r="A11" s="29" t="s">
        <v>444</v>
      </c>
      <c r="B11" s="92" t="s">
        <v>135</v>
      </c>
      <c r="C11" s="31" t="s">
        <v>248</v>
      </c>
      <c r="D11" s="93" t="s">
        <v>137</v>
      </c>
      <c r="E11" s="43" t="s">
        <v>151</v>
      </c>
      <c r="F11" s="273">
        <v>328</v>
      </c>
      <c r="G11" s="94">
        <v>1</v>
      </c>
      <c r="H11" s="95"/>
      <c r="I11" s="95"/>
      <c r="J11" s="95"/>
      <c r="K11" s="95"/>
      <c r="L11" s="94">
        <v>1</v>
      </c>
      <c r="M11" s="96">
        <v>0</v>
      </c>
      <c r="N11" s="97">
        <v>0</v>
      </c>
      <c r="O11" s="95"/>
      <c r="P11" s="95"/>
      <c r="Q11" s="98">
        <v>7.9388495490797544</v>
      </c>
      <c r="R11" s="95"/>
      <c r="S11" s="95"/>
      <c r="T11" s="99">
        <v>13.12142857142857</v>
      </c>
      <c r="U11" s="95"/>
      <c r="V11" s="95"/>
      <c r="W11" s="98">
        <v>8.0073035674846622</v>
      </c>
      <c r="X11" s="95"/>
      <c r="Y11" s="95"/>
      <c r="Z11" s="99">
        <v>13.231249999999999</v>
      </c>
      <c r="AA11" s="95">
        <v>1</v>
      </c>
      <c r="AB11" s="95">
        <v>1</v>
      </c>
      <c r="AC11" s="95"/>
      <c r="AD11" s="95"/>
      <c r="AE11" s="95"/>
      <c r="AF11" s="100">
        <v>3.1405652955962373</v>
      </c>
      <c r="AG11" s="100">
        <v>2281</v>
      </c>
      <c r="AH11" s="100">
        <v>0.64436875140002614</v>
      </c>
      <c r="AI11" s="100">
        <v>390</v>
      </c>
      <c r="AJ11" s="100">
        <v>2.0505700325732898</v>
      </c>
      <c r="AK11" s="96">
        <v>1.080697589038339</v>
      </c>
      <c r="AL11" s="100">
        <v>325</v>
      </c>
      <c r="AM11" s="100">
        <v>3.1407208811407115</v>
      </c>
      <c r="AN11" s="100">
        <v>3.1735537190082646</v>
      </c>
      <c r="AO11" s="43">
        <v>6</v>
      </c>
      <c r="AP11" s="98">
        <v>0</v>
      </c>
      <c r="AQ11" s="98">
        <v>0</v>
      </c>
      <c r="AR11" s="98">
        <v>648</v>
      </c>
      <c r="AS11" s="53">
        <v>0</v>
      </c>
      <c r="AT11" s="98">
        <v>23232.754000000001</v>
      </c>
      <c r="AU11" s="98">
        <v>0</v>
      </c>
      <c r="AV11" s="101">
        <v>0</v>
      </c>
      <c r="AW11" s="97">
        <v>648</v>
      </c>
      <c r="AX11" s="95">
        <v>0</v>
      </c>
      <c r="AY11" s="148">
        <v>11.75</v>
      </c>
      <c r="AZ11" s="145">
        <v>217641</v>
      </c>
      <c r="BA11" s="87">
        <v>0.93617021276500001</v>
      </c>
      <c r="BB11" s="87">
        <v>29.818181818212317</v>
      </c>
      <c r="BC11" s="79" t="s">
        <v>249</v>
      </c>
      <c r="BD11" s="39" t="s">
        <v>250</v>
      </c>
      <c r="BE11" s="24" t="s">
        <v>251</v>
      </c>
      <c r="BF11" s="24" t="s">
        <v>252</v>
      </c>
      <c r="BG11" s="24" t="s">
        <v>253</v>
      </c>
      <c r="BH11" s="55" t="s">
        <v>143</v>
      </c>
      <c r="BI11" s="58" t="s">
        <v>158</v>
      </c>
      <c r="BJ11" s="104">
        <v>214</v>
      </c>
      <c r="BK11" s="40">
        <v>7</v>
      </c>
      <c r="BL11" s="105" t="s">
        <v>145</v>
      </c>
      <c r="BM11" s="99" t="s">
        <v>159</v>
      </c>
      <c r="BN11" s="55" t="s">
        <v>254</v>
      </c>
    </row>
    <row r="12" spans="1:66" ht="15.75" x14ac:dyDescent="0.25">
      <c r="A12" s="29" t="s">
        <v>444</v>
      </c>
      <c r="B12" s="92" t="s">
        <v>135</v>
      </c>
      <c r="C12" s="31" t="s">
        <v>248</v>
      </c>
      <c r="D12" s="93" t="s">
        <v>137</v>
      </c>
      <c r="E12" s="43" t="s">
        <v>151</v>
      </c>
      <c r="F12" s="273">
        <v>164</v>
      </c>
      <c r="G12" s="94">
        <v>0</v>
      </c>
      <c r="H12" s="95"/>
      <c r="I12" s="95"/>
      <c r="J12" s="95"/>
      <c r="K12" s="95"/>
      <c r="L12" s="94">
        <v>0</v>
      </c>
      <c r="M12" s="96">
        <v>0</v>
      </c>
      <c r="N12" s="97">
        <v>0</v>
      </c>
      <c r="O12" s="95"/>
      <c r="P12" s="95"/>
      <c r="Q12" s="98">
        <v>5.6810119085365853</v>
      </c>
      <c r="R12" s="95"/>
      <c r="S12" s="95"/>
      <c r="T12" s="99">
        <v>7.9749999999999979</v>
      </c>
      <c r="U12" s="95"/>
      <c r="V12" s="95"/>
      <c r="W12" s="98">
        <v>4.8983534878048784</v>
      </c>
      <c r="X12" s="95"/>
      <c r="Y12" s="95"/>
      <c r="Z12" s="99">
        <v>7.1999999999999957</v>
      </c>
      <c r="AA12" s="95">
        <v>2.2600000202655792</v>
      </c>
      <c r="AB12" s="95">
        <v>6</v>
      </c>
      <c r="AC12" s="95"/>
      <c r="AD12" s="95"/>
      <c r="AE12" s="95"/>
      <c r="AF12" s="100">
        <v>3.547918126627406</v>
      </c>
      <c r="AG12" s="100">
        <v>1148</v>
      </c>
      <c r="AH12" s="100">
        <v>0.46072208405941983</v>
      </c>
      <c r="AI12" s="100">
        <v>46</v>
      </c>
      <c r="AJ12" s="100">
        <v>2.5553398058252426</v>
      </c>
      <c r="AK12" s="96"/>
      <c r="AL12" s="100">
        <v>161</v>
      </c>
      <c r="AM12" s="100">
        <v>3.5475066631582854</v>
      </c>
      <c r="AN12" s="100">
        <v>3.6369382022471912</v>
      </c>
      <c r="AO12" s="43">
        <v>0</v>
      </c>
      <c r="AP12" s="98">
        <v>0</v>
      </c>
      <c r="AQ12" s="98">
        <v>0</v>
      </c>
      <c r="AR12" s="98">
        <v>328</v>
      </c>
      <c r="AS12" s="53">
        <v>0</v>
      </c>
      <c r="AT12" s="98">
        <v>11728.672</v>
      </c>
      <c r="AU12" s="98">
        <v>0</v>
      </c>
      <c r="AV12" s="101">
        <v>0</v>
      </c>
      <c r="AW12" s="97">
        <v>328</v>
      </c>
      <c r="AX12" s="95">
        <v>0</v>
      </c>
      <c r="AY12" s="106">
        <v>11.75</v>
      </c>
      <c r="AZ12" s="41">
        <v>217641</v>
      </c>
      <c r="BA12" s="103">
        <v>0.93617021276500001</v>
      </c>
      <c r="BB12" s="103">
        <v>14.909090909106158</v>
      </c>
      <c r="BC12" s="96" t="s">
        <v>249</v>
      </c>
      <c r="BD12" s="39" t="s">
        <v>250</v>
      </c>
      <c r="BE12" s="24" t="s">
        <v>251</v>
      </c>
      <c r="BF12" s="24" t="s">
        <v>252</v>
      </c>
      <c r="BG12" s="24" t="s">
        <v>253</v>
      </c>
      <c r="BH12" s="55" t="s">
        <v>143</v>
      </c>
      <c r="BI12" s="58" t="s">
        <v>160</v>
      </c>
      <c r="BJ12" s="104">
        <v>214</v>
      </c>
      <c r="BK12" s="40">
        <v>3</v>
      </c>
      <c r="BL12" s="105" t="s">
        <v>145</v>
      </c>
      <c r="BM12" s="99" t="s">
        <v>146</v>
      </c>
      <c r="BN12" s="55" t="s">
        <v>254</v>
      </c>
    </row>
    <row r="13" spans="1:66" ht="15.75" x14ac:dyDescent="0.25">
      <c r="A13" s="29" t="s">
        <v>444</v>
      </c>
      <c r="B13" s="92" t="s">
        <v>135</v>
      </c>
      <c r="C13" s="31" t="s">
        <v>248</v>
      </c>
      <c r="D13" s="93" t="s">
        <v>137</v>
      </c>
      <c r="E13" s="43" t="s">
        <v>151</v>
      </c>
      <c r="F13" s="273">
        <v>335</v>
      </c>
      <c r="G13" s="94">
        <v>8</v>
      </c>
      <c r="H13" s="95"/>
      <c r="I13" s="95"/>
      <c r="J13" s="95"/>
      <c r="K13" s="95"/>
      <c r="L13" s="94">
        <v>0</v>
      </c>
      <c r="M13" s="96">
        <v>2</v>
      </c>
      <c r="N13" s="97">
        <v>0</v>
      </c>
      <c r="O13" s="95"/>
      <c r="P13" s="95"/>
      <c r="Q13" s="98">
        <v>7.8656542079510698</v>
      </c>
      <c r="R13" s="95"/>
      <c r="S13" s="95"/>
      <c r="T13" s="99">
        <v>10.364999999999998</v>
      </c>
      <c r="U13" s="95"/>
      <c r="V13" s="95"/>
      <c r="W13" s="98">
        <v>7.867271987767583</v>
      </c>
      <c r="X13" s="95"/>
      <c r="Y13" s="95"/>
      <c r="Z13" s="99">
        <v>10.331249999999997</v>
      </c>
      <c r="AA13" s="95">
        <v>2.7993934093988853</v>
      </c>
      <c r="AB13" s="95">
        <v>2269</v>
      </c>
      <c r="AC13" s="95"/>
      <c r="AD13" s="95"/>
      <c r="AE13" s="95"/>
      <c r="AF13" s="100">
        <v>2.7993934093988853</v>
      </c>
      <c r="AG13" s="100">
        <v>2269</v>
      </c>
      <c r="AH13" s="100">
        <v>0.39264505101386604</v>
      </c>
      <c r="AI13" s="100">
        <v>390</v>
      </c>
      <c r="AJ13" s="100">
        <v>2.0344462540716615</v>
      </c>
      <c r="AK13" s="96">
        <v>0.97876459392152293</v>
      </c>
      <c r="AL13" s="100">
        <v>0</v>
      </c>
      <c r="AM13" s="100"/>
      <c r="AN13" s="100"/>
      <c r="AO13" s="43">
        <v>14</v>
      </c>
      <c r="AP13" s="98">
        <v>0</v>
      </c>
      <c r="AQ13" s="98">
        <v>0</v>
      </c>
      <c r="AR13" s="98">
        <v>640</v>
      </c>
      <c r="AS13" s="53">
        <v>0</v>
      </c>
      <c r="AT13" s="98">
        <v>23232.402999999998</v>
      </c>
      <c r="AU13" s="98">
        <v>0</v>
      </c>
      <c r="AV13" s="101">
        <v>0</v>
      </c>
      <c r="AW13" s="97">
        <v>640</v>
      </c>
      <c r="AX13" s="95">
        <v>0</v>
      </c>
      <c r="AY13" s="106">
        <v>11.75</v>
      </c>
      <c r="AZ13" s="41">
        <v>217641</v>
      </c>
      <c r="BA13" s="103">
        <v>0.93617021276500001</v>
      </c>
      <c r="BB13" s="103">
        <v>30.4545454545766</v>
      </c>
      <c r="BC13" s="96" t="s">
        <v>249</v>
      </c>
      <c r="BD13" s="39" t="s">
        <v>250</v>
      </c>
      <c r="BE13" s="24" t="s">
        <v>251</v>
      </c>
      <c r="BF13" s="24" t="s">
        <v>252</v>
      </c>
      <c r="BG13" s="24" t="s">
        <v>253</v>
      </c>
      <c r="BH13" s="55" t="s">
        <v>143</v>
      </c>
      <c r="BI13" s="58" t="s">
        <v>161</v>
      </c>
      <c r="BJ13" s="104">
        <v>214</v>
      </c>
      <c r="BK13" s="40">
        <v>4</v>
      </c>
      <c r="BL13" s="105" t="s">
        <v>145</v>
      </c>
      <c r="BM13" s="99" t="s">
        <v>150</v>
      </c>
      <c r="BN13" s="55" t="s">
        <v>254</v>
      </c>
    </row>
    <row r="14" spans="1:66" ht="15.75" x14ac:dyDescent="0.25">
      <c r="A14" s="29" t="s">
        <v>444</v>
      </c>
      <c r="B14" s="92" t="s">
        <v>135</v>
      </c>
      <c r="C14" s="31" t="s">
        <v>248</v>
      </c>
      <c r="D14" s="93" t="s">
        <v>137</v>
      </c>
      <c r="E14" s="43" t="s">
        <v>152</v>
      </c>
      <c r="F14" s="273">
        <v>218</v>
      </c>
      <c r="G14" s="94">
        <v>0</v>
      </c>
      <c r="H14" s="95"/>
      <c r="I14" s="95"/>
      <c r="J14" s="95"/>
      <c r="K14" s="95"/>
      <c r="L14" s="94">
        <v>0</v>
      </c>
      <c r="M14" s="96">
        <v>0</v>
      </c>
      <c r="N14" s="99">
        <v>0</v>
      </c>
      <c r="O14" s="95"/>
      <c r="P14" s="95"/>
      <c r="Q14" s="98">
        <v>5.4565135412844032</v>
      </c>
      <c r="R14" s="95"/>
      <c r="S14" s="95"/>
      <c r="T14" s="99">
        <v>6.7124999999999995</v>
      </c>
      <c r="U14" s="95"/>
      <c r="V14" s="95"/>
      <c r="W14" s="98">
        <v>4.7463575229357797</v>
      </c>
      <c r="X14" s="95"/>
      <c r="Y14" s="95"/>
      <c r="Z14" s="99">
        <v>6.2214285714285706</v>
      </c>
      <c r="AA14" s="95"/>
      <c r="AB14" s="95">
        <v>0</v>
      </c>
      <c r="AC14" s="95"/>
      <c r="AD14" s="95"/>
      <c r="AE14" s="95"/>
      <c r="AF14" s="98">
        <v>3.7231291142703675</v>
      </c>
      <c r="AG14" s="98">
        <v>1525</v>
      </c>
      <c r="AH14" s="98">
        <v>0.35451897765904794</v>
      </c>
      <c r="AI14" s="98">
        <v>15</v>
      </c>
      <c r="AJ14" s="98">
        <v>2.8926282051282053</v>
      </c>
      <c r="AK14" s="107"/>
      <c r="AL14" s="98">
        <v>218</v>
      </c>
      <c r="AM14" s="98">
        <v>3.7231291142703675</v>
      </c>
      <c r="AN14" s="98">
        <v>3.7204524469067404</v>
      </c>
      <c r="AO14" s="43">
        <v>0</v>
      </c>
      <c r="AP14" s="98">
        <v>0</v>
      </c>
      <c r="AQ14" s="98">
        <v>0</v>
      </c>
      <c r="AR14" s="98">
        <v>436</v>
      </c>
      <c r="AS14" s="108">
        <v>0</v>
      </c>
      <c r="AT14" s="98">
        <v>15553.723</v>
      </c>
      <c r="AU14" s="98">
        <v>0</v>
      </c>
      <c r="AV14" s="98">
        <v>0</v>
      </c>
      <c r="AW14" s="99">
        <v>436</v>
      </c>
      <c r="AX14" s="107">
        <v>0</v>
      </c>
      <c r="AY14" s="106">
        <v>10</v>
      </c>
      <c r="AZ14" s="41">
        <v>180185</v>
      </c>
      <c r="BA14" s="44">
        <v>1</v>
      </c>
      <c r="BB14" s="103">
        <v>21.8</v>
      </c>
      <c r="BC14" s="96" t="s">
        <v>249</v>
      </c>
      <c r="BD14" s="39" t="s">
        <v>250</v>
      </c>
      <c r="BE14" s="24" t="s">
        <v>251</v>
      </c>
      <c r="BF14" s="24" t="s">
        <v>252</v>
      </c>
      <c r="BG14" s="24" t="s">
        <v>253</v>
      </c>
      <c r="BH14" s="55" t="s">
        <v>143</v>
      </c>
      <c r="BI14" s="58" t="s">
        <v>144</v>
      </c>
      <c r="BJ14" s="104">
        <v>214</v>
      </c>
      <c r="BK14" s="58">
        <v>1</v>
      </c>
      <c r="BL14" s="105" t="s">
        <v>145</v>
      </c>
      <c r="BM14" s="99" t="s">
        <v>146</v>
      </c>
      <c r="BN14" s="55" t="s">
        <v>254</v>
      </c>
    </row>
    <row r="15" spans="1:66" ht="15.75" x14ac:dyDescent="0.25">
      <c r="A15" s="29" t="s">
        <v>444</v>
      </c>
      <c r="B15" s="92" t="s">
        <v>135</v>
      </c>
      <c r="C15" s="31" t="s">
        <v>248</v>
      </c>
      <c r="D15" s="93" t="s">
        <v>137</v>
      </c>
      <c r="E15" s="43" t="s">
        <v>152</v>
      </c>
      <c r="F15" s="273">
        <v>468</v>
      </c>
      <c r="G15" s="94">
        <v>4</v>
      </c>
      <c r="H15" s="95"/>
      <c r="I15" s="95"/>
      <c r="J15" s="95"/>
      <c r="K15" s="95"/>
      <c r="L15" s="94">
        <v>0</v>
      </c>
      <c r="M15" s="96">
        <v>0</v>
      </c>
      <c r="N15" s="99">
        <v>1</v>
      </c>
      <c r="O15" s="95"/>
      <c r="P15" s="95"/>
      <c r="Q15" s="98">
        <v>7.7841894073275864</v>
      </c>
      <c r="R15" s="95"/>
      <c r="S15" s="95"/>
      <c r="T15" s="99">
        <v>12.658333333333331</v>
      </c>
      <c r="U15" s="95"/>
      <c r="V15" s="95"/>
      <c r="W15" s="98">
        <v>7.8442562758620697</v>
      </c>
      <c r="X15" s="95"/>
      <c r="Y15" s="95"/>
      <c r="Z15" s="99">
        <v>12.741666666666665</v>
      </c>
      <c r="AA15" s="95"/>
      <c r="AB15" s="95">
        <v>0</v>
      </c>
      <c r="AC15" s="95"/>
      <c r="AD15" s="95"/>
      <c r="AE15" s="95"/>
      <c r="AF15" s="98">
        <v>3.2601450203157287</v>
      </c>
      <c r="AG15" s="98">
        <v>3241</v>
      </c>
      <c r="AH15" s="98">
        <v>0.63764317366559153</v>
      </c>
      <c r="AI15" s="98">
        <v>418</v>
      </c>
      <c r="AJ15" s="98">
        <v>2.0987538940809971</v>
      </c>
      <c r="AK15" s="107">
        <v>1.0772853117908554</v>
      </c>
      <c r="AL15" s="98">
        <v>463</v>
      </c>
      <c r="AM15" s="98">
        <v>3.2601450203157287</v>
      </c>
      <c r="AN15" s="98">
        <v>3.3232265446224254</v>
      </c>
      <c r="AO15" s="43">
        <v>0</v>
      </c>
      <c r="AP15" s="98">
        <v>0</v>
      </c>
      <c r="AQ15" s="98">
        <v>0</v>
      </c>
      <c r="AR15" s="98">
        <v>928</v>
      </c>
      <c r="AS15" s="108">
        <v>0</v>
      </c>
      <c r="AT15" s="98">
        <v>33013.25</v>
      </c>
      <c r="AU15" s="98">
        <v>0</v>
      </c>
      <c r="AV15" s="98">
        <v>0</v>
      </c>
      <c r="AW15" s="99">
        <v>928</v>
      </c>
      <c r="AX15" s="107">
        <v>0</v>
      </c>
      <c r="AY15" s="106">
        <v>10</v>
      </c>
      <c r="AZ15" s="41">
        <v>180185</v>
      </c>
      <c r="BA15" s="44">
        <v>1</v>
      </c>
      <c r="BB15" s="103">
        <v>46.8</v>
      </c>
      <c r="BC15" s="96" t="s">
        <v>249</v>
      </c>
      <c r="BD15" s="39" t="s">
        <v>250</v>
      </c>
      <c r="BE15" s="24" t="s">
        <v>251</v>
      </c>
      <c r="BF15" s="24" t="s">
        <v>252</v>
      </c>
      <c r="BG15" s="24" t="s">
        <v>253</v>
      </c>
      <c r="BH15" s="55" t="s">
        <v>143</v>
      </c>
      <c r="BI15" s="58" t="s">
        <v>158</v>
      </c>
      <c r="BJ15" s="104">
        <v>214</v>
      </c>
      <c r="BK15" s="58">
        <v>7</v>
      </c>
      <c r="BL15" s="105" t="s">
        <v>145</v>
      </c>
      <c r="BM15" s="105" t="s">
        <v>159</v>
      </c>
      <c r="BN15" s="55" t="s">
        <v>254</v>
      </c>
    </row>
    <row r="16" spans="1:66" ht="15.75" x14ac:dyDescent="0.25">
      <c r="A16" s="29" t="s">
        <v>444</v>
      </c>
      <c r="B16" s="92" t="s">
        <v>135</v>
      </c>
      <c r="C16" s="31" t="s">
        <v>248</v>
      </c>
      <c r="D16" s="93" t="s">
        <v>137</v>
      </c>
      <c r="E16" s="43" t="s">
        <v>152</v>
      </c>
      <c r="F16" s="273">
        <v>216</v>
      </c>
      <c r="G16" s="94">
        <v>3</v>
      </c>
      <c r="H16" s="95"/>
      <c r="I16" s="95"/>
      <c r="J16" s="95"/>
      <c r="K16" s="95"/>
      <c r="L16" s="94">
        <v>3</v>
      </c>
      <c r="M16" s="96">
        <v>0</v>
      </c>
      <c r="N16" s="99">
        <v>0</v>
      </c>
      <c r="O16" s="95"/>
      <c r="P16" s="95"/>
      <c r="Q16" s="98">
        <v>5.655804504761905</v>
      </c>
      <c r="R16" s="95"/>
      <c r="S16" s="95"/>
      <c r="T16" s="99">
        <v>8.35</v>
      </c>
      <c r="U16" s="95"/>
      <c r="V16" s="95"/>
      <c r="W16" s="98">
        <v>4.9377330190476183</v>
      </c>
      <c r="X16" s="95"/>
      <c r="Y16" s="95"/>
      <c r="Z16" s="99">
        <v>7.9375</v>
      </c>
      <c r="AA16" s="95"/>
      <c r="AB16" s="95">
        <v>0</v>
      </c>
      <c r="AC16" s="95"/>
      <c r="AD16" s="95"/>
      <c r="AE16" s="95"/>
      <c r="AF16" s="98">
        <v>3.8055782529772539</v>
      </c>
      <c r="AG16" s="98">
        <v>1470</v>
      </c>
      <c r="AH16" s="98">
        <v>0.28485823488604556</v>
      </c>
      <c r="AI16" s="98">
        <v>4</v>
      </c>
      <c r="AJ16" s="98">
        <v>3.181640625</v>
      </c>
      <c r="AK16" s="107"/>
      <c r="AL16" s="98">
        <v>210</v>
      </c>
      <c r="AM16" s="98">
        <v>3.8055782529772539</v>
      </c>
      <c r="AN16" s="98">
        <v>3.7612612612612613</v>
      </c>
      <c r="AO16" s="43">
        <v>15</v>
      </c>
      <c r="AP16" s="98">
        <v>0</v>
      </c>
      <c r="AQ16" s="98">
        <v>0</v>
      </c>
      <c r="AR16" s="98">
        <v>411</v>
      </c>
      <c r="AS16" s="108">
        <v>0</v>
      </c>
      <c r="AT16" s="98">
        <v>15197.558999999999</v>
      </c>
      <c r="AU16" s="98">
        <v>0</v>
      </c>
      <c r="AV16" s="98">
        <v>0</v>
      </c>
      <c r="AW16" s="99">
        <v>411</v>
      </c>
      <c r="AX16" s="107">
        <v>0</v>
      </c>
      <c r="AY16" s="106">
        <v>10</v>
      </c>
      <c r="AZ16" s="41">
        <v>180185</v>
      </c>
      <c r="BA16" s="44">
        <v>1</v>
      </c>
      <c r="BB16" s="103">
        <v>21.6</v>
      </c>
      <c r="BC16" s="96" t="s">
        <v>249</v>
      </c>
      <c r="BD16" s="39" t="s">
        <v>250</v>
      </c>
      <c r="BE16" s="24" t="s">
        <v>251</v>
      </c>
      <c r="BF16" s="24" t="s">
        <v>252</v>
      </c>
      <c r="BG16" s="24" t="s">
        <v>253</v>
      </c>
      <c r="BH16" s="55" t="s">
        <v>143</v>
      </c>
      <c r="BI16" s="58" t="s">
        <v>160</v>
      </c>
      <c r="BJ16" s="104">
        <v>214</v>
      </c>
      <c r="BK16" s="58">
        <v>3</v>
      </c>
      <c r="BL16" s="105" t="s">
        <v>145</v>
      </c>
      <c r="BM16" s="105" t="s">
        <v>146</v>
      </c>
      <c r="BN16" s="55" t="s">
        <v>254</v>
      </c>
    </row>
    <row r="17" spans="1:66" ht="15.75" x14ac:dyDescent="0.25">
      <c r="A17" s="29" t="s">
        <v>444</v>
      </c>
      <c r="B17" s="92" t="s">
        <v>135</v>
      </c>
      <c r="C17" s="31" t="s">
        <v>248</v>
      </c>
      <c r="D17" s="93" t="s">
        <v>137</v>
      </c>
      <c r="E17" s="43" t="s">
        <v>152</v>
      </c>
      <c r="F17" s="273">
        <v>471</v>
      </c>
      <c r="G17" s="94">
        <v>8</v>
      </c>
      <c r="H17" s="95"/>
      <c r="I17" s="95"/>
      <c r="J17" s="95"/>
      <c r="K17" s="95"/>
      <c r="L17" s="94">
        <v>2</v>
      </c>
      <c r="M17" s="96">
        <v>1</v>
      </c>
      <c r="N17" s="99">
        <v>0</v>
      </c>
      <c r="O17" s="95"/>
      <c r="P17" s="95"/>
      <c r="Q17" s="98">
        <v>7.4385593644251626</v>
      </c>
      <c r="R17" s="95"/>
      <c r="S17" s="95"/>
      <c r="T17" s="99">
        <v>9.2316666666666656</v>
      </c>
      <c r="U17" s="95"/>
      <c r="V17" s="95"/>
      <c r="W17" s="98">
        <v>7.4252969457700644</v>
      </c>
      <c r="X17" s="95"/>
      <c r="Y17" s="95"/>
      <c r="Z17" s="99">
        <v>8.9988636363636356</v>
      </c>
      <c r="AA17" s="95">
        <v>2.8200760888942278</v>
      </c>
      <c r="AB17" s="95">
        <v>3214</v>
      </c>
      <c r="AC17" s="95"/>
      <c r="AD17" s="95"/>
      <c r="AE17" s="95"/>
      <c r="AF17" s="98">
        <v>2.8200760888942278</v>
      </c>
      <c r="AG17" s="98">
        <v>3214</v>
      </c>
      <c r="AH17" s="98">
        <v>0.35904481400236843</v>
      </c>
      <c r="AI17" s="98">
        <v>487</v>
      </c>
      <c r="AJ17" s="98">
        <v>2.1127347417840374</v>
      </c>
      <c r="AK17" s="107">
        <v>0.98450954044856454</v>
      </c>
      <c r="AL17" s="98">
        <v>0</v>
      </c>
      <c r="AM17" s="98"/>
      <c r="AN17" s="98"/>
      <c r="AO17" s="43">
        <v>10</v>
      </c>
      <c r="AP17" s="98">
        <v>0</v>
      </c>
      <c r="AQ17" s="98">
        <v>0</v>
      </c>
      <c r="AR17" s="98">
        <v>916</v>
      </c>
      <c r="AS17" s="108">
        <v>0</v>
      </c>
      <c r="AT17" s="98">
        <v>32789.955000000002</v>
      </c>
      <c r="AU17" s="98">
        <v>0</v>
      </c>
      <c r="AV17" s="98">
        <v>0</v>
      </c>
      <c r="AW17" s="99">
        <v>916</v>
      </c>
      <c r="AX17" s="107">
        <v>0</v>
      </c>
      <c r="AY17" s="106">
        <v>10</v>
      </c>
      <c r="AZ17" s="41">
        <v>180185</v>
      </c>
      <c r="BA17" s="44">
        <v>1</v>
      </c>
      <c r="BB17" s="103">
        <v>47.1</v>
      </c>
      <c r="BC17" s="96" t="s">
        <v>249</v>
      </c>
      <c r="BD17" s="39" t="s">
        <v>250</v>
      </c>
      <c r="BE17" s="24" t="s">
        <v>251</v>
      </c>
      <c r="BF17" s="24" t="s">
        <v>252</v>
      </c>
      <c r="BG17" s="24" t="s">
        <v>253</v>
      </c>
      <c r="BH17" s="55" t="s">
        <v>143</v>
      </c>
      <c r="BI17" s="58" t="s">
        <v>161</v>
      </c>
      <c r="BJ17" s="104">
        <v>214</v>
      </c>
      <c r="BK17" s="58">
        <v>4</v>
      </c>
      <c r="BL17" s="105" t="s">
        <v>145</v>
      </c>
      <c r="BM17" s="99" t="s">
        <v>150</v>
      </c>
      <c r="BN17" s="55" t="s">
        <v>254</v>
      </c>
    </row>
    <row r="18" spans="1:66" ht="16.5" thickBot="1" x14ac:dyDescent="0.3">
      <c r="A18" s="29" t="s">
        <v>444</v>
      </c>
      <c r="B18" s="92" t="s">
        <v>135</v>
      </c>
      <c r="C18" s="31" t="s">
        <v>248</v>
      </c>
      <c r="D18" s="93" t="s">
        <v>137</v>
      </c>
      <c r="E18" s="43" t="s">
        <v>153</v>
      </c>
      <c r="F18" s="273">
        <v>153</v>
      </c>
      <c r="G18" s="94">
        <v>0</v>
      </c>
      <c r="H18" s="95"/>
      <c r="I18" s="95"/>
      <c r="J18" s="95"/>
      <c r="K18" s="95"/>
      <c r="L18" s="94">
        <v>0</v>
      </c>
      <c r="M18" s="96">
        <v>0</v>
      </c>
      <c r="N18" s="97">
        <v>0</v>
      </c>
      <c r="O18" s="95"/>
      <c r="P18" s="95"/>
      <c r="Q18" s="98">
        <v>5.7251499803921568</v>
      </c>
      <c r="R18" s="95"/>
      <c r="S18" s="95"/>
      <c r="T18" s="99">
        <v>7.8374999999999986</v>
      </c>
      <c r="U18" s="95"/>
      <c r="V18" s="95"/>
      <c r="W18" s="98">
        <v>5.499882078431372</v>
      </c>
      <c r="X18" s="95"/>
      <c r="Y18" s="95"/>
      <c r="Z18" s="99">
        <v>7.6749999999999972</v>
      </c>
      <c r="AA18" s="95"/>
      <c r="AB18" s="95">
        <v>0</v>
      </c>
      <c r="AC18" s="95"/>
      <c r="AD18" s="95"/>
      <c r="AE18" s="95"/>
      <c r="AF18" s="100">
        <v>3.6714752683229914</v>
      </c>
      <c r="AG18" s="100">
        <v>1071</v>
      </c>
      <c r="AH18" s="100">
        <v>0.38696078529202738</v>
      </c>
      <c r="AI18" s="100">
        <v>18</v>
      </c>
      <c r="AJ18" s="100">
        <v>2.8174107142857143</v>
      </c>
      <c r="AK18" s="96"/>
      <c r="AL18" s="100">
        <v>153</v>
      </c>
      <c r="AM18" s="100">
        <v>3.6714752683229914</v>
      </c>
      <c r="AN18" s="100">
        <v>3.6941379310344828</v>
      </c>
      <c r="AO18" s="43">
        <v>0</v>
      </c>
      <c r="AP18" s="98">
        <v>0</v>
      </c>
      <c r="AQ18" s="98">
        <v>0</v>
      </c>
      <c r="AR18" s="98">
        <v>306</v>
      </c>
      <c r="AS18" s="53">
        <v>0</v>
      </c>
      <c r="AT18" s="98">
        <v>10963.668</v>
      </c>
      <c r="AU18" s="98">
        <v>0</v>
      </c>
      <c r="AV18" s="101">
        <v>0</v>
      </c>
      <c r="AW18" s="97">
        <v>306</v>
      </c>
      <c r="AX18" s="95">
        <v>0</v>
      </c>
      <c r="AY18" s="106">
        <v>10.25</v>
      </c>
      <c r="AZ18" s="37">
        <v>230224</v>
      </c>
      <c r="BA18" s="103">
        <v>0.90243902439000001</v>
      </c>
      <c r="BB18" s="103">
        <v>16.540540540545013</v>
      </c>
      <c r="BC18" s="96" t="s">
        <v>249</v>
      </c>
      <c r="BD18" s="39" t="s">
        <v>250</v>
      </c>
      <c r="BE18" s="24" t="s">
        <v>251</v>
      </c>
      <c r="BF18" s="24" t="s">
        <v>252</v>
      </c>
      <c r="BG18" s="24" t="s">
        <v>253</v>
      </c>
      <c r="BH18" s="55" t="s">
        <v>143</v>
      </c>
      <c r="BI18" s="58" t="s">
        <v>144</v>
      </c>
      <c r="BJ18" s="104">
        <v>214</v>
      </c>
      <c r="BK18" s="40">
        <v>1</v>
      </c>
      <c r="BL18" s="105" t="s">
        <v>145</v>
      </c>
      <c r="BM18" s="99" t="s">
        <v>146</v>
      </c>
      <c r="BN18" s="55" t="s">
        <v>254</v>
      </c>
    </row>
    <row r="19" spans="1:66" ht="15.75" x14ac:dyDescent="0.25">
      <c r="A19" s="29" t="s">
        <v>444</v>
      </c>
      <c r="B19" s="75" t="s">
        <v>135</v>
      </c>
      <c r="C19" s="17" t="s">
        <v>248</v>
      </c>
      <c r="D19" s="76" t="s">
        <v>137</v>
      </c>
      <c r="E19" s="84" t="s">
        <v>153</v>
      </c>
      <c r="F19" s="272">
        <v>277</v>
      </c>
      <c r="G19" s="77">
        <v>4</v>
      </c>
      <c r="H19" s="78"/>
      <c r="I19" s="78"/>
      <c r="J19" s="78"/>
      <c r="K19" s="78"/>
      <c r="L19" s="77">
        <v>0</v>
      </c>
      <c r="M19" s="79">
        <v>0</v>
      </c>
      <c r="N19" s="80">
        <v>1</v>
      </c>
      <c r="O19" s="78"/>
      <c r="P19" s="78"/>
      <c r="Q19" s="81">
        <v>7.6241975787545799</v>
      </c>
      <c r="R19" s="78"/>
      <c r="S19" s="78"/>
      <c r="T19" s="82">
        <v>11.674999999999983</v>
      </c>
      <c r="U19" s="78"/>
      <c r="V19" s="78"/>
      <c r="W19" s="81">
        <v>7.6685675824175812</v>
      </c>
      <c r="X19" s="78"/>
      <c r="Y19" s="78"/>
      <c r="Z19" s="82">
        <v>12.024999999999997</v>
      </c>
      <c r="AA19" s="78"/>
      <c r="AB19" s="78">
        <v>0</v>
      </c>
      <c r="AC19" s="78"/>
      <c r="AD19" s="78"/>
      <c r="AE19" s="78"/>
      <c r="AF19" s="83">
        <v>3.284136908916699</v>
      </c>
      <c r="AG19" s="83">
        <v>1902</v>
      </c>
      <c r="AH19" s="83">
        <v>0.6259938227043319</v>
      </c>
      <c r="AI19" s="83">
        <v>217</v>
      </c>
      <c r="AJ19" s="83">
        <v>2.1731481481481483</v>
      </c>
      <c r="AK19" s="79">
        <v>1.0732710661536522</v>
      </c>
      <c r="AL19" s="83">
        <v>272</v>
      </c>
      <c r="AM19" s="83">
        <v>3.284136908916699</v>
      </c>
      <c r="AN19" s="83">
        <v>3.3391783567134268</v>
      </c>
      <c r="AO19" s="84">
        <v>7</v>
      </c>
      <c r="AP19" s="81">
        <v>0</v>
      </c>
      <c r="AQ19" s="81">
        <v>0</v>
      </c>
      <c r="AR19" s="81">
        <v>539</v>
      </c>
      <c r="AS19" s="51">
        <v>0</v>
      </c>
      <c r="AT19" s="81">
        <v>19403.296000000002</v>
      </c>
      <c r="AU19" s="81">
        <v>0</v>
      </c>
      <c r="AV19" s="85">
        <v>0</v>
      </c>
      <c r="AW19" s="80">
        <v>539</v>
      </c>
      <c r="AX19" s="78">
        <v>0</v>
      </c>
      <c r="AY19" s="148">
        <v>10.25</v>
      </c>
      <c r="AZ19" s="23">
        <v>230224</v>
      </c>
      <c r="BA19" s="87">
        <v>0.90243902439000001</v>
      </c>
      <c r="BB19" s="87">
        <v>29.945945945954037</v>
      </c>
      <c r="BC19" s="79" t="s">
        <v>249</v>
      </c>
      <c r="BD19" s="26" t="s">
        <v>250</v>
      </c>
      <c r="BE19" s="88" t="s">
        <v>251</v>
      </c>
      <c r="BF19" s="88" t="s">
        <v>252</v>
      </c>
      <c r="BG19" s="88" t="s">
        <v>253</v>
      </c>
      <c r="BH19" s="89" t="s">
        <v>143</v>
      </c>
      <c r="BI19" s="48" t="s">
        <v>158</v>
      </c>
      <c r="BJ19" s="90">
        <v>214</v>
      </c>
      <c r="BK19" s="27">
        <v>7</v>
      </c>
      <c r="BL19" s="91" t="s">
        <v>145</v>
      </c>
      <c r="BM19" s="82" t="s">
        <v>159</v>
      </c>
      <c r="BN19" s="89" t="s">
        <v>254</v>
      </c>
    </row>
    <row r="20" spans="1:66" ht="15.75" x14ac:dyDescent="0.25">
      <c r="A20" s="29" t="s">
        <v>444</v>
      </c>
      <c r="B20" s="92" t="s">
        <v>135</v>
      </c>
      <c r="C20" s="31" t="s">
        <v>248</v>
      </c>
      <c r="D20" s="93" t="s">
        <v>137</v>
      </c>
      <c r="E20" s="43" t="s">
        <v>153</v>
      </c>
      <c r="F20" s="273">
        <v>153</v>
      </c>
      <c r="G20" s="94">
        <v>0</v>
      </c>
      <c r="H20" s="95"/>
      <c r="I20" s="95"/>
      <c r="J20" s="95"/>
      <c r="K20" s="95"/>
      <c r="L20" s="94">
        <v>0</v>
      </c>
      <c r="M20" s="96">
        <v>0</v>
      </c>
      <c r="N20" s="97">
        <v>0</v>
      </c>
      <c r="O20" s="95"/>
      <c r="P20" s="95"/>
      <c r="Q20" s="98">
        <v>5.7723265686274514</v>
      </c>
      <c r="R20" s="95"/>
      <c r="S20" s="95"/>
      <c r="T20" s="99">
        <v>7.4458333333333329</v>
      </c>
      <c r="U20" s="95"/>
      <c r="V20" s="95"/>
      <c r="W20" s="98">
        <v>5.0772155294117649</v>
      </c>
      <c r="X20" s="95"/>
      <c r="Y20" s="95"/>
      <c r="Z20" s="99">
        <v>6.9458333333333329</v>
      </c>
      <c r="AA20" s="95">
        <v>2.4307886826850118</v>
      </c>
      <c r="AB20" s="95">
        <v>41</v>
      </c>
      <c r="AC20" s="95"/>
      <c r="AD20" s="95"/>
      <c r="AE20" s="95"/>
      <c r="AF20" s="100">
        <v>3.6550996123612802</v>
      </c>
      <c r="AG20" s="100">
        <v>1071</v>
      </c>
      <c r="AH20" s="100">
        <v>0.45114321132604801</v>
      </c>
      <c r="AI20" s="100">
        <v>34</v>
      </c>
      <c r="AJ20" s="100">
        <v>2.6396428571428574</v>
      </c>
      <c r="AK20" s="96"/>
      <c r="AL20" s="100">
        <v>145</v>
      </c>
      <c r="AM20" s="100">
        <v>3.6873891799907974</v>
      </c>
      <c r="AN20" s="100">
        <v>3.7078571428571427</v>
      </c>
      <c r="AO20" s="43">
        <v>0</v>
      </c>
      <c r="AP20" s="98">
        <v>0</v>
      </c>
      <c r="AQ20" s="98">
        <v>0</v>
      </c>
      <c r="AR20" s="98">
        <v>306</v>
      </c>
      <c r="AS20" s="53">
        <v>0</v>
      </c>
      <c r="AT20" s="98">
        <v>10858.424000000001</v>
      </c>
      <c r="AU20" s="98">
        <v>82.545000000000002</v>
      </c>
      <c r="AV20" s="101">
        <v>0</v>
      </c>
      <c r="AW20" s="97">
        <v>306</v>
      </c>
      <c r="AX20" s="95">
        <v>0</v>
      </c>
      <c r="AY20" s="106">
        <v>10.25</v>
      </c>
      <c r="AZ20" s="37">
        <v>230224</v>
      </c>
      <c r="BA20" s="103">
        <v>0.90243902439000001</v>
      </c>
      <c r="BB20" s="103">
        <v>16.540540540545013</v>
      </c>
      <c r="BC20" s="96" t="s">
        <v>249</v>
      </c>
      <c r="BD20" s="39" t="s">
        <v>250</v>
      </c>
      <c r="BE20" s="24" t="s">
        <v>251</v>
      </c>
      <c r="BF20" s="24" t="s">
        <v>252</v>
      </c>
      <c r="BG20" s="24" t="s">
        <v>253</v>
      </c>
      <c r="BH20" s="55" t="s">
        <v>143</v>
      </c>
      <c r="BI20" s="58" t="s">
        <v>160</v>
      </c>
      <c r="BJ20" s="104">
        <v>214</v>
      </c>
      <c r="BK20" s="40">
        <v>3</v>
      </c>
      <c r="BL20" s="105" t="s">
        <v>145</v>
      </c>
      <c r="BM20" s="99" t="s">
        <v>146</v>
      </c>
      <c r="BN20" s="55" t="s">
        <v>254</v>
      </c>
    </row>
    <row r="21" spans="1:66" ht="15.75" x14ac:dyDescent="0.25">
      <c r="A21" s="29" t="s">
        <v>444</v>
      </c>
      <c r="B21" s="92" t="s">
        <v>135</v>
      </c>
      <c r="C21" s="31" t="s">
        <v>248</v>
      </c>
      <c r="D21" s="93" t="s">
        <v>137</v>
      </c>
      <c r="E21" s="43" t="s">
        <v>153</v>
      </c>
      <c r="F21" s="273">
        <v>280</v>
      </c>
      <c r="G21" s="94">
        <v>6</v>
      </c>
      <c r="H21" s="95"/>
      <c r="I21" s="95"/>
      <c r="J21" s="95"/>
      <c r="K21" s="95"/>
      <c r="L21" s="94">
        <v>0</v>
      </c>
      <c r="M21" s="96">
        <v>0</v>
      </c>
      <c r="N21" s="97">
        <v>0</v>
      </c>
      <c r="O21" s="95"/>
      <c r="P21" s="95"/>
      <c r="Q21" s="98">
        <v>7.4938647956204374</v>
      </c>
      <c r="R21" s="95"/>
      <c r="S21" s="95"/>
      <c r="T21" s="99">
        <v>9.1269230769230774</v>
      </c>
      <c r="U21" s="95"/>
      <c r="V21" s="95"/>
      <c r="W21" s="98">
        <v>7.5062697773722631</v>
      </c>
      <c r="X21" s="95"/>
      <c r="Y21" s="95"/>
      <c r="Z21" s="99">
        <v>9.0650000000000013</v>
      </c>
      <c r="AA21" s="95">
        <v>2.8364911433056821</v>
      </c>
      <c r="AB21" s="95">
        <v>1915</v>
      </c>
      <c r="AC21" s="95"/>
      <c r="AD21" s="95"/>
      <c r="AE21" s="95"/>
      <c r="AF21" s="100">
        <v>2.8364911433056821</v>
      </c>
      <c r="AG21" s="100">
        <v>1915</v>
      </c>
      <c r="AH21" s="100">
        <v>0.36290764251640678</v>
      </c>
      <c r="AI21" s="100">
        <v>268</v>
      </c>
      <c r="AJ21" s="100">
        <v>2.1189159292035398</v>
      </c>
      <c r="AK21" s="96">
        <v>0.9767455428881614</v>
      </c>
      <c r="AL21" s="100">
        <v>0</v>
      </c>
      <c r="AM21" s="100"/>
      <c r="AN21" s="100"/>
      <c r="AO21" s="43">
        <v>4</v>
      </c>
      <c r="AP21" s="98">
        <v>0</v>
      </c>
      <c r="AQ21" s="98">
        <v>0</v>
      </c>
      <c r="AR21" s="98">
        <v>544</v>
      </c>
      <c r="AS21" s="53">
        <v>0</v>
      </c>
      <c r="AT21" s="98">
        <v>19519.856</v>
      </c>
      <c r="AU21" s="98">
        <v>0</v>
      </c>
      <c r="AV21" s="101">
        <v>0</v>
      </c>
      <c r="AW21" s="97">
        <v>544</v>
      </c>
      <c r="AX21" s="95">
        <v>0</v>
      </c>
      <c r="AY21" s="106">
        <v>10.25</v>
      </c>
      <c r="AZ21" s="37">
        <v>230224</v>
      </c>
      <c r="BA21" s="103">
        <v>0.90243902439000001</v>
      </c>
      <c r="BB21" s="150">
        <v>30.270270270278452</v>
      </c>
      <c r="BC21" s="96" t="s">
        <v>249</v>
      </c>
      <c r="BD21" s="39" t="s">
        <v>250</v>
      </c>
      <c r="BE21" s="24" t="s">
        <v>251</v>
      </c>
      <c r="BF21" s="24" t="s">
        <v>252</v>
      </c>
      <c r="BG21" s="24" t="s">
        <v>253</v>
      </c>
      <c r="BH21" s="55" t="s">
        <v>143</v>
      </c>
      <c r="BI21" s="58" t="s">
        <v>161</v>
      </c>
      <c r="BJ21" s="104">
        <v>214</v>
      </c>
      <c r="BK21" s="40">
        <v>4</v>
      </c>
      <c r="BL21" s="105" t="s">
        <v>145</v>
      </c>
      <c r="BM21" s="99" t="s">
        <v>150</v>
      </c>
      <c r="BN21" s="55" t="s">
        <v>254</v>
      </c>
    </row>
    <row r="22" spans="1:66" ht="15.75" x14ac:dyDescent="0.25">
      <c r="A22" s="29" t="s">
        <v>444</v>
      </c>
      <c r="B22" s="92" t="s">
        <v>135</v>
      </c>
      <c r="C22" s="31" t="s">
        <v>248</v>
      </c>
      <c r="D22" s="93" t="s">
        <v>137</v>
      </c>
      <c r="E22" s="43" t="s">
        <v>154</v>
      </c>
      <c r="F22" s="273">
        <v>432</v>
      </c>
      <c r="G22" s="94">
        <v>2</v>
      </c>
      <c r="H22" s="95"/>
      <c r="I22" s="95"/>
      <c r="J22" s="95"/>
      <c r="K22" s="95"/>
      <c r="L22" s="94">
        <v>1</v>
      </c>
      <c r="M22" s="96">
        <v>1</v>
      </c>
      <c r="N22" s="99">
        <v>2</v>
      </c>
      <c r="O22" s="95"/>
      <c r="P22" s="95"/>
      <c r="Q22" s="98">
        <v>5.8681233752913755</v>
      </c>
      <c r="R22" s="95"/>
      <c r="S22" s="95"/>
      <c r="T22" s="99">
        <v>7.3673076923076906</v>
      </c>
      <c r="U22" s="95"/>
      <c r="V22" s="95"/>
      <c r="W22" s="98">
        <v>5.8308087016317014</v>
      </c>
      <c r="X22" s="95"/>
      <c r="Y22" s="95"/>
      <c r="Z22" s="99">
        <v>7.3562499999999984</v>
      </c>
      <c r="AA22" s="95">
        <v>2.8975198497138321</v>
      </c>
      <c r="AB22" s="95">
        <v>77</v>
      </c>
      <c r="AC22" s="95"/>
      <c r="AD22" s="95"/>
      <c r="AE22" s="95"/>
      <c r="AF22" s="98">
        <v>3.4885884838404864</v>
      </c>
      <c r="AG22" s="98">
        <v>2978</v>
      </c>
      <c r="AH22" s="98">
        <v>0.43833864161564901</v>
      </c>
      <c r="AI22" s="98">
        <v>65</v>
      </c>
      <c r="AJ22" s="98">
        <v>2.613495575221239</v>
      </c>
      <c r="AK22" s="107"/>
      <c r="AL22" s="98">
        <v>414</v>
      </c>
      <c r="AM22" s="98">
        <v>3.5016307307298851</v>
      </c>
      <c r="AN22" s="98">
        <v>3.5738049095607236</v>
      </c>
      <c r="AO22" s="43">
        <v>5</v>
      </c>
      <c r="AP22" s="98">
        <v>0</v>
      </c>
      <c r="AQ22" s="98">
        <v>0</v>
      </c>
      <c r="AR22" s="98">
        <v>855</v>
      </c>
      <c r="AS22" s="108">
        <v>0</v>
      </c>
      <c r="AT22" s="98">
        <v>30806.047999999999</v>
      </c>
      <c r="AU22" s="98">
        <v>0</v>
      </c>
      <c r="AV22" s="98">
        <v>0</v>
      </c>
      <c r="AW22" s="99">
        <v>855</v>
      </c>
      <c r="AX22" s="107">
        <v>0</v>
      </c>
      <c r="AY22" s="106">
        <v>30.5</v>
      </c>
      <c r="AZ22" s="41">
        <v>237818</v>
      </c>
      <c r="BA22" s="44">
        <v>0.87704918032699997</v>
      </c>
      <c r="BB22" s="103">
        <v>16.149532710296373</v>
      </c>
      <c r="BC22" s="96" t="s">
        <v>249</v>
      </c>
      <c r="BD22" s="39" t="s">
        <v>250</v>
      </c>
      <c r="BE22" s="24" t="s">
        <v>251</v>
      </c>
      <c r="BF22" s="24" t="s">
        <v>252</v>
      </c>
      <c r="BG22" s="24" t="s">
        <v>253</v>
      </c>
      <c r="BH22" s="55" t="s">
        <v>143</v>
      </c>
      <c r="BI22" s="58" t="s">
        <v>144</v>
      </c>
      <c r="BJ22" s="104">
        <v>214</v>
      </c>
      <c r="BK22" s="58">
        <v>1</v>
      </c>
      <c r="BL22" s="105" t="s">
        <v>145</v>
      </c>
      <c r="BM22" s="99" t="s">
        <v>150</v>
      </c>
      <c r="BN22" s="55" t="s">
        <v>254</v>
      </c>
    </row>
    <row r="23" spans="1:66" ht="15.75" x14ac:dyDescent="0.25">
      <c r="A23" s="29" t="s">
        <v>444</v>
      </c>
      <c r="B23" s="92" t="s">
        <v>135</v>
      </c>
      <c r="C23" s="31" t="s">
        <v>248</v>
      </c>
      <c r="D23" s="93" t="s">
        <v>137</v>
      </c>
      <c r="E23" s="43" t="s">
        <v>154</v>
      </c>
      <c r="F23" s="273">
        <v>821</v>
      </c>
      <c r="G23" s="94">
        <v>10</v>
      </c>
      <c r="H23" s="95"/>
      <c r="I23" s="95"/>
      <c r="J23" s="95"/>
      <c r="K23" s="95"/>
      <c r="L23" s="94">
        <v>2</v>
      </c>
      <c r="M23" s="96">
        <v>0</v>
      </c>
      <c r="N23" s="99">
        <v>10</v>
      </c>
      <c r="O23" s="95"/>
      <c r="P23" s="95"/>
      <c r="Q23" s="98">
        <v>8.1331543152039565</v>
      </c>
      <c r="R23" s="95"/>
      <c r="S23" s="95"/>
      <c r="T23" s="99">
        <v>13.11375</v>
      </c>
      <c r="U23" s="95"/>
      <c r="V23" s="95"/>
      <c r="W23" s="98">
        <v>8.186111071693448</v>
      </c>
      <c r="X23" s="95"/>
      <c r="Y23" s="95"/>
      <c r="Z23" s="99">
        <v>13.181944444444444</v>
      </c>
      <c r="AA23" s="95">
        <v>1.1371428494925029</v>
      </c>
      <c r="AB23" s="95">
        <v>19</v>
      </c>
      <c r="AC23" s="95"/>
      <c r="AD23" s="95"/>
      <c r="AE23" s="95"/>
      <c r="AF23" s="98">
        <v>3.3713899437487136</v>
      </c>
      <c r="AG23" s="98">
        <v>5588</v>
      </c>
      <c r="AH23" s="98">
        <v>0.63218763432179592</v>
      </c>
      <c r="AI23" s="98">
        <v>514</v>
      </c>
      <c r="AJ23" s="98">
        <v>2.1702020202020202</v>
      </c>
      <c r="AK23" s="107">
        <v>1.0763509105492104</v>
      </c>
      <c r="AL23" s="98">
        <v>787</v>
      </c>
      <c r="AM23" s="98">
        <v>3.3796502726620603</v>
      </c>
      <c r="AN23" s="98">
        <v>3.4958363504706735</v>
      </c>
      <c r="AO23" s="43">
        <v>2</v>
      </c>
      <c r="AP23" s="98">
        <v>0</v>
      </c>
      <c r="AQ23" s="98">
        <v>0</v>
      </c>
      <c r="AR23" s="98">
        <v>1620</v>
      </c>
      <c r="AS23" s="108">
        <v>0</v>
      </c>
      <c r="AT23" s="98">
        <v>57812.508000000002</v>
      </c>
      <c r="AU23" s="98">
        <v>0</v>
      </c>
      <c r="AV23" s="98">
        <v>0</v>
      </c>
      <c r="AW23" s="99">
        <v>1618</v>
      </c>
      <c r="AX23" s="107">
        <v>0</v>
      </c>
      <c r="AY23" s="106">
        <v>30.5</v>
      </c>
      <c r="AZ23" s="41">
        <v>237818</v>
      </c>
      <c r="BA23" s="44">
        <v>0.87704918032699997</v>
      </c>
      <c r="BB23" s="103">
        <v>30.691588785077133</v>
      </c>
      <c r="BC23" s="96" t="s">
        <v>249</v>
      </c>
      <c r="BD23" s="39" t="s">
        <v>250</v>
      </c>
      <c r="BE23" s="24" t="s">
        <v>251</v>
      </c>
      <c r="BF23" s="24" t="s">
        <v>252</v>
      </c>
      <c r="BG23" s="24" t="s">
        <v>253</v>
      </c>
      <c r="BH23" s="55" t="s">
        <v>143</v>
      </c>
      <c r="BI23" s="58" t="s">
        <v>158</v>
      </c>
      <c r="BJ23" s="104">
        <v>214</v>
      </c>
      <c r="BK23" s="58">
        <v>7</v>
      </c>
      <c r="BL23" s="105" t="s">
        <v>145</v>
      </c>
      <c r="BM23" s="105" t="s">
        <v>159</v>
      </c>
      <c r="BN23" s="55" t="s">
        <v>254</v>
      </c>
    </row>
    <row r="24" spans="1:66" ht="15.75" x14ac:dyDescent="0.25">
      <c r="A24" s="29" t="s">
        <v>444</v>
      </c>
      <c r="B24" s="92" t="s">
        <v>135</v>
      </c>
      <c r="C24" s="31" t="s">
        <v>248</v>
      </c>
      <c r="D24" s="93" t="s">
        <v>137</v>
      </c>
      <c r="E24" s="43" t="s">
        <v>154</v>
      </c>
      <c r="F24" s="273">
        <v>435</v>
      </c>
      <c r="G24" s="94">
        <v>3</v>
      </c>
      <c r="H24" s="95"/>
      <c r="I24" s="95"/>
      <c r="J24" s="95"/>
      <c r="K24" s="95"/>
      <c r="L24" s="94">
        <v>0</v>
      </c>
      <c r="M24" s="96">
        <v>1</v>
      </c>
      <c r="N24" s="99">
        <v>1</v>
      </c>
      <c r="O24" s="95"/>
      <c r="P24" s="95"/>
      <c r="Q24" s="98">
        <v>6.027365560185185</v>
      </c>
      <c r="R24" s="95"/>
      <c r="S24" s="95"/>
      <c r="T24" s="99">
        <v>9.2833333333333314</v>
      </c>
      <c r="U24" s="95"/>
      <c r="V24" s="95"/>
      <c r="W24" s="98">
        <v>5.2855761597222219</v>
      </c>
      <c r="X24" s="95"/>
      <c r="Y24" s="95"/>
      <c r="Z24" s="99">
        <v>8.8142857142857132</v>
      </c>
      <c r="AA24" s="95">
        <v>2.736445751896611</v>
      </c>
      <c r="AB24" s="95">
        <v>81</v>
      </c>
      <c r="AC24" s="95"/>
      <c r="AD24" s="95"/>
      <c r="AE24" s="95"/>
      <c r="AF24" s="98">
        <v>3.6054464809776823</v>
      </c>
      <c r="AG24" s="98">
        <v>3008</v>
      </c>
      <c r="AH24" s="98">
        <v>0.46469041336665273</v>
      </c>
      <c r="AI24" s="98">
        <v>101</v>
      </c>
      <c r="AJ24" s="98">
        <v>2.5900214592274677</v>
      </c>
      <c r="AK24" s="107"/>
      <c r="AL24" s="98">
        <v>413</v>
      </c>
      <c r="AM24" s="98">
        <v>3.6323363426440083</v>
      </c>
      <c r="AN24" s="98">
        <v>3.6814024390243905</v>
      </c>
      <c r="AO24" s="43">
        <v>19</v>
      </c>
      <c r="AP24" s="98">
        <v>1</v>
      </c>
      <c r="AQ24" s="98">
        <v>1</v>
      </c>
      <c r="AR24" s="98">
        <v>843</v>
      </c>
      <c r="AS24" s="108">
        <v>0</v>
      </c>
      <c r="AT24" s="98">
        <v>30640.880000000001</v>
      </c>
      <c r="AU24" s="98">
        <v>374.28899999999999</v>
      </c>
      <c r="AV24" s="98">
        <v>0</v>
      </c>
      <c r="AW24" s="99">
        <v>841</v>
      </c>
      <c r="AX24" s="107">
        <v>0</v>
      </c>
      <c r="AY24" s="106">
        <v>30.5</v>
      </c>
      <c r="AZ24" s="41">
        <v>237818</v>
      </c>
      <c r="BA24" s="44">
        <v>0.87704918032699997</v>
      </c>
      <c r="BB24" s="103">
        <v>16.261682243006764</v>
      </c>
      <c r="BC24" s="96" t="s">
        <v>249</v>
      </c>
      <c r="BD24" s="39" t="s">
        <v>250</v>
      </c>
      <c r="BE24" s="24" t="s">
        <v>251</v>
      </c>
      <c r="BF24" s="24" t="s">
        <v>252</v>
      </c>
      <c r="BG24" s="24" t="s">
        <v>253</v>
      </c>
      <c r="BH24" s="55" t="s">
        <v>143</v>
      </c>
      <c r="BI24" s="58" t="s">
        <v>160</v>
      </c>
      <c r="BJ24" s="104">
        <v>214</v>
      </c>
      <c r="BK24" s="58">
        <v>3</v>
      </c>
      <c r="BL24" s="105" t="s">
        <v>145</v>
      </c>
      <c r="BM24" s="105" t="s">
        <v>146</v>
      </c>
      <c r="BN24" s="55" t="s">
        <v>254</v>
      </c>
    </row>
    <row r="25" spans="1:66" ht="15.75" x14ac:dyDescent="0.25">
      <c r="A25" s="29" t="s">
        <v>444</v>
      </c>
      <c r="B25" s="92" t="s">
        <v>135</v>
      </c>
      <c r="C25" s="31" t="s">
        <v>248</v>
      </c>
      <c r="D25" s="93" t="s">
        <v>137</v>
      </c>
      <c r="E25" s="43" t="s">
        <v>154</v>
      </c>
      <c r="F25" s="273">
        <v>825</v>
      </c>
      <c r="G25" s="94">
        <v>10</v>
      </c>
      <c r="H25" s="95"/>
      <c r="I25" s="95"/>
      <c r="J25" s="95"/>
      <c r="K25" s="95"/>
      <c r="L25" s="94">
        <v>1</v>
      </c>
      <c r="M25" s="96">
        <v>1</v>
      </c>
      <c r="N25" s="99">
        <v>0</v>
      </c>
      <c r="O25" s="95"/>
      <c r="P25" s="95"/>
      <c r="Q25" s="98">
        <v>7.6740625412054113</v>
      </c>
      <c r="R25" s="95"/>
      <c r="S25" s="95"/>
      <c r="T25" s="99">
        <v>9.4101351351351337</v>
      </c>
      <c r="U25" s="95"/>
      <c r="V25" s="95"/>
      <c r="W25" s="98">
        <v>7.6807602285012289</v>
      </c>
      <c r="X25" s="95"/>
      <c r="Y25" s="95"/>
      <c r="Z25" s="99">
        <v>9.4403225806451605</v>
      </c>
      <c r="AA25" s="95">
        <v>2.8593064520694615</v>
      </c>
      <c r="AB25" s="95">
        <v>5679</v>
      </c>
      <c r="AC25" s="95"/>
      <c r="AD25" s="95"/>
      <c r="AE25" s="95"/>
      <c r="AF25" s="98">
        <v>2.8593064520694615</v>
      </c>
      <c r="AG25" s="98">
        <v>5679</v>
      </c>
      <c r="AH25" s="98">
        <v>0.35302394776815005</v>
      </c>
      <c r="AI25" s="98">
        <v>705</v>
      </c>
      <c r="AJ25" s="98">
        <v>2.1615814696485622</v>
      </c>
      <c r="AK25" s="107">
        <v>1.0411198278784382</v>
      </c>
      <c r="AL25" s="98">
        <v>0</v>
      </c>
      <c r="AM25" s="98"/>
      <c r="AN25" s="98"/>
      <c r="AO25" s="43">
        <v>11</v>
      </c>
      <c r="AP25" s="98">
        <v>1</v>
      </c>
      <c r="AQ25" s="98">
        <v>0</v>
      </c>
      <c r="AR25" s="98">
        <v>1618</v>
      </c>
      <c r="AS25" s="108">
        <v>0</v>
      </c>
      <c r="AT25" s="98">
        <v>58048.909</v>
      </c>
      <c r="AU25" s="98">
        <v>94.924999999999997</v>
      </c>
      <c r="AV25" s="98">
        <v>0</v>
      </c>
      <c r="AW25" s="99">
        <v>1618</v>
      </c>
      <c r="AX25" s="107">
        <v>0</v>
      </c>
      <c r="AY25" s="106">
        <v>30.5</v>
      </c>
      <c r="AZ25" s="41">
        <v>237818</v>
      </c>
      <c r="BA25" s="44">
        <v>0.87704918032699997</v>
      </c>
      <c r="BB25" s="103">
        <v>30.841121495357658</v>
      </c>
      <c r="BC25" s="96" t="s">
        <v>249</v>
      </c>
      <c r="BD25" s="39" t="s">
        <v>250</v>
      </c>
      <c r="BE25" s="24" t="s">
        <v>251</v>
      </c>
      <c r="BF25" s="24" t="s">
        <v>252</v>
      </c>
      <c r="BG25" s="24" t="s">
        <v>253</v>
      </c>
      <c r="BH25" s="55" t="s">
        <v>143</v>
      </c>
      <c r="BI25" s="58" t="s">
        <v>161</v>
      </c>
      <c r="BJ25" s="104">
        <v>214</v>
      </c>
      <c r="BK25" s="58">
        <v>4</v>
      </c>
      <c r="BL25" s="105" t="s">
        <v>145</v>
      </c>
      <c r="BM25" s="105" t="s">
        <v>150</v>
      </c>
      <c r="BN25" s="55" t="s">
        <v>254</v>
      </c>
    </row>
    <row r="26" spans="1:66" ht="15.75" x14ac:dyDescent="0.25">
      <c r="A26" s="29" t="s">
        <v>444</v>
      </c>
      <c r="B26" s="92" t="s">
        <v>135</v>
      </c>
      <c r="C26" s="31" t="s">
        <v>248</v>
      </c>
      <c r="D26" s="93" t="s">
        <v>137</v>
      </c>
      <c r="E26" s="43" t="s">
        <v>155</v>
      </c>
      <c r="F26" s="273">
        <v>150</v>
      </c>
      <c r="G26" s="94">
        <v>0</v>
      </c>
      <c r="H26" s="95"/>
      <c r="I26" s="95"/>
      <c r="J26" s="95"/>
      <c r="K26" s="95"/>
      <c r="L26" s="94">
        <v>0</v>
      </c>
      <c r="M26" s="96">
        <v>0</v>
      </c>
      <c r="N26" s="99">
        <v>0</v>
      </c>
      <c r="O26" s="95"/>
      <c r="P26" s="95"/>
      <c r="Q26" s="98">
        <v>5.218126353333334</v>
      </c>
      <c r="R26" s="95"/>
      <c r="S26" s="95"/>
      <c r="T26" s="99">
        <v>6.395833333333333</v>
      </c>
      <c r="U26" s="95"/>
      <c r="V26" s="95"/>
      <c r="W26" s="98">
        <v>4.5257996266666671</v>
      </c>
      <c r="X26" s="95"/>
      <c r="Y26" s="95"/>
      <c r="Z26" s="99">
        <v>5.625</v>
      </c>
      <c r="AA26" s="95"/>
      <c r="AB26" s="95">
        <v>0</v>
      </c>
      <c r="AC26" s="95"/>
      <c r="AD26" s="95"/>
      <c r="AE26" s="95"/>
      <c r="AF26" s="98">
        <v>3.6475333482878547</v>
      </c>
      <c r="AG26" s="98">
        <v>1050</v>
      </c>
      <c r="AH26" s="98">
        <v>0.3981723761027236</v>
      </c>
      <c r="AI26" s="98">
        <v>21</v>
      </c>
      <c r="AJ26" s="98">
        <v>2.78125</v>
      </c>
      <c r="AK26" s="107"/>
      <c r="AL26" s="98">
        <v>150</v>
      </c>
      <c r="AM26" s="98">
        <v>3.6475333482878547</v>
      </c>
      <c r="AN26" s="98">
        <v>3.6759530791788855</v>
      </c>
      <c r="AO26" s="43">
        <v>0</v>
      </c>
      <c r="AP26" s="98">
        <v>0</v>
      </c>
      <c r="AQ26" s="98">
        <v>0</v>
      </c>
      <c r="AR26" s="98">
        <v>300</v>
      </c>
      <c r="AS26" s="108">
        <v>0</v>
      </c>
      <c r="AT26" s="98">
        <v>10729.63</v>
      </c>
      <c r="AU26" s="98">
        <v>0</v>
      </c>
      <c r="AV26" s="98">
        <v>0</v>
      </c>
      <c r="AW26" s="99">
        <v>300</v>
      </c>
      <c r="AX26" s="107">
        <v>0</v>
      </c>
      <c r="AY26" s="109">
        <v>9.25</v>
      </c>
      <c r="AZ26" s="41">
        <v>153066</v>
      </c>
      <c r="BA26" s="44">
        <v>0.94594594594499992</v>
      </c>
      <c r="BB26" s="103">
        <v>17.142857142874288</v>
      </c>
      <c r="BC26" s="96" t="s">
        <v>249</v>
      </c>
      <c r="BD26" s="39" t="s">
        <v>250</v>
      </c>
      <c r="BE26" s="24" t="s">
        <v>251</v>
      </c>
      <c r="BF26" s="24" t="s">
        <v>252</v>
      </c>
      <c r="BG26" s="24" t="s">
        <v>253</v>
      </c>
      <c r="BH26" s="55" t="s">
        <v>143</v>
      </c>
      <c r="BI26" s="58" t="s">
        <v>144</v>
      </c>
      <c r="BJ26" s="104">
        <v>214</v>
      </c>
      <c r="BK26" s="58">
        <v>1</v>
      </c>
      <c r="BL26" s="105" t="s">
        <v>145</v>
      </c>
      <c r="BM26" s="105" t="s">
        <v>146</v>
      </c>
      <c r="BN26" s="55" t="s">
        <v>254</v>
      </c>
    </row>
    <row r="27" spans="1:66" ht="16.5" thickBot="1" x14ac:dyDescent="0.3">
      <c r="A27" s="29" t="s">
        <v>444</v>
      </c>
      <c r="B27" s="92" t="s">
        <v>135</v>
      </c>
      <c r="C27" s="31" t="s">
        <v>248</v>
      </c>
      <c r="D27" s="93" t="s">
        <v>137</v>
      </c>
      <c r="E27" s="43" t="s">
        <v>155</v>
      </c>
      <c r="F27" s="273">
        <v>333</v>
      </c>
      <c r="G27" s="94">
        <v>18</v>
      </c>
      <c r="H27" s="95"/>
      <c r="I27" s="95"/>
      <c r="J27" s="95"/>
      <c r="K27" s="95"/>
      <c r="L27" s="94">
        <v>1</v>
      </c>
      <c r="M27" s="96">
        <v>0</v>
      </c>
      <c r="N27" s="99">
        <v>0</v>
      </c>
      <c r="O27" s="95"/>
      <c r="P27" s="95"/>
      <c r="Q27" s="98">
        <v>6.917123901273885</v>
      </c>
      <c r="R27" s="95"/>
      <c r="S27" s="95"/>
      <c r="T27" s="99">
        <v>13.225</v>
      </c>
      <c r="U27" s="95"/>
      <c r="V27" s="95"/>
      <c r="W27" s="98">
        <v>6.9684583566878988</v>
      </c>
      <c r="X27" s="95"/>
      <c r="Y27" s="95"/>
      <c r="Z27" s="99">
        <v>13.286363636363637</v>
      </c>
      <c r="AA27" s="95">
        <v>2.9689801340939099</v>
      </c>
      <c r="AB27" s="95">
        <v>2196</v>
      </c>
      <c r="AC27" s="95"/>
      <c r="AD27" s="95"/>
      <c r="AE27" s="95"/>
      <c r="AF27" s="98">
        <v>2.9689801340939099</v>
      </c>
      <c r="AG27" s="98">
        <v>2196</v>
      </c>
      <c r="AH27" s="98">
        <v>0.39918217582950938</v>
      </c>
      <c r="AI27" s="98">
        <v>268</v>
      </c>
      <c r="AJ27" s="98">
        <v>2.1676470588235293</v>
      </c>
      <c r="AK27" s="107">
        <v>1.0638077239979387</v>
      </c>
      <c r="AL27" s="98">
        <v>0</v>
      </c>
      <c r="AM27" s="98"/>
      <c r="AN27" s="98"/>
      <c r="AO27" s="43">
        <v>16</v>
      </c>
      <c r="AP27" s="98">
        <v>0</v>
      </c>
      <c r="AQ27" s="98">
        <v>0</v>
      </c>
      <c r="AR27" s="98">
        <v>614</v>
      </c>
      <c r="AS27" s="108">
        <v>0</v>
      </c>
      <c r="AT27" s="98">
        <v>22248.909</v>
      </c>
      <c r="AU27" s="98">
        <v>130.88900000000001</v>
      </c>
      <c r="AV27" s="98">
        <v>0</v>
      </c>
      <c r="AW27" s="99">
        <v>614</v>
      </c>
      <c r="AX27" s="107">
        <v>0</v>
      </c>
      <c r="AY27" s="109">
        <v>9.25</v>
      </c>
      <c r="AZ27" s="41">
        <v>153066</v>
      </c>
      <c r="BA27" s="44">
        <v>0.94594594594499992</v>
      </c>
      <c r="BB27" s="103">
        <v>38.057142857180921</v>
      </c>
      <c r="BC27" s="96" t="s">
        <v>249</v>
      </c>
      <c r="BD27" s="39" t="s">
        <v>250</v>
      </c>
      <c r="BE27" s="24" t="s">
        <v>251</v>
      </c>
      <c r="BF27" s="24" t="s">
        <v>252</v>
      </c>
      <c r="BG27" s="24" t="s">
        <v>253</v>
      </c>
      <c r="BH27" s="55" t="s">
        <v>143</v>
      </c>
      <c r="BI27" s="58" t="s">
        <v>158</v>
      </c>
      <c r="BJ27" s="104">
        <v>214</v>
      </c>
      <c r="BK27" s="58">
        <v>7</v>
      </c>
      <c r="BL27" s="105" t="s">
        <v>145</v>
      </c>
      <c r="BM27" s="105" t="s">
        <v>150</v>
      </c>
      <c r="BN27" s="55" t="s">
        <v>254</v>
      </c>
    </row>
    <row r="28" spans="1:66" ht="15.75" x14ac:dyDescent="0.25">
      <c r="A28" s="29" t="s">
        <v>444</v>
      </c>
      <c r="B28" s="75" t="s">
        <v>135</v>
      </c>
      <c r="C28" s="17" t="s">
        <v>248</v>
      </c>
      <c r="D28" s="76" t="s">
        <v>137</v>
      </c>
      <c r="E28" s="84" t="s">
        <v>155</v>
      </c>
      <c r="F28" s="272">
        <v>156</v>
      </c>
      <c r="G28" s="77">
        <v>3</v>
      </c>
      <c r="H28" s="78"/>
      <c r="I28" s="78"/>
      <c r="J28" s="78"/>
      <c r="K28" s="78"/>
      <c r="L28" s="77">
        <v>0</v>
      </c>
      <c r="M28" s="79">
        <v>0</v>
      </c>
      <c r="N28" s="82">
        <v>0</v>
      </c>
      <c r="O28" s="78"/>
      <c r="P28" s="78"/>
      <c r="Q28" s="81">
        <v>7.4186402418300643</v>
      </c>
      <c r="R28" s="78"/>
      <c r="S28" s="78"/>
      <c r="T28" s="82">
        <v>11.834999999999999</v>
      </c>
      <c r="U28" s="78"/>
      <c r="V28" s="78"/>
      <c r="W28" s="81">
        <v>7.4104572614379078</v>
      </c>
      <c r="X28" s="78"/>
      <c r="Y28" s="78"/>
      <c r="Z28" s="82">
        <v>11.918749999999999</v>
      </c>
      <c r="AA28" s="78"/>
      <c r="AB28" s="78">
        <v>0</v>
      </c>
      <c r="AC28" s="78"/>
      <c r="AD28" s="78"/>
      <c r="AE28" s="78"/>
      <c r="AF28" s="81">
        <v>3.4708776925346991</v>
      </c>
      <c r="AG28" s="81">
        <v>1068</v>
      </c>
      <c r="AH28" s="81">
        <v>0.46684600344654648</v>
      </c>
      <c r="AI28" s="81">
        <v>50</v>
      </c>
      <c r="AJ28" s="81">
        <v>2.5142857142857142</v>
      </c>
      <c r="AK28" s="112"/>
      <c r="AL28" s="81">
        <v>153</v>
      </c>
      <c r="AM28" s="81">
        <v>3.4708776925346991</v>
      </c>
      <c r="AN28" s="81">
        <v>3.5777777777777779</v>
      </c>
      <c r="AO28" s="84">
        <v>1</v>
      </c>
      <c r="AP28" s="81">
        <v>0</v>
      </c>
      <c r="AQ28" s="81">
        <v>0</v>
      </c>
      <c r="AR28" s="81">
        <v>305</v>
      </c>
      <c r="AS28" s="147">
        <v>0</v>
      </c>
      <c r="AT28" s="81">
        <v>10892.942999999999</v>
      </c>
      <c r="AU28" s="81">
        <v>0</v>
      </c>
      <c r="AV28" s="81">
        <v>0</v>
      </c>
      <c r="AW28" s="82">
        <v>305</v>
      </c>
      <c r="AX28" s="112">
        <v>0</v>
      </c>
      <c r="AY28" s="248">
        <v>9.25</v>
      </c>
      <c r="AZ28" s="145">
        <v>153066</v>
      </c>
      <c r="BA28" s="149">
        <v>0.94594594594499992</v>
      </c>
      <c r="BB28" s="111">
        <v>17.828571428589257</v>
      </c>
      <c r="BC28" s="79" t="s">
        <v>249</v>
      </c>
      <c r="BD28" s="26" t="s">
        <v>250</v>
      </c>
      <c r="BE28" s="88" t="s">
        <v>251</v>
      </c>
      <c r="BF28" s="88" t="s">
        <v>252</v>
      </c>
      <c r="BG28" s="88" t="s">
        <v>253</v>
      </c>
      <c r="BH28" s="89" t="s">
        <v>143</v>
      </c>
      <c r="BI28" s="48" t="s">
        <v>160</v>
      </c>
      <c r="BJ28" s="90">
        <v>214</v>
      </c>
      <c r="BK28" s="48">
        <v>3</v>
      </c>
      <c r="BL28" s="91" t="s">
        <v>145</v>
      </c>
      <c r="BM28" s="91" t="s">
        <v>150</v>
      </c>
      <c r="BN28" s="89" t="s">
        <v>254</v>
      </c>
    </row>
    <row r="29" spans="1:66" ht="15.75" x14ac:dyDescent="0.25">
      <c r="A29" s="29" t="s">
        <v>444</v>
      </c>
      <c r="B29" s="92" t="s">
        <v>135</v>
      </c>
      <c r="C29" s="31" t="s">
        <v>248</v>
      </c>
      <c r="D29" s="93" t="s">
        <v>137</v>
      </c>
      <c r="E29" s="43" t="s">
        <v>155</v>
      </c>
      <c r="F29" s="273">
        <v>333</v>
      </c>
      <c r="G29" s="94">
        <v>12</v>
      </c>
      <c r="H29" s="95"/>
      <c r="I29" s="95"/>
      <c r="J29" s="95"/>
      <c r="K29" s="95"/>
      <c r="L29" s="94">
        <v>0</v>
      </c>
      <c r="M29" s="96">
        <v>1</v>
      </c>
      <c r="N29" s="99">
        <v>0</v>
      </c>
      <c r="O29" s="95"/>
      <c r="P29" s="95"/>
      <c r="Q29" s="98">
        <v>7.7389717133956397</v>
      </c>
      <c r="R29" s="95"/>
      <c r="S29" s="95"/>
      <c r="T29" s="99">
        <v>10.996874999999999</v>
      </c>
      <c r="U29" s="95"/>
      <c r="V29" s="95"/>
      <c r="W29" s="98">
        <v>7.7062862866043611</v>
      </c>
      <c r="X29" s="95"/>
      <c r="Y29" s="95"/>
      <c r="Z29" s="99">
        <v>11.118749999999999</v>
      </c>
      <c r="AA29" s="95">
        <v>2.7675327409147501</v>
      </c>
      <c r="AB29" s="95">
        <v>2236</v>
      </c>
      <c r="AC29" s="95"/>
      <c r="AD29" s="95"/>
      <c r="AE29" s="95"/>
      <c r="AF29" s="98">
        <v>2.7633971248920122</v>
      </c>
      <c r="AG29" s="98">
        <v>2238</v>
      </c>
      <c r="AH29" s="98">
        <v>0.35226409515285784</v>
      </c>
      <c r="AI29" s="98">
        <v>393</v>
      </c>
      <c r="AJ29" s="98">
        <v>2.0835526315789474</v>
      </c>
      <c r="AK29" s="107">
        <v>1.0054203816075296</v>
      </c>
      <c r="AL29" s="98">
        <v>0</v>
      </c>
      <c r="AM29" s="98"/>
      <c r="AN29" s="98"/>
      <c r="AO29" s="43">
        <v>24</v>
      </c>
      <c r="AP29" s="98">
        <v>0</v>
      </c>
      <c r="AQ29" s="98">
        <v>0</v>
      </c>
      <c r="AR29" s="98">
        <v>618</v>
      </c>
      <c r="AS29" s="108">
        <v>0</v>
      </c>
      <c r="AT29" s="98">
        <v>22838.913</v>
      </c>
      <c r="AU29" s="98">
        <v>0</v>
      </c>
      <c r="AV29" s="98">
        <v>0</v>
      </c>
      <c r="AW29" s="99">
        <v>618</v>
      </c>
      <c r="AX29" s="107">
        <v>0</v>
      </c>
      <c r="AY29" s="109">
        <v>9.25</v>
      </c>
      <c r="AZ29" s="41">
        <v>153066</v>
      </c>
      <c r="BA29" s="44">
        <v>0.94594594594499992</v>
      </c>
      <c r="BB29" s="113">
        <v>38.057142857180921</v>
      </c>
      <c r="BC29" s="96" t="s">
        <v>249</v>
      </c>
      <c r="BD29" s="39" t="s">
        <v>250</v>
      </c>
      <c r="BE29" s="24" t="s">
        <v>251</v>
      </c>
      <c r="BF29" s="24" t="s">
        <v>252</v>
      </c>
      <c r="BG29" s="24" t="s">
        <v>253</v>
      </c>
      <c r="BH29" s="55" t="s">
        <v>143</v>
      </c>
      <c r="BI29" s="58" t="s">
        <v>161</v>
      </c>
      <c r="BJ29" s="104">
        <v>214</v>
      </c>
      <c r="BK29" s="58">
        <v>4</v>
      </c>
      <c r="BL29" s="105" t="s">
        <v>145</v>
      </c>
      <c r="BM29" s="105" t="s">
        <v>150</v>
      </c>
      <c r="BN29" s="55" t="s">
        <v>254</v>
      </c>
    </row>
    <row r="30" spans="1:66" ht="15.75" x14ac:dyDescent="0.25">
      <c r="A30" s="29" t="s">
        <v>444</v>
      </c>
      <c r="B30" s="92" t="s">
        <v>135</v>
      </c>
      <c r="C30" s="31" t="s">
        <v>248</v>
      </c>
      <c r="D30" s="93" t="s">
        <v>137</v>
      </c>
      <c r="E30" s="43" t="s">
        <v>156</v>
      </c>
      <c r="F30" s="273">
        <v>247</v>
      </c>
      <c r="G30" s="94">
        <v>0</v>
      </c>
      <c r="H30" s="95"/>
      <c r="I30" s="95"/>
      <c r="J30" s="95"/>
      <c r="K30" s="95"/>
      <c r="L30" s="94">
        <v>0</v>
      </c>
      <c r="M30" s="96">
        <v>0</v>
      </c>
      <c r="N30" s="99">
        <v>0</v>
      </c>
      <c r="O30" s="95"/>
      <c r="P30" s="95"/>
      <c r="Q30" s="98">
        <v>5.5894248947368421</v>
      </c>
      <c r="R30" s="95"/>
      <c r="S30" s="95"/>
      <c r="T30" s="99">
        <v>7.1892857142857123</v>
      </c>
      <c r="U30" s="95"/>
      <c r="V30" s="95"/>
      <c r="W30" s="98">
        <v>5.2868094939271248</v>
      </c>
      <c r="X30" s="95"/>
      <c r="Y30" s="95"/>
      <c r="Z30" s="99">
        <v>6.9156249999999986</v>
      </c>
      <c r="AA30" s="95">
        <v>2.6342857054301669</v>
      </c>
      <c r="AB30" s="95">
        <v>7</v>
      </c>
      <c r="AC30" s="95"/>
      <c r="AD30" s="95"/>
      <c r="AE30" s="95"/>
      <c r="AF30" s="98">
        <v>3.708849064389566</v>
      </c>
      <c r="AG30" s="98">
        <v>1729</v>
      </c>
      <c r="AH30" s="98">
        <v>0.39259647388004382</v>
      </c>
      <c r="AI30" s="98">
        <v>30</v>
      </c>
      <c r="AJ30" s="98">
        <v>2.8572784810126581</v>
      </c>
      <c r="AK30" s="107"/>
      <c r="AL30" s="98">
        <v>246</v>
      </c>
      <c r="AM30" s="98">
        <v>3.7132172081251729</v>
      </c>
      <c r="AN30" s="98">
        <v>3.7222696245733786</v>
      </c>
      <c r="AO30" s="43">
        <v>1</v>
      </c>
      <c r="AP30" s="98">
        <v>0</v>
      </c>
      <c r="AQ30" s="98">
        <v>0</v>
      </c>
      <c r="AR30" s="98">
        <v>493</v>
      </c>
      <c r="AS30" s="108">
        <v>0</v>
      </c>
      <c r="AT30" s="98">
        <v>17611.503000000001</v>
      </c>
      <c r="AU30" s="98">
        <v>62.825000000000003</v>
      </c>
      <c r="AV30" s="98">
        <v>0</v>
      </c>
      <c r="AW30" s="99">
        <v>493</v>
      </c>
      <c r="AX30" s="107">
        <v>0</v>
      </c>
      <c r="AY30" s="106">
        <v>13.25</v>
      </c>
      <c r="AZ30" s="41">
        <v>438246</v>
      </c>
      <c r="BA30" s="44">
        <v>0.94339622641499998</v>
      </c>
      <c r="BB30" s="240">
        <v>19.760000000001973</v>
      </c>
      <c r="BC30" s="96" t="s">
        <v>249</v>
      </c>
      <c r="BD30" s="39" t="s">
        <v>250</v>
      </c>
      <c r="BE30" s="24" t="s">
        <v>251</v>
      </c>
      <c r="BF30" s="24" t="s">
        <v>252</v>
      </c>
      <c r="BG30" s="24" t="s">
        <v>253</v>
      </c>
      <c r="BH30" s="55" t="s">
        <v>143</v>
      </c>
      <c r="BI30" s="58" t="s">
        <v>144</v>
      </c>
      <c r="BJ30" s="104">
        <v>214</v>
      </c>
      <c r="BK30" s="58">
        <v>1</v>
      </c>
      <c r="BL30" s="105" t="s">
        <v>145</v>
      </c>
      <c r="BM30" s="99" t="s">
        <v>146</v>
      </c>
      <c r="BN30" s="55" t="s">
        <v>254</v>
      </c>
    </row>
    <row r="31" spans="1:66" ht="15.75" x14ac:dyDescent="0.25">
      <c r="A31" s="29" t="s">
        <v>444</v>
      </c>
      <c r="B31" s="92" t="s">
        <v>135</v>
      </c>
      <c r="C31" s="31" t="s">
        <v>248</v>
      </c>
      <c r="D31" s="93" t="s">
        <v>137</v>
      </c>
      <c r="E31" s="43" t="s">
        <v>156</v>
      </c>
      <c r="F31" s="273">
        <v>461</v>
      </c>
      <c r="G31" s="94">
        <v>3</v>
      </c>
      <c r="H31" s="95"/>
      <c r="I31" s="95"/>
      <c r="J31" s="95"/>
      <c r="K31" s="95"/>
      <c r="L31" s="94">
        <v>0</v>
      </c>
      <c r="M31" s="96">
        <v>0</v>
      </c>
      <c r="N31" s="99">
        <v>0</v>
      </c>
      <c r="O31" s="95"/>
      <c r="P31" s="95"/>
      <c r="Q31" s="98">
        <v>8.1416525742358079</v>
      </c>
      <c r="R31" s="95"/>
      <c r="S31" s="95"/>
      <c r="T31" s="99">
        <v>13.227777777777776</v>
      </c>
      <c r="U31" s="95"/>
      <c r="V31" s="95"/>
      <c r="W31" s="98">
        <v>8.1928141899563318</v>
      </c>
      <c r="X31" s="95"/>
      <c r="Y31" s="95"/>
      <c r="Z31" s="99">
        <v>13.256249999999998</v>
      </c>
      <c r="AA31" s="95"/>
      <c r="AB31" s="95">
        <v>0</v>
      </c>
      <c r="AC31" s="95"/>
      <c r="AD31" s="95"/>
      <c r="AE31" s="95"/>
      <c r="AF31" s="98">
        <v>3.4746880868190684</v>
      </c>
      <c r="AG31" s="98">
        <v>3206</v>
      </c>
      <c r="AH31" s="98">
        <v>0.56292012094179933</v>
      </c>
      <c r="AI31" s="98">
        <v>195</v>
      </c>
      <c r="AJ31" s="98">
        <v>2.394848484848485</v>
      </c>
      <c r="AK31" s="107">
        <v>1.1061714291090508</v>
      </c>
      <c r="AL31" s="98">
        <v>458</v>
      </c>
      <c r="AM31" s="98">
        <v>3.4746880868190684</v>
      </c>
      <c r="AN31" s="98">
        <v>3.5804331013147719</v>
      </c>
      <c r="AO31" s="43">
        <v>4</v>
      </c>
      <c r="AP31" s="98">
        <v>0</v>
      </c>
      <c r="AQ31" s="98">
        <v>0</v>
      </c>
      <c r="AR31" s="98">
        <v>912</v>
      </c>
      <c r="AS31" s="108">
        <v>0</v>
      </c>
      <c r="AT31" s="98">
        <v>32718.665999999997</v>
      </c>
      <c r="AU31" s="98">
        <v>0</v>
      </c>
      <c r="AV31" s="98">
        <v>0</v>
      </c>
      <c r="AW31" s="99">
        <v>912</v>
      </c>
      <c r="AX31" s="107">
        <v>0</v>
      </c>
      <c r="AY31" s="106">
        <v>13.25</v>
      </c>
      <c r="AZ31" s="41">
        <v>438246</v>
      </c>
      <c r="BA31" s="44">
        <v>0.94339622641499998</v>
      </c>
      <c r="BB31" s="110">
        <v>36.88000000000369</v>
      </c>
      <c r="BC31" s="96" t="s">
        <v>249</v>
      </c>
      <c r="BD31" s="39" t="s">
        <v>250</v>
      </c>
      <c r="BE31" s="24" t="s">
        <v>251</v>
      </c>
      <c r="BF31" s="24" t="s">
        <v>252</v>
      </c>
      <c r="BG31" s="24" t="s">
        <v>253</v>
      </c>
      <c r="BH31" s="55" t="s">
        <v>143</v>
      </c>
      <c r="BI31" s="58" t="s">
        <v>158</v>
      </c>
      <c r="BJ31" s="104">
        <v>214</v>
      </c>
      <c r="BK31" s="58">
        <v>7</v>
      </c>
      <c r="BL31" s="105" t="s">
        <v>145</v>
      </c>
      <c r="BM31" s="105" t="s">
        <v>159</v>
      </c>
      <c r="BN31" s="55" t="s">
        <v>254</v>
      </c>
    </row>
    <row r="32" spans="1:66" ht="15.75" x14ac:dyDescent="0.25">
      <c r="A32" s="29" t="s">
        <v>444</v>
      </c>
      <c r="B32" s="92" t="s">
        <v>135</v>
      </c>
      <c r="C32" s="31" t="s">
        <v>248</v>
      </c>
      <c r="D32" s="93" t="s">
        <v>137</v>
      </c>
      <c r="E32" s="43" t="s">
        <v>156</v>
      </c>
      <c r="F32" s="273">
        <v>248</v>
      </c>
      <c r="G32" s="94">
        <v>1</v>
      </c>
      <c r="H32" s="95"/>
      <c r="I32" s="95"/>
      <c r="J32" s="95"/>
      <c r="K32" s="95"/>
      <c r="L32" s="94">
        <v>0</v>
      </c>
      <c r="M32" s="96">
        <v>0</v>
      </c>
      <c r="N32" s="99">
        <v>0</v>
      </c>
      <c r="O32" s="95"/>
      <c r="P32" s="95"/>
      <c r="Q32" s="98">
        <v>5.6197648623481777</v>
      </c>
      <c r="R32" s="95"/>
      <c r="S32" s="95"/>
      <c r="T32" s="99">
        <v>7.9416666666666629</v>
      </c>
      <c r="U32" s="95"/>
      <c r="V32" s="95"/>
      <c r="W32" s="98">
        <v>4.8862871417004046</v>
      </c>
      <c r="X32" s="95"/>
      <c r="Y32" s="95"/>
      <c r="Z32" s="99">
        <v>7.3249999999999886</v>
      </c>
      <c r="AA32" s="95">
        <v>2.2358333468437195</v>
      </c>
      <c r="AB32" s="95">
        <v>7</v>
      </c>
      <c r="AC32" s="95"/>
      <c r="AD32" s="95"/>
      <c r="AE32" s="95"/>
      <c r="AF32" s="98">
        <v>3.6245720210115833</v>
      </c>
      <c r="AG32" s="98">
        <v>1729</v>
      </c>
      <c r="AH32" s="98">
        <v>0.41681384361665669</v>
      </c>
      <c r="AI32" s="98">
        <v>36</v>
      </c>
      <c r="AJ32" s="98">
        <v>2.6925572519083971</v>
      </c>
      <c r="AK32" s="107"/>
      <c r="AL32" s="98">
        <v>245</v>
      </c>
      <c r="AM32" s="98">
        <v>3.6261399562435321</v>
      </c>
      <c r="AN32" s="98">
        <v>3.6734972677595628</v>
      </c>
      <c r="AO32" s="43">
        <v>3</v>
      </c>
      <c r="AP32" s="98">
        <v>0</v>
      </c>
      <c r="AQ32" s="98">
        <v>0</v>
      </c>
      <c r="AR32" s="98">
        <v>491</v>
      </c>
      <c r="AS32" s="108">
        <v>0</v>
      </c>
      <c r="AT32" s="98">
        <v>17635.468000000001</v>
      </c>
      <c r="AU32" s="98">
        <v>52.497</v>
      </c>
      <c r="AV32" s="98">
        <v>0</v>
      </c>
      <c r="AW32" s="99">
        <v>491</v>
      </c>
      <c r="AX32" s="107">
        <v>0</v>
      </c>
      <c r="AY32" s="106">
        <v>13.25</v>
      </c>
      <c r="AZ32" s="41">
        <v>438246</v>
      </c>
      <c r="BA32" s="44">
        <v>0.94339622641499998</v>
      </c>
      <c r="BB32" s="240">
        <v>19.840000000001982</v>
      </c>
      <c r="BC32" s="96" t="s">
        <v>249</v>
      </c>
      <c r="BD32" s="39" t="s">
        <v>250</v>
      </c>
      <c r="BE32" s="24" t="s">
        <v>251</v>
      </c>
      <c r="BF32" s="24" t="s">
        <v>252</v>
      </c>
      <c r="BG32" s="24" t="s">
        <v>253</v>
      </c>
      <c r="BH32" s="55" t="s">
        <v>143</v>
      </c>
      <c r="BI32" s="58" t="s">
        <v>160</v>
      </c>
      <c r="BJ32" s="104">
        <v>214</v>
      </c>
      <c r="BK32" s="58">
        <v>3</v>
      </c>
      <c r="BL32" s="105" t="s">
        <v>145</v>
      </c>
      <c r="BM32" s="105" t="s">
        <v>146</v>
      </c>
      <c r="BN32" s="55" t="s">
        <v>254</v>
      </c>
    </row>
    <row r="33" spans="1:67" ht="15.75" x14ac:dyDescent="0.25">
      <c r="A33" s="29" t="s">
        <v>444</v>
      </c>
      <c r="B33" s="92" t="s">
        <v>135</v>
      </c>
      <c r="C33" s="31" t="s">
        <v>248</v>
      </c>
      <c r="D33" s="93" t="s">
        <v>137</v>
      </c>
      <c r="E33" s="43" t="s">
        <v>156</v>
      </c>
      <c r="F33" s="273">
        <v>465</v>
      </c>
      <c r="G33" s="94">
        <v>9</v>
      </c>
      <c r="H33" s="95"/>
      <c r="I33" s="95"/>
      <c r="J33" s="95"/>
      <c r="K33" s="95"/>
      <c r="L33" s="94">
        <v>0</v>
      </c>
      <c r="M33" s="96">
        <v>2</v>
      </c>
      <c r="N33" s="99">
        <v>0</v>
      </c>
      <c r="O33" s="95"/>
      <c r="P33" s="95"/>
      <c r="Q33" s="98">
        <v>7.6032213004385962</v>
      </c>
      <c r="R33" s="95"/>
      <c r="S33" s="95"/>
      <c r="T33" s="99">
        <v>9.34</v>
      </c>
      <c r="U33" s="95"/>
      <c r="V33" s="95"/>
      <c r="W33" s="98">
        <v>7.6249646535087718</v>
      </c>
      <c r="X33" s="95"/>
      <c r="Y33" s="95"/>
      <c r="Z33" s="99">
        <v>9.4</v>
      </c>
      <c r="AA33" s="95">
        <v>2.8261988713652779</v>
      </c>
      <c r="AB33" s="95">
        <v>3178</v>
      </c>
      <c r="AC33" s="95"/>
      <c r="AD33" s="95"/>
      <c r="AE33" s="95"/>
      <c r="AF33" s="98">
        <v>2.8261988713652779</v>
      </c>
      <c r="AG33" s="98">
        <v>3178</v>
      </c>
      <c r="AH33" s="98">
        <v>0.37051765531665831</v>
      </c>
      <c r="AI33" s="98">
        <v>484</v>
      </c>
      <c r="AJ33" s="98">
        <v>2.0934146341463413</v>
      </c>
      <c r="AK33" s="107">
        <v>0.98054659250250142</v>
      </c>
      <c r="AL33" s="98">
        <v>0</v>
      </c>
      <c r="AM33" s="98"/>
      <c r="AN33" s="98"/>
      <c r="AO33" s="43">
        <v>19</v>
      </c>
      <c r="AP33" s="98">
        <v>0</v>
      </c>
      <c r="AQ33" s="98">
        <v>0</v>
      </c>
      <c r="AR33" s="98">
        <v>893</v>
      </c>
      <c r="AS33" s="108">
        <v>0</v>
      </c>
      <c r="AT33" s="98">
        <v>32481.78</v>
      </c>
      <c r="AU33" s="98">
        <v>0</v>
      </c>
      <c r="AV33" s="98">
        <v>0</v>
      </c>
      <c r="AW33" s="99">
        <v>893</v>
      </c>
      <c r="AX33" s="107">
        <v>0</v>
      </c>
      <c r="AY33" s="106">
        <v>13.25</v>
      </c>
      <c r="AZ33" s="41">
        <v>438246</v>
      </c>
      <c r="BA33" s="44">
        <v>0.94339622641499998</v>
      </c>
      <c r="BB33" s="240">
        <v>37.200000000003719</v>
      </c>
      <c r="BC33" s="96" t="s">
        <v>249</v>
      </c>
      <c r="BD33" s="39" t="s">
        <v>250</v>
      </c>
      <c r="BE33" s="24" t="s">
        <v>251</v>
      </c>
      <c r="BF33" s="24" t="s">
        <v>252</v>
      </c>
      <c r="BG33" s="24" t="s">
        <v>253</v>
      </c>
      <c r="BH33" s="55" t="s">
        <v>143</v>
      </c>
      <c r="BI33" s="58" t="s">
        <v>161</v>
      </c>
      <c r="BJ33" s="104">
        <v>214</v>
      </c>
      <c r="BK33" s="58">
        <v>4</v>
      </c>
      <c r="BL33" s="105" t="s">
        <v>145</v>
      </c>
      <c r="BM33" s="105" t="s">
        <v>150</v>
      </c>
      <c r="BN33" s="55" t="s">
        <v>254</v>
      </c>
    </row>
    <row r="34" spans="1:67" ht="15.75" x14ac:dyDescent="0.25">
      <c r="A34" s="29" t="s">
        <v>444</v>
      </c>
      <c r="B34" s="92" t="s">
        <v>135</v>
      </c>
      <c r="C34" s="31" t="s">
        <v>248</v>
      </c>
      <c r="D34" s="93" t="s">
        <v>137</v>
      </c>
      <c r="E34" s="43" t="s">
        <v>157</v>
      </c>
      <c r="F34" s="273">
        <v>171</v>
      </c>
      <c r="G34" s="94">
        <v>0</v>
      </c>
      <c r="H34" s="95"/>
      <c r="I34" s="95"/>
      <c r="J34" s="95"/>
      <c r="K34" s="95"/>
      <c r="L34" s="94">
        <v>0</v>
      </c>
      <c r="M34" s="96">
        <v>0</v>
      </c>
      <c r="N34" s="99">
        <v>0</v>
      </c>
      <c r="O34" s="95"/>
      <c r="P34" s="95"/>
      <c r="Q34" s="98">
        <v>5.6158594912280702</v>
      </c>
      <c r="R34" s="95"/>
      <c r="S34" s="95"/>
      <c r="T34" s="99">
        <v>7.2781249999999993</v>
      </c>
      <c r="U34" s="95"/>
      <c r="V34" s="95"/>
      <c r="W34" s="98">
        <v>4.8416606549707595</v>
      </c>
      <c r="X34" s="95"/>
      <c r="Y34" s="95"/>
      <c r="Z34" s="99">
        <v>6.4656249999999993</v>
      </c>
      <c r="AA34" s="95"/>
      <c r="AB34" s="95">
        <v>0</v>
      </c>
      <c r="AC34" s="95"/>
      <c r="AD34" s="95"/>
      <c r="AE34" s="95"/>
      <c r="AF34" s="98">
        <v>3.6526399495308866</v>
      </c>
      <c r="AG34" s="98">
        <v>1197</v>
      </c>
      <c r="AH34" s="98">
        <v>0.4151633385835593</v>
      </c>
      <c r="AI34" s="98">
        <v>25</v>
      </c>
      <c r="AJ34" s="98">
        <v>2.7205696202531646</v>
      </c>
      <c r="AK34" s="107"/>
      <c r="AL34" s="98">
        <v>171</v>
      </c>
      <c r="AM34" s="98">
        <v>3.6526399495308866</v>
      </c>
      <c r="AN34" s="98">
        <v>3.6909375</v>
      </c>
      <c r="AO34" s="43">
        <v>2</v>
      </c>
      <c r="AP34" s="98">
        <v>0</v>
      </c>
      <c r="AQ34" s="98">
        <v>0</v>
      </c>
      <c r="AR34" s="98">
        <v>340</v>
      </c>
      <c r="AS34" s="108">
        <v>0</v>
      </c>
      <c r="AT34" s="98">
        <v>12211.183999999999</v>
      </c>
      <c r="AU34" s="98">
        <v>0</v>
      </c>
      <c r="AV34" s="98">
        <v>0</v>
      </c>
      <c r="AW34" s="99">
        <v>340</v>
      </c>
      <c r="AX34" s="107">
        <v>0</v>
      </c>
      <c r="AY34" s="106">
        <v>24.75</v>
      </c>
      <c r="AZ34" s="41">
        <v>196955</v>
      </c>
      <c r="BA34" s="103">
        <v>0.88888888888799999</v>
      </c>
      <c r="BB34" s="113">
        <v>7.7727272727350458</v>
      </c>
      <c r="BC34" s="96" t="s">
        <v>249</v>
      </c>
      <c r="BD34" s="39" t="s">
        <v>250</v>
      </c>
      <c r="BE34" s="24" t="s">
        <v>251</v>
      </c>
      <c r="BF34" s="24" t="s">
        <v>252</v>
      </c>
      <c r="BG34" s="24" t="s">
        <v>253</v>
      </c>
      <c r="BH34" s="55" t="s">
        <v>143</v>
      </c>
      <c r="BI34" s="58" t="s">
        <v>144</v>
      </c>
      <c r="BJ34" s="104">
        <v>214</v>
      </c>
      <c r="BK34" s="40">
        <v>1</v>
      </c>
      <c r="BL34" s="105" t="s">
        <v>145</v>
      </c>
      <c r="BM34" s="99" t="s">
        <v>146</v>
      </c>
      <c r="BN34" s="55" t="s">
        <v>254</v>
      </c>
    </row>
    <row r="35" spans="1:67" ht="15.75" x14ac:dyDescent="0.25">
      <c r="A35" s="29" t="s">
        <v>444</v>
      </c>
      <c r="B35" s="92" t="s">
        <v>135</v>
      </c>
      <c r="C35" s="31" t="s">
        <v>248</v>
      </c>
      <c r="D35" s="93" t="s">
        <v>137</v>
      </c>
      <c r="E35" s="43" t="s">
        <v>157</v>
      </c>
      <c r="F35" s="273">
        <v>338</v>
      </c>
      <c r="G35" s="94">
        <v>3</v>
      </c>
      <c r="H35" s="95"/>
      <c r="I35" s="95"/>
      <c r="J35" s="95"/>
      <c r="K35" s="95"/>
      <c r="L35" s="94">
        <v>0</v>
      </c>
      <c r="M35" s="96">
        <v>0</v>
      </c>
      <c r="N35" s="99">
        <v>0</v>
      </c>
      <c r="O35" s="95"/>
      <c r="P35" s="95"/>
      <c r="Q35" s="98">
        <v>7.0444924119402987</v>
      </c>
      <c r="R35" s="95"/>
      <c r="S35" s="95"/>
      <c r="T35" s="99">
        <v>13.112500000000001</v>
      </c>
      <c r="U35" s="95"/>
      <c r="V35" s="95"/>
      <c r="W35" s="98">
        <v>7.1120744835820888</v>
      </c>
      <c r="X35" s="95"/>
      <c r="Y35" s="95"/>
      <c r="Z35" s="99">
        <v>13.238636363636363</v>
      </c>
      <c r="AA35" s="95"/>
      <c r="AB35" s="95">
        <v>0</v>
      </c>
      <c r="AC35" s="95"/>
      <c r="AD35" s="95"/>
      <c r="AE35" s="95"/>
      <c r="AF35" s="98">
        <v>3.570211804904408</v>
      </c>
      <c r="AG35" s="98">
        <v>2344</v>
      </c>
      <c r="AH35" s="98">
        <v>0.51462817221091517</v>
      </c>
      <c r="AI35" s="98">
        <v>78</v>
      </c>
      <c r="AJ35" s="98">
        <v>2.5774703557312253</v>
      </c>
      <c r="AK35" s="107">
        <v>1.0441789149419589</v>
      </c>
      <c r="AL35" s="98">
        <v>335</v>
      </c>
      <c r="AM35" s="98">
        <v>3.570211804904408</v>
      </c>
      <c r="AN35" s="98">
        <v>3.6524856596558317</v>
      </c>
      <c r="AO35" s="43">
        <v>13</v>
      </c>
      <c r="AP35" s="98">
        <v>0</v>
      </c>
      <c r="AQ35" s="98">
        <v>0</v>
      </c>
      <c r="AR35" s="98">
        <v>657</v>
      </c>
      <c r="AS35" s="108">
        <v>0</v>
      </c>
      <c r="AT35" s="98">
        <v>23813.367999999999</v>
      </c>
      <c r="AU35" s="98">
        <v>0</v>
      </c>
      <c r="AV35" s="98">
        <v>0</v>
      </c>
      <c r="AW35" s="99">
        <v>657</v>
      </c>
      <c r="AX35" s="107">
        <v>0</v>
      </c>
      <c r="AY35" s="106">
        <v>24.75</v>
      </c>
      <c r="AZ35" s="41">
        <v>196955</v>
      </c>
      <c r="BA35" s="103">
        <v>0.88888888888799999</v>
      </c>
      <c r="BB35" s="113">
        <v>15.363636363651727</v>
      </c>
      <c r="BC35" s="96" t="s">
        <v>249</v>
      </c>
      <c r="BD35" s="39" t="s">
        <v>250</v>
      </c>
      <c r="BE35" s="24" t="s">
        <v>251</v>
      </c>
      <c r="BF35" s="24" t="s">
        <v>252</v>
      </c>
      <c r="BG35" s="24" t="s">
        <v>253</v>
      </c>
      <c r="BH35" s="55" t="s">
        <v>143</v>
      </c>
      <c r="BI35" s="58" t="s">
        <v>158</v>
      </c>
      <c r="BJ35" s="104">
        <v>214</v>
      </c>
      <c r="BK35" s="58">
        <v>7</v>
      </c>
      <c r="BL35" s="105" t="s">
        <v>145</v>
      </c>
      <c r="BM35" s="105" t="s">
        <v>150</v>
      </c>
      <c r="BN35" s="55" t="s">
        <v>254</v>
      </c>
    </row>
    <row r="36" spans="1:67" ht="15.75" x14ac:dyDescent="0.25">
      <c r="A36" s="29" t="s">
        <v>444</v>
      </c>
      <c r="B36" s="92" t="s">
        <v>135</v>
      </c>
      <c r="C36" s="31" t="s">
        <v>248</v>
      </c>
      <c r="D36" s="93" t="s">
        <v>137</v>
      </c>
      <c r="E36" s="43" t="s">
        <v>157</v>
      </c>
      <c r="F36" s="273">
        <v>170</v>
      </c>
      <c r="G36" s="94">
        <v>8</v>
      </c>
      <c r="H36" s="95"/>
      <c r="I36" s="95"/>
      <c r="J36" s="95"/>
      <c r="K36" s="95"/>
      <c r="L36" s="94">
        <v>0</v>
      </c>
      <c r="M36" s="96">
        <v>0</v>
      </c>
      <c r="N36" s="99">
        <v>0</v>
      </c>
      <c r="O36" s="95"/>
      <c r="P36" s="95"/>
      <c r="Q36" s="98">
        <v>8.0407035555555559</v>
      </c>
      <c r="R36" s="95"/>
      <c r="S36" s="95"/>
      <c r="T36" s="99">
        <v>11.862500000000001</v>
      </c>
      <c r="U36" s="95"/>
      <c r="V36" s="95"/>
      <c r="W36" s="98">
        <v>8.0378084259259239</v>
      </c>
      <c r="X36" s="95"/>
      <c r="Y36" s="95"/>
      <c r="Z36" s="99">
        <v>11.89</v>
      </c>
      <c r="AA36" s="95"/>
      <c r="AB36" s="95">
        <v>0</v>
      </c>
      <c r="AC36" s="95"/>
      <c r="AD36" s="95"/>
      <c r="AE36" s="95"/>
      <c r="AF36" s="98">
        <v>3.3911728437405211</v>
      </c>
      <c r="AG36" s="98">
        <v>1134</v>
      </c>
      <c r="AH36" s="98">
        <v>0.50686491983623272</v>
      </c>
      <c r="AI36" s="98">
        <v>75</v>
      </c>
      <c r="AJ36" s="98">
        <v>2.3547619047619048</v>
      </c>
      <c r="AK36" s="107"/>
      <c r="AL36" s="98">
        <v>162</v>
      </c>
      <c r="AM36" s="98">
        <v>3.3911728437405211</v>
      </c>
      <c r="AN36" s="98">
        <v>3.5154826958105647</v>
      </c>
      <c r="AO36" s="43">
        <v>7</v>
      </c>
      <c r="AP36" s="98">
        <v>0</v>
      </c>
      <c r="AQ36" s="98">
        <v>0</v>
      </c>
      <c r="AR36" s="98">
        <v>317</v>
      </c>
      <c r="AS36" s="108">
        <v>0</v>
      </c>
      <c r="AT36" s="98">
        <v>11561.232</v>
      </c>
      <c r="AU36" s="98">
        <v>0</v>
      </c>
      <c r="AV36" s="98">
        <v>0</v>
      </c>
      <c r="AW36" s="99">
        <v>317</v>
      </c>
      <c r="AX36" s="107">
        <v>0</v>
      </c>
      <c r="AY36" s="106">
        <v>24.75</v>
      </c>
      <c r="AZ36" s="41">
        <v>196955</v>
      </c>
      <c r="BA36" s="103">
        <v>0.88888888888799999</v>
      </c>
      <c r="BB36" s="103">
        <v>7.7272727272804547</v>
      </c>
      <c r="BC36" s="96" t="s">
        <v>249</v>
      </c>
      <c r="BD36" s="39" t="s">
        <v>250</v>
      </c>
      <c r="BE36" s="24" t="s">
        <v>251</v>
      </c>
      <c r="BF36" s="24" t="s">
        <v>252</v>
      </c>
      <c r="BG36" s="24" t="s">
        <v>253</v>
      </c>
      <c r="BH36" s="55" t="s">
        <v>143</v>
      </c>
      <c r="BI36" s="58" t="s">
        <v>160</v>
      </c>
      <c r="BJ36" s="104">
        <v>214</v>
      </c>
      <c r="BK36" s="58">
        <v>3</v>
      </c>
      <c r="BL36" s="105" t="s">
        <v>145</v>
      </c>
      <c r="BM36" s="105" t="s">
        <v>150</v>
      </c>
      <c r="BN36" s="55" t="s">
        <v>254</v>
      </c>
    </row>
    <row r="37" spans="1:67" ht="16.5" thickBot="1" x14ac:dyDescent="0.3">
      <c r="A37" s="29" t="s">
        <v>444</v>
      </c>
      <c r="B37" s="92" t="s">
        <v>135</v>
      </c>
      <c r="C37" s="31" t="s">
        <v>248</v>
      </c>
      <c r="D37" s="93" t="s">
        <v>137</v>
      </c>
      <c r="E37" s="43" t="s">
        <v>157</v>
      </c>
      <c r="F37" s="273">
        <v>351</v>
      </c>
      <c r="G37" s="94">
        <v>9</v>
      </c>
      <c r="H37" s="95"/>
      <c r="I37" s="95"/>
      <c r="J37" s="95"/>
      <c r="K37" s="95"/>
      <c r="L37" s="94">
        <v>0</v>
      </c>
      <c r="M37" s="96">
        <v>0</v>
      </c>
      <c r="N37" s="99">
        <v>0</v>
      </c>
      <c r="O37" s="95"/>
      <c r="P37" s="95"/>
      <c r="Q37" s="98">
        <v>8.2253449005847941</v>
      </c>
      <c r="R37" s="95"/>
      <c r="S37" s="95"/>
      <c r="T37" s="99">
        <v>12.268181818181818</v>
      </c>
      <c r="U37" s="95"/>
      <c r="V37" s="95"/>
      <c r="W37" s="98">
        <v>8.2482893801169599</v>
      </c>
      <c r="X37" s="95"/>
      <c r="Y37" s="95"/>
      <c r="Z37" s="99">
        <v>12.268181818181818</v>
      </c>
      <c r="AA37" s="95">
        <v>2.8367794528541315</v>
      </c>
      <c r="AB37" s="95">
        <v>2394</v>
      </c>
      <c r="AC37" s="95"/>
      <c r="AD37" s="95"/>
      <c r="AE37" s="95"/>
      <c r="AF37" s="98">
        <v>2.8367794528541315</v>
      </c>
      <c r="AG37" s="98">
        <v>2394</v>
      </c>
      <c r="AH37" s="98">
        <v>0.32997919980545098</v>
      </c>
      <c r="AI37" s="98">
        <v>277</v>
      </c>
      <c r="AJ37" s="98">
        <v>2.1789795918367347</v>
      </c>
      <c r="AK37" s="107">
        <v>0.98778516099872926</v>
      </c>
      <c r="AL37" s="98">
        <v>0</v>
      </c>
      <c r="AM37" s="98"/>
      <c r="AN37" s="98"/>
      <c r="AO37" s="43">
        <v>16</v>
      </c>
      <c r="AP37" s="98">
        <v>0</v>
      </c>
      <c r="AQ37" s="98">
        <v>0</v>
      </c>
      <c r="AR37" s="98">
        <v>668</v>
      </c>
      <c r="AS37" s="108">
        <v>0</v>
      </c>
      <c r="AT37" s="98">
        <v>24338.291000000001</v>
      </c>
      <c r="AU37" s="98">
        <v>0</v>
      </c>
      <c r="AV37" s="98">
        <v>0</v>
      </c>
      <c r="AW37" s="99">
        <v>668</v>
      </c>
      <c r="AX37" s="107">
        <v>0</v>
      </c>
      <c r="AY37" s="106">
        <v>24.75</v>
      </c>
      <c r="AZ37" s="41">
        <v>196955</v>
      </c>
      <c r="BA37" s="103">
        <v>0.88888888888799999</v>
      </c>
      <c r="BB37" s="113">
        <v>15.954545454561408</v>
      </c>
      <c r="BC37" s="96" t="s">
        <v>249</v>
      </c>
      <c r="BD37" s="39" t="s">
        <v>250</v>
      </c>
      <c r="BE37" s="24" t="s">
        <v>251</v>
      </c>
      <c r="BF37" s="24" t="s">
        <v>252</v>
      </c>
      <c r="BG37" s="24" t="s">
        <v>253</v>
      </c>
      <c r="BH37" s="55" t="s">
        <v>143</v>
      </c>
      <c r="BI37" s="58" t="s">
        <v>161</v>
      </c>
      <c r="BJ37" s="104">
        <v>214</v>
      </c>
      <c r="BK37" s="58">
        <v>4</v>
      </c>
      <c r="BL37" s="105" t="s">
        <v>145</v>
      </c>
      <c r="BM37" s="99" t="s">
        <v>150</v>
      </c>
      <c r="BN37" s="55" t="s">
        <v>254</v>
      </c>
    </row>
    <row r="38" spans="1:67" s="258" customFormat="1" ht="15.75" x14ac:dyDescent="0.25">
      <c r="A38" s="15" t="s">
        <v>445</v>
      </c>
      <c r="B38" s="75" t="s">
        <v>135</v>
      </c>
      <c r="C38" s="17" t="s">
        <v>248</v>
      </c>
      <c r="D38" s="76" t="s">
        <v>137</v>
      </c>
      <c r="E38" s="84" t="s">
        <v>416</v>
      </c>
      <c r="F38" s="272">
        <v>185</v>
      </c>
      <c r="G38" s="77">
        <v>1</v>
      </c>
      <c r="H38" s="78">
        <v>0</v>
      </c>
      <c r="I38" s="78">
        <v>0</v>
      </c>
      <c r="J38" s="78">
        <v>0</v>
      </c>
      <c r="K38" s="78">
        <v>0</v>
      </c>
      <c r="L38" s="77">
        <v>0</v>
      </c>
      <c r="M38" s="79">
        <v>0</v>
      </c>
      <c r="N38" s="82">
        <v>0</v>
      </c>
      <c r="O38" s="78">
        <v>0</v>
      </c>
      <c r="P38" s="78">
        <v>0</v>
      </c>
      <c r="Q38" s="81">
        <v>4.5947709999999997</v>
      </c>
      <c r="R38" s="78">
        <v>0</v>
      </c>
      <c r="S38" s="78">
        <v>0</v>
      </c>
      <c r="T38" s="82">
        <v>6.2518500000000001</v>
      </c>
      <c r="U38" s="78">
        <v>0</v>
      </c>
      <c r="V38" s="78">
        <v>0</v>
      </c>
      <c r="W38" s="81">
        <v>4.7150860000000003</v>
      </c>
      <c r="X38" s="78">
        <v>0</v>
      </c>
      <c r="Y38" s="78">
        <v>0</v>
      </c>
      <c r="Z38" s="82">
        <v>5.9454000000000002</v>
      </c>
      <c r="AA38" s="78">
        <v>0</v>
      </c>
      <c r="AB38" s="78">
        <v>0</v>
      </c>
      <c r="AC38" s="78">
        <v>0</v>
      </c>
      <c r="AD38" s="78">
        <v>0</v>
      </c>
      <c r="AE38" s="78">
        <v>0</v>
      </c>
      <c r="AF38" s="81">
        <v>3.6419790000000001</v>
      </c>
      <c r="AG38" s="81">
        <v>1288</v>
      </c>
      <c r="AH38" s="81">
        <v>0.39399200000000001</v>
      </c>
      <c r="AI38" s="81">
        <v>27</v>
      </c>
      <c r="AJ38" s="81">
        <v>2.8299989999999999</v>
      </c>
      <c r="AK38" s="112">
        <v>0</v>
      </c>
      <c r="AL38" s="81">
        <v>184</v>
      </c>
      <c r="AM38" s="81">
        <v>3.7714279999999998</v>
      </c>
      <c r="AN38" s="81">
        <v>3.95</v>
      </c>
      <c r="AO38" s="84">
        <v>0</v>
      </c>
      <c r="AP38" s="81">
        <v>0</v>
      </c>
      <c r="AQ38" s="81">
        <v>0</v>
      </c>
      <c r="AR38" s="81">
        <v>184</v>
      </c>
      <c r="AS38" s="147">
        <v>0</v>
      </c>
      <c r="AT38" s="81">
        <v>14329.192999999999</v>
      </c>
      <c r="AU38" s="81">
        <v>0</v>
      </c>
      <c r="AV38" s="81">
        <v>0</v>
      </c>
      <c r="AW38" s="82">
        <v>184</v>
      </c>
      <c r="AX38" s="112">
        <v>0</v>
      </c>
      <c r="AY38" s="148">
        <v>0</v>
      </c>
      <c r="AZ38" s="145">
        <v>0</v>
      </c>
      <c r="BA38" s="149">
        <v>0</v>
      </c>
      <c r="BB38" s="274">
        <v>0</v>
      </c>
      <c r="BC38" s="79">
        <v>0</v>
      </c>
      <c r="BD38" s="26" t="s">
        <v>250</v>
      </c>
      <c r="BE38" s="88"/>
      <c r="BF38" s="88" t="s">
        <v>392</v>
      </c>
      <c r="BG38" s="88" t="s">
        <v>344</v>
      </c>
      <c r="BH38" s="89" t="s">
        <v>143</v>
      </c>
      <c r="BI38" s="48" t="s">
        <v>255</v>
      </c>
      <c r="BJ38" s="90">
        <v>214</v>
      </c>
      <c r="BK38" s="48">
        <v>1</v>
      </c>
      <c r="BL38" s="91" t="s">
        <v>145</v>
      </c>
      <c r="BM38" s="91"/>
      <c r="BN38" s="89"/>
      <c r="BO38" s="258" t="s">
        <v>393</v>
      </c>
    </row>
    <row r="39" spans="1:67" s="157" customFormat="1" ht="15.75" x14ac:dyDescent="0.25">
      <c r="A39" s="29" t="s">
        <v>445</v>
      </c>
      <c r="B39" s="92" t="s">
        <v>135</v>
      </c>
      <c r="C39" s="31" t="s">
        <v>248</v>
      </c>
      <c r="D39" s="93" t="s">
        <v>137</v>
      </c>
      <c r="E39" s="43" t="s">
        <v>416</v>
      </c>
      <c r="F39" s="273">
        <v>191</v>
      </c>
      <c r="G39" s="94">
        <v>15</v>
      </c>
      <c r="H39" s="95">
        <v>0</v>
      </c>
      <c r="I39" s="95">
        <v>0</v>
      </c>
      <c r="J39" s="95">
        <v>0</v>
      </c>
      <c r="K39" s="95">
        <v>0</v>
      </c>
      <c r="L39" s="94">
        <v>0</v>
      </c>
      <c r="M39" s="96">
        <v>0</v>
      </c>
      <c r="N39" s="99">
        <v>0</v>
      </c>
      <c r="O39" s="95">
        <v>0</v>
      </c>
      <c r="P39" s="95">
        <v>0</v>
      </c>
      <c r="Q39" s="98">
        <v>8.0721249999999998</v>
      </c>
      <c r="R39" s="95">
        <v>0</v>
      </c>
      <c r="S39" s="95">
        <v>0</v>
      </c>
      <c r="T39" s="99">
        <v>13.6219</v>
      </c>
      <c r="U39" s="95">
        <v>0</v>
      </c>
      <c r="V39" s="95">
        <v>0</v>
      </c>
      <c r="W39" s="98">
        <v>8.506062</v>
      </c>
      <c r="X39" s="95">
        <v>0</v>
      </c>
      <c r="Y39" s="95">
        <v>0</v>
      </c>
      <c r="Z39" s="99">
        <v>14.25675</v>
      </c>
      <c r="AA39" s="95">
        <v>0</v>
      </c>
      <c r="AB39" s="95">
        <v>0</v>
      </c>
      <c r="AC39" s="95">
        <v>0</v>
      </c>
      <c r="AD39" s="95">
        <v>0</v>
      </c>
      <c r="AE39" s="95">
        <v>0</v>
      </c>
      <c r="AF39" s="98">
        <v>3.408115</v>
      </c>
      <c r="AG39" s="98">
        <v>1231</v>
      </c>
      <c r="AH39" s="98">
        <v>0.49275200000000002</v>
      </c>
      <c r="AI39" s="98">
        <v>66</v>
      </c>
      <c r="AJ39" s="98">
        <v>2.4700000000000002</v>
      </c>
      <c r="AK39" s="107">
        <v>0</v>
      </c>
      <c r="AL39" s="98">
        <v>176</v>
      </c>
      <c r="AM39" s="98">
        <v>3.3042850000000001</v>
      </c>
      <c r="AN39" s="98">
        <v>3.45</v>
      </c>
      <c r="AO39" s="43">
        <v>24</v>
      </c>
      <c r="AP39" s="98">
        <v>0</v>
      </c>
      <c r="AQ39" s="98">
        <v>0</v>
      </c>
      <c r="AR39" s="98">
        <v>152</v>
      </c>
      <c r="AS39" s="108">
        <v>0</v>
      </c>
      <c r="AT39" s="98">
        <v>14793.421</v>
      </c>
      <c r="AU39" s="98">
        <v>0</v>
      </c>
      <c r="AV39" s="98">
        <v>0</v>
      </c>
      <c r="AW39" s="99">
        <v>152</v>
      </c>
      <c r="AX39" s="107">
        <v>0</v>
      </c>
      <c r="AY39" s="106">
        <v>0</v>
      </c>
      <c r="AZ39" s="41">
        <v>0</v>
      </c>
      <c r="BA39" s="44">
        <v>0</v>
      </c>
      <c r="BB39" s="110">
        <v>0</v>
      </c>
      <c r="BC39" s="96">
        <v>0</v>
      </c>
      <c r="BD39" s="39" t="s">
        <v>250</v>
      </c>
      <c r="BE39" s="24"/>
      <c r="BF39" s="24" t="s">
        <v>392</v>
      </c>
      <c r="BG39" s="24" t="s">
        <v>344</v>
      </c>
      <c r="BH39" s="55" t="s">
        <v>143</v>
      </c>
      <c r="BI39" s="58" t="s">
        <v>158</v>
      </c>
      <c r="BJ39" s="104">
        <v>214</v>
      </c>
      <c r="BK39" s="58">
        <v>7</v>
      </c>
      <c r="BL39" s="105" t="s">
        <v>145</v>
      </c>
      <c r="BM39" s="105"/>
      <c r="BN39" s="55"/>
      <c r="BO39" s="157" t="s">
        <v>393</v>
      </c>
    </row>
    <row r="40" spans="1:67" s="157" customFormat="1" ht="15.75" x14ac:dyDescent="0.25">
      <c r="A40" s="29" t="s">
        <v>445</v>
      </c>
      <c r="B40" s="92" t="s">
        <v>135</v>
      </c>
      <c r="C40" s="31" t="s">
        <v>248</v>
      </c>
      <c r="D40" s="93" t="s">
        <v>137</v>
      </c>
      <c r="E40" s="43" t="s">
        <v>416</v>
      </c>
      <c r="F40" s="273">
        <v>187</v>
      </c>
      <c r="G40" s="94">
        <v>15</v>
      </c>
      <c r="H40" s="95">
        <v>0</v>
      </c>
      <c r="I40" s="95">
        <v>0</v>
      </c>
      <c r="J40" s="95">
        <v>0</v>
      </c>
      <c r="K40" s="95">
        <v>0</v>
      </c>
      <c r="L40" s="94">
        <v>1</v>
      </c>
      <c r="M40" s="96">
        <v>0</v>
      </c>
      <c r="N40" s="99">
        <v>0</v>
      </c>
      <c r="O40" s="95">
        <v>0</v>
      </c>
      <c r="P40" s="95">
        <v>0</v>
      </c>
      <c r="Q40" s="98">
        <v>7.0307829999999996</v>
      </c>
      <c r="R40" s="95">
        <v>0</v>
      </c>
      <c r="S40" s="95">
        <v>0</v>
      </c>
      <c r="T40" s="99">
        <v>12.584</v>
      </c>
      <c r="U40" s="95">
        <v>0</v>
      </c>
      <c r="V40" s="95">
        <v>0</v>
      </c>
      <c r="W40" s="98">
        <v>7.4697950000000004</v>
      </c>
      <c r="X40" s="95">
        <v>0</v>
      </c>
      <c r="Y40" s="95">
        <v>0</v>
      </c>
      <c r="Z40" s="99">
        <v>13.077999999999999</v>
      </c>
      <c r="AA40" s="95">
        <v>0</v>
      </c>
      <c r="AB40" s="95">
        <v>0</v>
      </c>
      <c r="AC40" s="95">
        <v>0</v>
      </c>
      <c r="AD40" s="95">
        <v>0</v>
      </c>
      <c r="AE40" s="95">
        <v>0</v>
      </c>
      <c r="AF40" s="98">
        <v>3.366466</v>
      </c>
      <c r="AG40" s="98">
        <v>1197</v>
      </c>
      <c r="AH40" s="98">
        <v>0.50905800000000001</v>
      </c>
      <c r="AI40" s="98">
        <v>84</v>
      </c>
      <c r="AJ40" s="98">
        <v>2.3399990000000002</v>
      </c>
      <c r="AK40" s="107">
        <v>0</v>
      </c>
      <c r="AL40" s="98">
        <v>171</v>
      </c>
      <c r="AM40" s="98">
        <v>3.374285</v>
      </c>
      <c r="AN40" s="98">
        <v>3.43</v>
      </c>
      <c r="AO40" s="43">
        <v>0</v>
      </c>
      <c r="AP40" s="98">
        <v>0</v>
      </c>
      <c r="AQ40" s="98">
        <v>0</v>
      </c>
      <c r="AR40" s="98">
        <v>172</v>
      </c>
      <c r="AS40" s="108">
        <v>0</v>
      </c>
      <c r="AT40" s="98">
        <v>13697.3</v>
      </c>
      <c r="AU40" s="98">
        <v>0</v>
      </c>
      <c r="AV40" s="98">
        <v>0</v>
      </c>
      <c r="AW40" s="99">
        <v>172</v>
      </c>
      <c r="AX40" s="107">
        <v>0</v>
      </c>
      <c r="AY40" s="106">
        <v>0</v>
      </c>
      <c r="AZ40" s="41">
        <v>0</v>
      </c>
      <c r="BA40" s="44">
        <v>0</v>
      </c>
      <c r="BB40" s="110">
        <v>0</v>
      </c>
      <c r="BC40" s="96">
        <v>0</v>
      </c>
      <c r="BD40" s="39" t="s">
        <v>250</v>
      </c>
      <c r="BE40" s="24"/>
      <c r="BF40" s="24" t="s">
        <v>392</v>
      </c>
      <c r="BG40" s="24" t="s">
        <v>344</v>
      </c>
      <c r="BH40" s="55" t="s">
        <v>143</v>
      </c>
      <c r="BI40" s="58" t="s">
        <v>259</v>
      </c>
      <c r="BJ40" s="104">
        <v>214</v>
      </c>
      <c r="BK40" s="58">
        <v>3</v>
      </c>
      <c r="BL40" s="105" t="s">
        <v>145</v>
      </c>
      <c r="BM40" s="105"/>
      <c r="BN40" s="55"/>
      <c r="BO40" s="157" t="s">
        <v>393</v>
      </c>
    </row>
    <row r="41" spans="1:67" s="157" customFormat="1" ht="15.75" x14ac:dyDescent="0.25">
      <c r="A41" s="29" t="s">
        <v>445</v>
      </c>
      <c r="B41" s="92" t="s">
        <v>135</v>
      </c>
      <c r="C41" s="31" t="s">
        <v>248</v>
      </c>
      <c r="D41" s="93" t="s">
        <v>137</v>
      </c>
      <c r="E41" s="43" t="s">
        <v>416</v>
      </c>
      <c r="F41" s="273">
        <v>182</v>
      </c>
      <c r="G41" s="94">
        <v>25</v>
      </c>
      <c r="H41" s="95">
        <v>0</v>
      </c>
      <c r="I41" s="95">
        <v>0</v>
      </c>
      <c r="J41" s="95">
        <v>0</v>
      </c>
      <c r="K41" s="95">
        <v>0</v>
      </c>
      <c r="L41" s="94">
        <v>1</v>
      </c>
      <c r="M41" s="96">
        <v>0</v>
      </c>
      <c r="N41" s="99">
        <v>0</v>
      </c>
      <c r="O41" s="95">
        <v>0</v>
      </c>
      <c r="P41" s="95">
        <v>0</v>
      </c>
      <c r="Q41" s="98">
        <v>7.526173</v>
      </c>
      <c r="R41" s="95">
        <v>0</v>
      </c>
      <c r="S41" s="95">
        <v>0</v>
      </c>
      <c r="T41" s="99">
        <v>10.65925</v>
      </c>
      <c r="U41" s="95">
        <v>0</v>
      </c>
      <c r="V41" s="95">
        <v>0</v>
      </c>
      <c r="W41" s="98">
        <v>8.0094550000000009</v>
      </c>
      <c r="X41" s="95">
        <v>0</v>
      </c>
      <c r="Y41" s="95">
        <v>0</v>
      </c>
      <c r="Z41" s="99">
        <v>11.1045</v>
      </c>
      <c r="AA41" s="95">
        <v>0</v>
      </c>
      <c r="AB41" s="95">
        <v>0</v>
      </c>
      <c r="AC41" s="95">
        <v>0</v>
      </c>
      <c r="AD41" s="95">
        <v>0</v>
      </c>
      <c r="AE41" s="95">
        <v>0</v>
      </c>
      <c r="AF41" s="98">
        <v>2.6098249999999998</v>
      </c>
      <c r="AG41" s="98">
        <v>1091</v>
      </c>
      <c r="AH41" s="98">
        <v>0.32573099999999999</v>
      </c>
      <c r="AI41" s="98">
        <v>337</v>
      </c>
      <c r="AJ41" s="98">
        <v>1.9650000000000001</v>
      </c>
      <c r="AK41" s="107">
        <v>0</v>
      </c>
      <c r="AL41" s="98">
        <v>0</v>
      </c>
      <c r="AM41" s="98">
        <v>0</v>
      </c>
      <c r="AN41" s="98">
        <v>0</v>
      </c>
      <c r="AO41" s="43">
        <v>16</v>
      </c>
      <c r="AP41" s="98">
        <v>0</v>
      </c>
      <c r="AQ41" s="98">
        <v>0</v>
      </c>
      <c r="AR41" s="98">
        <v>141</v>
      </c>
      <c r="AS41" s="108">
        <v>0</v>
      </c>
      <c r="AT41" s="98">
        <v>13283.607</v>
      </c>
      <c r="AU41" s="98">
        <v>0</v>
      </c>
      <c r="AV41" s="98">
        <v>0</v>
      </c>
      <c r="AW41" s="99">
        <v>141</v>
      </c>
      <c r="AX41" s="107">
        <v>0</v>
      </c>
      <c r="AY41" s="106">
        <v>0</v>
      </c>
      <c r="AZ41" s="41">
        <v>0</v>
      </c>
      <c r="BA41" s="44">
        <v>0</v>
      </c>
      <c r="BB41" s="110">
        <v>0</v>
      </c>
      <c r="BC41" s="96">
        <v>0</v>
      </c>
      <c r="BD41" s="39" t="s">
        <v>250</v>
      </c>
      <c r="BE41" s="24"/>
      <c r="BF41" s="24" t="s">
        <v>392</v>
      </c>
      <c r="BG41" s="24" t="s">
        <v>344</v>
      </c>
      <c r="BH41" s="55" t="s">
        <v>143</v>
      </c>
      <c r="BI41" s="58" t="s">
        <v>260</v>
      </c>
      <c r="BJ41" s="104">
        <v>214</v>
      </c>
      <c r="BK41" s="58">
        <v>4</v>
      </c>
      <c r="BL41" s="105" t="s">
        <v>145</v>
      </c>
      <c r="BM41" s="105"/>
      <c r="BN41" s="55"/>
      <c r="BO41" s="157" t="s">
        <v>393</v>
      </c>
    </row>
    <row r="42" spans="1:67" s="157" customFormat="1" ht="15.75" x14ac:dyDescent="0.25">
      <c r="A42" s="29" t="s">
        <v>445</v>
      </c>
      <c r="B42" s="92" t="s">
        <v>135</v>
      </c>
      <c r="C42" s="31" t="s">
        <v>248</v>
      </c>
      <c r="D42" s="93" t="s">
        <v>137</v>
      </c>
      <c r="E42" s="43" t="s">
        <v>347</v>
      </c>
      <c r="F42" s="273">
        <v>367</v>
      </c>
      <c r="G42" s="94">
        <v>1</v>
      </c>
      <c r="H42" s="95">
        <v>0</v>
      </c>
      <c r="I42" s="95">
        <v>0</v>
      </c>
      <c r="J42" s="95">
        <v>0</v>
      </c>
      <c r="K42" s="95">
        <v>0</v>
      </c>
      <c r="L42" s="94">
        <v>1</v>
      </c>
      <c r="M42" s="96">
        <v>0</v>
      </c>
      <c r="N42" s="99">
        <v>0</v>
      </c>
      <c r="O42" s="95">
        <v>0</v>
      </c>
      <c r="P42" s="95">
        <v>0</v>
      </c>
      <c r="Q42" s="98">
        <v>5.1569149999999997</v>
      </c>
      <c r="R42" s="95">
        <v>0</v>
      </c>
      <c r="S42" s="95">
        <v>0</v>
      </c>
      <c r="T42" s="99">
        <v>7.6252000000000004</v>
      </c>
      <c r="U42" s="95">
        <v>0</v>
      </c>
      <c r="V42" s="95">
        <v>0</v>
      </c>
      <c r="W42" s="98">
        <v>5.4941639999999996</v>
      </c>
      <c r="X42" s="95">
        <v>0</v>
      </c>
      <c r="Y42" s="95">
        <v>0</v>
      </c>
      <c r="Z42" s="99">
        <v>7.7826000000000004</v>
      </c>
      <c r="AA42" s="95">
        <v>0</v>
      </c>
      <c r="AB42" s="95">
        <v>0</v>
      </c>
      <c r="AC42" s="95">
        <v>0</v>
      </c>
      <c r="AD42" s="95">
        <v>0</v>
      </c>
      <c r="AE42" s="95">
        <v>0</v>
      </c>
      <c r="AF42" s="98">
        <v>3.7197879999999999</v>
      </c>
      <c r="AG42" s="98">
        <v>2554</v>
      </c>
      <c r="AH42" s="98">
        <v>0.36865199999999998</v>
      </c>
      <c r="AI42" s="98">
        <v>44</v>
      </c>
      <c r="AJ42" s="98">
        <v>2.95</v>
      </c>
      <c r="AK42" s="107">
        <v>0</v>
      </c>
      <c r="AL42" s="98">
        <v>360</v>
      </c>
      <c r="AM42" s="98">
        <v>3.858571</v>
      </c>
      <c r="AN42" s="98">
        <v>3.8499989999999999</v>
      </c>
      <c r="AO42" s="43">
        <v>0</v>
      </c>
      <c r="AP42" s="98">
        <v>0</v>
      </c>
      <c r="AQ42" s="98">
        <v>0</v>
      </c>
      <c r="AR42" s="98">
        <v>366</v>
      </c>
      <c r="AS42" s="108">
        <v>0</v>
      </c>
      <c r="AT42" s="98">
        <v>28787.165000000001</v>
      </c>
      <c r="AU42" s="98">
        <v>0</v>
      </c>
      <c r="AV42" s="98">
        <v>0</v>
      </c>
      <c r="AW42" s="99">
        <v>366</v>
      </c>
      <c r="AX42" s="107">
        <v>0</v>
      </c>
      <c r="AY42" s="106">
        <v>0</v>
      </c>
      <c r="AZ42" s="41">
        <v>0</v>
      </c>
      <c r="BA42" s="44">
        <v>0</v>
      </c>
      <c r="BB42" s="110">
        <v>0</v>
      </c>
      <c r="BC42" s="96">
        <v>0</v>
      </c>
      <c r="BD42" s="39" t="s">
        <v>250</v>
      </c>
      <c r="BE42" s="24"/>
      <c r="BF42" s="24" t="s">
        <v>392</v>
      </c>
      <c r="BG42" s="24" t="s">
        <v>344</v>
      </c>
      <c r="BH42" s="55" t="s">
        <v>348</v>
      </c>
      <c r="BI42" s="58" t="s">
        <v>255</v>
      </c>
      <c r="BJ42" s="104">
        <v>214</v>
      </c>
      <c r="BK42" s="58">
        <v>1</v>
      </c>
      <c r="BL42" s="105" t="s">
        <v>145</v>
      </c>
      <c r="BM42" s="105"/>
      <c r="BN42" s="55"/>
      <c r="BO42" s="157" t="s">
        <v>394</v>
      </c>
    </row>
    <row r="43" spans="1:67" s="157" customFormat="1" ht="15.75" x14ac:dyDescent="0.25">
      <c r="A43" s="29" t="s">
        <v>445</v>
      </c>
      <c r="B43" s="92" t="s">
        <v>135</v>
      </c>
      <c r="C43" s="31" t="s">
        <v>248</v>
      </c>
      <c r="D43" s="93" t="s">
        <v>137</v>
      </c>
      <c r="E43" s="43" t="s">
        <v>347</v>
      </c>
      <c r="F43" s="273">
        <v>341</v>
      </c>
      <c r="G43" s="94">
        <v>5</v>
      </c>
      <c r="H43" s="95">
        <v>0</v>
      </c>
      <c r="I43" s="95">
        <v>0</v>
      </c>
      <c r="J43" s="95">
        <v>0</v>
      </c>
      <c r="K43" s="95">
        <v>0</v>
      </c>
      <c r="L43" s="94">
        <v>9</v>
      </c>
      <c r="M43" s="96">
        <v>0</v>
      </c>
      <c r="N43" s="99">
        <v>0</v>
      </c>
      <c r="O43" s="95">
        <v>0</v>
      </c>
      <c r="P43" s="95">
        <v>0</v>
      </c>
      <c r="Q43" s="98">
        <v>6.5851119999999996</v>
      </c>
      <c r="R43" s="95">
        <v>0</v>
      </c>
      <c r="S43" s="95">
        <v>0</v>
      </c>
      <c r="T43" s="99">
        <v>12.142300000000001</v>
      </c>
      <c r="U43" s="95">
        <v>0</v>
      </c>
      <c r="V43" s="95">
        <v>0</v>
      </c>
      <c r="W43" s="98">
        <v>7.0543389999999997</v>
      </c>
      <c r="X43" s="95">
        <v>0</v>
      </c>
      <c r="Y43" s="95">
        <v>0</v>
      </c>
      <c r="Z43" s="99">
        <v>12.518800000000001</v>
      </c>
      <c r="AA43" s="95">
        <v>0</v>
      </c>
      <c r="AB43" s="95">
        <v>0</v>
      </c>
      <c r="AC43" s="95">
        <v>0</v>
      </c>
      <c r="AD43" s="95">
        <v>0</v>
      </c>
      <c r="AE43" s="95">
        <v>0</v>
      </c>
      <c r="AF43" s="98">
        <v>3.113022</v>
      </c>
      <c r="AG43" s="98">
        <v>2240</v>
      </c>
      <c r="AH43" s="98">
        <v>0.59375599999999995</v>
      </c>
      <c r="AI43" s="98">
        <v>391</v>
      </c>
      <c r="AJ43" s="98">
        <v>2.119999</v>
      </c>
      <c r="AK43" s="107">
        <v>0</v>
      </c>
      <c r="AL43" s="98">
        <v>323</v>
      </c>
      <c r="AM43" s="98">
        <v>3.5757140000000001</v>
      </c>
      <c r="AN43" s="98">
        <v>3.65</v>
      </c>
      <c r="AO43" s="43">
        <v>4</v>
      </c>
      <c r="AP43" s="98">
        <v>0</v>
      </c>
      <c r="AQ43" s="98">
        <v>0</v>
      </c>
      <c r="AR43" s="98">
        <v>332</v>
      </c>
      <c r="AS43" s="108">
        <v>0</v>
      </c>
      <c r="AT43" s="98">
        <v>26525.576000000001</v>
      </c>
      <c r="AU43" s="98">
        <v>42.423000000000002</v>
      </c>
      <c r="AV43" s="98">
        <v>0</v>
      </c>
      <c r="AW43" s="99">
        <v>332</v>
      </c>
      <c r="AX43" s="107">
        <v>0</v>
      </c>
      <c r="AY43" s="106">
        <v>0</v>
      </c>
      <c r="AZ43" s="41">
        <v>0</v>
      </c>
      <c r="BA43" s="44">
        <v>0</v>
      </c>
      <c r="BB43" s="110">
        <v>0</v>
      </c>
      <c r="BC43" s="96">
        <v>0</v>
      </c>
      <c r="BD43" s="39" t="s">
        <v>250</v>
      </c>
      <c r="BE43" s="24"/>
      <c r="BF43" s="24" t="s">
        <v>392</v>
      </c>
      <c r="BG43" s="24" t="s">
        <v>344</v>
      </c>
      <c r="BH43" s="55" t="s">
        <v>348</v>
      </c>
      <c r="BI43" s="58" t="s">
        <v>158</v>
      </c>
      <c r="BJ43" s="104">
        <v>214</v>
      </c>
      <c r="BK43" s="58">
        <v>7</v>
      </c>
      <c r="BL43" s="105" t="s">
        <v>145</v>
      </c>
      <c r="BM43" s="105"/>
      <c r="BN43" s="55"/>
      <c r="BO43" s="157" t="s">
        <v>394</v>
      </c>
    </row>
    <row r="44" spans="1:67" s="157" customFormat="1" ht="15.75" x14ac:dyDescent="0.25">
      <c r="A44" s="29" t="s">
        <v>445</v>
      </c>
      <c r="B44" s="92" t="s">
        <v>135</v>
      </c>
      <c r="C44" s="31" t="s">
        <v>248</v>
      </c>
      <c r="D44" s="93" t="s">
        <v>137</v>
      </c>
      <c r="E44" s="43" t="s">
        <v>347</v>
      </c>
      <c r="F44" s="273">
        <v>370</v>
      </c>
      <c r="G44" s="94">
        <v>1</v>
      </c>
      <c r="H44" s="95">
        <v>0</v>
      </c>
      <c r="I44" s="95">
        <v>0</v>
      </c>
      <c r="J44" s="95">
        <v>0</v>
      </c>
      <c r="K44" s="95">
        <v>0</v>
      </c>
      <c r="L44" s="94">
        <v>0</v>
      </c>
      <c r="M44" s="96">
        <v>0</v>
      </c>
      <c r="N44" s="99">
        <v>1</v>
      </c>
      <c r="O44" s="95">
        <v>0</v>
      </c>
      <c r="P44" s="95">
        <v>0</v>
      </c>
      <c r="Q44" s="98">
        <v>4.8446600000000002</v>
      </c>
      <c r="R44" s="95">
        <v>0</v>
      </c>
      <c r="S44" s="95">
        <v>0</v>
      </c>
      <c r="T44" s="99">
        <v>6.6698000000000004</v>
      </c>
      <c r="U44" s="95">
        <v>0</v>
      </c>
      <c r="V44" s="95">
        <v>0</v>
      </c>
      <c r="W44" s="98">
        <v>4.9279799999999998</v>
      </c>
      <c r="X44" s="95">
        <v>0</v>
      </c>
      <c r="Y44" s="95">
        <v>0</v>
      </c>
      <c r="Z44" s="99">
        <v>6.5765000000000002</v>
      </c>
      <c r="AA44" s="95">
        <v>0</v>
      </c>
      <c r="AB44" s="95">
        <v>0</v>
      </c>
      <c r="AC44" s="95">
        <v>0</v>
      </c>
      <c r="AD44" s="95">
        <v>0</v>
      </c>
      <c r="AE44" s="95">
        <v>0</v>
      </c>
      <c r="AF44" s="98">
        <v>3.6966359999999998</v>
      </c>
      <c r="AG44" s="98">
        <v>2575</v>
      </c>
      <c r="AH44" s="98">
        <v>0.395845</v>
      </c>
      <c r="AI44" s="98">
        <v>53</v>
      </c>
      <c r="AJ44" s="98">
        <v>2.8299989999999999</v>
      </c>
      <c r="AK44" s="107">
        <v>0</v>
      </c>
      <c r="AL44" s="98">
        <v>368</v>
      </c>
      <c r="AM44" s="98">
        <v>3.6271420000000001</v>
      </c>
      <c r="AN44" s="98">
        <v>3.8499989999999999</v>
      </c>
      <c r="AO44" s="43">
        <v>4</v>
      </c>
      <c r="AP44" s="98">
        <v>0</v>
      </c>
      <c r="AQ44" s="98">
        <v>0</v>
      </c>
      <c r="AR44" s="98">
        <v>365</v>
      </c>
      <c r="AS44" s="108">
        <v>0</v>
      </c>
      <c r="AT44" s="98">
        <v>29089.279999999999</v>
      </c>
      <c r="AU44" s="98">
        <v>107.697</v>
      </c>
      <c r="AV44" s="98">
        <v>0</v>
      </c>
      <c r="AW44" s="99">
        <v>365</v>
      </c>
      <c r="AX44" s="107">
        <v>0</v>
      </c>
      <c r="AY44" s="106">
        <v>0</v>
      </c>
      <c r="AZ44" s="41">
        <v>0</v>
      </c>
      <c r="BA44" s="44">
        <v>0</v>
      </c>
      <c r="BB44" s="110">
        <v>0</v>
      </c>
      <c r="BC44" s="96">
        <v>0</v>
      </c>
      <c r="BD44" s="39" t="s">
        <v>250</v>
      </c>
      <c r="BE44" s="24"/>
      <c r="BF44" s="24" t="s">
        <v>392</v>
      </c>
      <c r="BG44" s="24" t="s">
        <v>344</v>
      </c>
      <c r="BH44" s="55" t="s">
        <v>348</v>
      </c>
      <c r="BI44" s="58" t="s">
        <v>259</v>
      </c>
      <c r="BJ44" s="104">
        <v>214</v>
      </c>
      <c r="BK44" s="58">
        <v>3</v>
      </c>
      <c r="BL44" s="105" t="s">
        <v>145</v>
      </c>
      <c r="BM44" s="105"/>
      <c r="BN44" s="55"/>
      <c r="BO44" s="157" t="s">
        <v>394</v>
      </c>
    </row>
    <row r="45" spans="1:67" s="157" customFormat="1" ht="15.75" x14ac:dyDescent="0.25">
      <c r="A45" s="29" t="s">
        <v>445</v>
      </c>
      <c r="B45" s="92" t="s">
        <v>135</v>
      </c>
      <c r="C45" s="31" t="s">
        <v>248</v>
      </c>
      <c r="D45" s="93" t="s">
        <v>137</v>
      </c>
      <c r="E45" s="43" t="s">
        <v>347</v>
      </c>
      <c r="F45" s="273">
        <v>363</v>
      </c>
      <c r="G45" s="94">
        <v>0</v>
      </c>
      <c r="H45" s="95">
        <v>0</v>
      </c>
      <c r="I45" s="95">
        <v>0</v>
      </c>
      <c r="J45" s="95">
        <v>0</v>
      </c>
      <c r="K45" s="95">
        <v>0</v>
      </c>
      <c r="L45" s="94">
        <v>0</v>
      </c>
      <c r="M45" s="96">
        <v>0</v>
      </c>
      <c r="N45" s="99">
        <v>1</v>
      </c>
      <c r="O45" s="95">
        <v>0</v>
      </c>
      <c r="P45" s="95">
        <v>0</v>
      </c>
      <c r="Q45" s="98">
        <v>6.9107789999999998</v>
      </c>
      <c r="R45" s="95">
        <v>0</v>
      </c>
      <c r="S45" s="95">
        <v>0</v>
      </c>
      <c r="T45" s="99">
        <v>8.3435000000000006</v>
      </c>
      <c r="U45" s="95">
        <v>0</v>
      </c>
      <c r="V45" s="95">
        <v>0</v>
      </c>
      <c r="W45" s="98">
        <v>7.4524720000000002</v>
      </c>
      <c r="X45" s="95">
        <v>0</v>
      </c>
      <c r="Y45" s="95">
        <v>0</v>
      </c>
      <c r="Z45" s="99">
        <v>8.9472000000000005</v>
      </c>
      <c r="AA45" s="95">
        <v>0</v>
      </c>
      <c r="AB45" s="95">
        <v>0</v>
      </c>
      <c r="AC45" s="95">
        <v>0</v>
      </c>
      <c r="AD45" s="95">
        <v>0</v>
      </c>
      <c r="AE45" s="95">
        <v>0</v>
      </c>
      <c r="AF45" s="98">
        <v>2.7796639999999999</v>
      </c>
      <c r="AG45" s="98">
        <v>2534</v>
      </c>
      <c r="AH45" s="98">
        <v>0.23567399999999999</v>
      </c>
      <c r="AI45" s="98">
        <v>301</v>
      </c>
      <c r="AJ45" s="98">
        <v>2.2899989999999999</v>
      </c>
      <c r="AK45" s="107">
        <v>0</v>
      </c>
      <c r="AL45" s="98">
        <v>0</v>
      </c>
      <c r="AM45" s="98">
        <v>0</v>
      </c>
      <c r="AN45" s="98">
        <v>0</v>
      </c>
      <c r="AO45" s="43">
        <v>1</v>
      </c>
      <c r="AP45" s="98">
        <v>0</v>
      </c>
      <c r="AQ45" s="98">
        <v>0</v>
      </c>
      <c r="AR45" s="98">
        <v>362</v>
      </c>
      <c r="AS45" s="108">
        <v>0</v>
      </c>
      <c r="AT45" s="98">
        <v>28932.839</v>
      </c>
      <c r="AU45" s="98">
        <v>0</v>
      </c>
      <c r="AV45" s="98">
        <v>0</v>
      </c>
      <c r="AW45" s="99">
        <v>362</v>
      </c>
      <c r="AX45" s="107">
        <v>0</v>
      </c>
      <c r="AY45" s="106">
        <v>0</v>
      </c>
      <c r="AZ45" s="41">
        <v>0</v>
      </c>
      <c r="BA45" s="44">
        <v>0</v>
      </c>
      <c r="BB45" s="110">
        <v>0</v>
      </c>
      <c r="BC45" s="96">
        <v>0</v>
      </c>
      <c r="BD45" s="39" t="s">
        <v>250</v>
      </c>
      <c r="BE45" s="24"/>
      <c r="BF45" s="24" t="s">
        <v>392</v>
      </c>
      <c r="BG45" s="24" t="s">
        <v>344</v>
      </c>
      <c r="BH45" s="55" t="s">
        <v>348</v>
      </c>
      <c r="BI45" s="58" t="s">
        <v>260</v>
      </c>
      <c r="BJ45" s="104">
        <v>214</v>
      </c>
      <c r="BK45" s="58">
        <v>4</v>
      </c>
      <c r="BL45" s="105" t="s">
        <v>145</v>
      </c>
      <c r="BM45" s="105"/>
      <c r="BN45" s="55"/>
      <c r="BO45" s="157" t="s">
        <v>394</v>
      </c>
    </row>
    <row r="46" spans="1:67" s="157" customFormat="1" ht="15.75" x14ac:dyDescent="0.25">
      <c r="A46" s="29" t="s">
        <v>445</v>
      </c>
      <c r="B46" s="92" t="s">
        <v>135</v>
      </c>
      <c r="C46" s="31" t="s">
        <v>248</v>
      </c>
      <c r="D46" s="93" t="s">
        <v>137</v>
      </c>
      <c r="E46" s="43" t="s">
        <v>352</v>
      </c>
      <c r="F46" s="273">
        <v>164</v>
      </c>
      <c r="G46" s="94">
        <v>1</v>
      </c>
      <c r="H46" s="95">
        <v>0</v>
      </c>
      <c r="I46" s="95">
        <v>0</v>
      </c>
      <c r="J46" s="95">
        <v>0</v>
      </c>
      <c r="K46" s="95">
        <v>0</v>
      </c>
      <c r="L46" s="94">
        <v>0</v>
      </c>
      <c r="M46" s="96">
        <v>0</v>
      </c>
      <c r="N46" s="99">
        <v>0</v>
      </c>
      <c r="O46" s="95">
        <v>0</v>
      </c>
      <c r="P46" s="95">
        <v>0</v>
      </c>
      <c r="Q46" s="98">
        <v>5.0558889999999996</v>
      </c>
      <c r="R46" s="95">
        <v>0</v>
      </c>
      <c r="S46" s="95">
        <v>0</v>
      </c>
      <c r="T46" s="99">
        <v>6.7488999999999999</v>
      </c>
      <c r="U46" s="95">
        <v>0</v>
      </c>
      <c r="V46" s="95">
        <v>0</v>
      </c>
      <c r="W46" s="98">
        <v>5.340306</v>
      </c>
      <c r="X46" s="95">
        <v>0</v>
      </c>
      <c r="Y46" s="95">
        <v>0</v>
      </c>
      <c r="Z46" s="99">
        <v>7.1380999999999997</v>
      </c>
      <c r="AA46" s="95">
        <v>0</v>
      </c>
      <c r="AB46" s="95">
        <v>0</v>
      </c>
      <c r="AC46" s="95">
        <v>0</v>
      </c>
      <c r="AD46" s="95">
        <v>0</v>
      </c>
      <c r="AE46" s="95">
        <v>0</v>
      </c>
      <c r="AF46" s="98">
        <v>3.676126</v>
      </c>
      <c r="AG46" s="98">
        <v>1141</v>
      </c>
      <c r="AH46" s="98">
        <v>0.37912000000000001</v>
      </c>
      <c r="AI46" s="98">
        <v>17</v>
      </c>
      <c r="AJ46" s="98">
        <v>2.88</v>
      </c>
      <c r="AK46" s="107">
        <v>0</v>
      </c>
      <c r="AL46" s="98">
        <v>163</v>
      </c>
      <c r="AM46" s="98">
        <v>3.8</v>
      </c>
      <c r="AN46" s="98">
        <v>3.74</v>
      </c>
      <c r="AO46" s="43">
        <v>0</v>
      </c>
      <c r="AP46" s="98">
        <v>0</v>
      </c>
      <c r="AQ46" s="98">
        <v>0</v>
      </c>
      <c r="AR46" s="98">
        <v>163</v>
      </c>
      <c r="AS46" s="108">
        <v>0</v>
      </c>
      <c r="AT46" s="98">
        <v>12893.302</v>
      </c>
      <c r="AU46" s="98">
        <v>0</v>
      </c>
      <c r="AV46" s="98">
        <v>0</v>
      </c>
      <c r="AW46" s="99">
        <v>163</v>
      </c>
      <c r="AX46" s="107">
        <v>0</v>
      </c>
      <c r="AY46" s="106">
        <v>0</v>
      </c>
      <c r="AZ46" s="41">
        <v>0</v>
      </c>
      <c r="BA46" s="44">
        <v>0</v>
      </c>
      <c r="BB46" s="110">
        <v>0</v>
      </c>
      <c r="BC46" s="96">
        <v>0</v>
      </c>
      <c r="BD46" s="39" t="s">
        <v>250</v>
      </c>
      <c r="BE46" s="24"/>
      <c r="BF46" s="24" t="s">
        <v>392</v>
      </c>
      <c r="BG46" s="24" t="s">
        <v>344</v>
      </c>
      <c r="BH46" s="55" t="s">
        <v>143</v>
      </c>
      <c r="BI46" s="58" t="s">
        <v>255</v>
      </c>
      <c r="BJ46" s="104">
        <v>214</v>
      </c>
      <c r="BK46" s="58">
        <v>1</v>
      </c>
      <c r="BL46" s="105" t="s">
        <v>145</v>
      </c>
      <c r="BM46" s="105"/>
      <c r="BN46" s="55"/>
      <c r="BO46" s="157" t="s">
        <v>395</v>
      </c>
    </row>
    <row r="47" spans="1:67" s="157" customFormat="1" ht="15.75" x14ac:dyDescent="0.25">
      <c r="A47" s="29" t="s">
        <v>445</v>
      </c>
      <c r="B47" s="92" t="s">
        <v>135</v>
      </c>
      <c r="C47" s="31" t="s">
        <v>248</v>
      </c>
      <c r="D47" s="93" t="s">
        <v>137</v>
      </c>
      <c r="E47" s="43" t="s">
        <v>352</v>
      </c>
      <c r="F47" s="273">
        <v>161</v>
      </c>
      <c r="G47" s="94">
        <v>1</v>
      </c>
      <c r="H47" s="95">
        <v>0</v>
      </c>
      <c r="I47" s="95">
        <v>0</v>
      </c>
      <c r="J47" s="95">
        <v>0</v>
      </c>
      <c r="K47" s="95">
        <v>0</v>
      </c>
      <c r="L47" s="94">
        <v>0</v>
      </c>
      <c r="M47" s="96">
        <v>0</v>
      </c>
      <c r="N47" s="99">
        <v>0</v>
      </c>
      <c r="O47" s="95">
        <v>0</v>
      </c>
      <c r="P47" s="95">
        <v>0</v>
      </c>
      <c r="Q47" s="98">
        <v>7.3702829999999997</v>
      </c>
      <c r="R47" s="95">
        <v>0</v>
      </c>
      <c r="S47" s="95">
        <v>0</v>
      </c>
      <c r="T47" s="99">
        <v>13.276199999999999</v>
      </c>
      <c r="U47" s="95">
        <v>0</v>
      </c>
      <c r="V47" s="95">
        <v>0</v>
      </c>
      <c r="W47" s="98">
        <v>7.9216309999999996</v>
      </c>
      <c r="X47" s="95">
        <v>0</v>
      </c>
      <c r="Y47" s="95">
        <v>0</v>
      </c>
      <c r="Z47" s="99">
        <v>13.723699999999999</v>
      </c>
      <c r="AA47" s="95">
        <v>0</v>
      </c>
      <c r="AB47" s="95">
        <v>0</v>
      </c>
      <c r="AC47" s="95">
        <v>0</v>
      </c>
      <c r="AD47" s="95">
        <v>0</v>
      </c>
      <c r="AE47" s="95">
        <v>0</v>
      </c>
      <c r="AF47" s="98">
        <v>2.9743740000000001</v>
      </c>
      <c r="AG47" s="98">
        <v>1120</v>
      </c>
      <c r="AH47" s="98">
        <v>0.57370699999999997</v>
      </c>
      <c r="AI47" s="98">
        <v>243</v>
      </c>
      <c r="AJ47" s="98">
        <v>2.069499</v>
      </c>
      <c r="AK47" s="107">
        <v>0</v>
      </c>
      <c r="AL47" s="98">
        <v>159</v>
      </c>
      <c r="AM47" s="98">
        <v>2.9828570000000001</v>
      </c>
      <c r="AN47" s="98">
        <v>3.1099990000000002</v>
      </c>
      <c r="AO47" s="43">
        <v>1</v>
      </c>
      <c r="AP47" s="98">
        <v>0</v>
      </c>
      <c r="AQ47" s="98">
        <v>0</v>
      </c>
      <c r="AR47" s="98">
        <v>159</v>
      </c>
      <c r="AS47" s="108">
        <v>0</v>
      </c>
      <c r="AT47" s="98">
        <v>12936.913</v>
      </c>
      <c r="AU47" s="98">
        <v>0</v>
      </c>
      <c r="AV47" s="98">
        <v>0</v>
      </c>
      <c r="AW47" s="99">
        <v>159</v>
      </c>
      <c r="AX47" s="107">
        <v>0</v>
      </c>
      <c r="AY47" s="106">
        <v>0</v>
      </c>
      <c r="AZ47" s="41">
        <v>0</v>
      </c>
      <c r="BA47" s="44">
        <v>0</v>
      </c>
      <c r="BB47" s="110">
        <v>0</v>
      </c>
      <c r="BC47" s="96">
        <v>0</v>
      </c>
      <c r="BD47" s="39" t="s">
        <v>250</v>
      </c>
      <c r="BE47" s="24"/>
      <c r="BF47" s="24" t="s">
        <v>392</v>
      </c>
      <c r="BG47" s="24" t="s">
        <v>344</v>
      </c>
      <c r="BH47" s="55" t="s">
        <v>143</v>
      </c>
      <c r="BI47" s="58" t="s">
        <v>158</v>
      </c>
      <c r="BJ47" s="104">
        <v>214</v>
      </c>
      <c r="BK47" s="58">
        <v>7</v>
      </c>
      <c r="BL47" s="105" t="s">
        <v>145</v>
      </c>
      <c r="BM47" s="105"/>
      <c r="BN47" s="55"/>
      <c r="BO47" s="157" t="s">
        <v>395</v>
      </c>
    </row>
    <row r="48" spans="1:67" s="157" customFormat="1" ht="15.75" x14ac:dyDescent="0.25">
      <c r="A48" s="29" t="s">
        <v>445</v>
      </c>
      <c r="B48" s="92" t="s">
        <v>135</v>
      </c>
      <c r="C48" s="31" t="s">
        <v>248</v>
      </c>
      <c r="D48" s="93" t="s">
        <v>137</v>
      </c>
      <c r="E48" s="43" t="s">
        <v>352</v>
      </c>
      <c r="F48" s="273">
        <v>164</v>
      </c>
      <c r="G48" s="94">
        <v>0</v>
      </c>
      <c r="H48" s="95">
        <v>0</v>
      </c>
      <c r="I48" s="95">
        <v>0</v>
      </c>
      <c r="J48" s="95">
        <v>0</v>
      </c>
      <c r="K48" s="95">
        <v>0</v>
      </c>
      <c r="L48" s="94">
        <v>0</v>
      </c>
      <c r="M48" s="96">
        <v>0</v>
      </c>
      <c r="N48" s="99">
        <v>1</v>
      </c>
      <c r="O48" s="95">
        <v>0</v>
      </c>
      <c r="P48" s="95">
        <v>0</v>
      </c>
      <c r="Q48" s="98">
        <v>4.7975390000000004</v>
      </c>
      <c r="R48" s="95">
        <v>0</v>
      </c>
      <c r="S48" s="95">
        <v>0</v>
      </c>
      <c r="T48" s="99">
        <v>7.0126999999999997</v>
      </c>
      <c r="U48" s="95">
        <v>0</v>
      </c>
      <c r="V48" s="95">
        <v>0</v>
      </c>
      <c r="W48" s="98">
        <v>4.8949870000000004</v>
      </c>
      <c r="X48" s="95">
        <v>0</v>
      </c>
      <c r="Y48" s="95">
        <v>0</v>
      </c>
      <c r="Z48" s="99">
        <v>7.0331999999999999</v>
      </c>
      <c r="AA48" s="95">
        <v>0</v>
      </c>
      <c r="AB48" s="95">
        <v>0</v>
      </c>
      <c r="AC48" s="95">
        <v>0</v>
      </c>
      <c r="AD48" s="95">
        <v>0</v>
      </c>
      <c r="AE48" s="95">
        <v>0</v>
      </c>
      <c r="AF48" s="98">
        <v>3.5467390000000001</v>
      </c>
      <c r="AG48" s="98">
        <v>1141</v>
      </c>
      <c r="AH48" s="98">
        <v>0.45861299999999999</v>
      </c>
      <c r="AI48" s="98">
        <v>44</v>
      </c>
      <c r="AJ48" s="98">
        <v>2.5999989999999999</v>
      </c>
      <c r="AK48" s="107">
        <v>0</v>
      </c>
      <c r="AL48" s="98">
        <v>163</v>
      </c>
      <c r="AM48" s="98">
        <v>3.7742849999999999</v>
      </c>
      <c r="AN48" s="98">
        <v>3.92</v>
      </c>
      <c r="AO48" s="43">
        <v>0</v>
      </c>
      <c r="AP48" s="98">
        <v>0</v>
      </c>
      <c r="AQ48" s="98">
        <v>0</v>
      </c>
      <c r="AR48" s="98">
        <v>164</v>
      </c>
      <c r="AS48" s="108">
        <v>0</v>
      </c>
      <c r="AT48" s="98">
        <v>12973.679</v>
      </c>
      <c r="AU48" s="98">
        <v>0</v>
      </c>
      <c r="AV48" s="98">
        <v>0</v>
      </c>
      <c r="AW48" s="99">
        <v>164</v>
      </c>
      <c r="AX48" s="107">
        <v>0</v>
      </c>
      <c r="AY48" s="106">
        <v>0</v>
      </c>
      <c r="AZ48" s="41">
        <v>0</v>
      </c>
      <c r="BA48" s="44">
        <v>0</v>
      </c>
      <c r="BB48" s="110">
        <v>0</v>
      </c>
      <c r="BC48" s="96">
        <v>0</v>
      </c>
      <c r="BD48" s="39" t="s">
        <v>250</v>
      </c>
      <c r="BE48" s="24"/>
      <c r="BF48" s="24" t="s">
        <v>392</v>
      </c>
      <c r="BG48" s="24" t="s">
        <v>344</v>
      </c>
      <c r="BH48" s="55" t="s">
        <v>143</v>
      </c>
      <c r="BI48" s="58" t="s">
        <v>259</v>
      </c>
      <c r="BJ48" s="104">
        <v>214</v>
      </c>
      <c r="BK48" s="58">
        <v>3</v>
      </c>
      <c r="BL48" s="105" t="s">
        <v>145</v>
      </c>
      <c r="BM48" s="105"/>
      <c r="BN48" s="55"/>
      <c r="BO48" s="157" t="s">
        <v>395</v>
      </c>
    </row>
    <row r="49" spans="1:67" s="157" customFormat="1" ht="15.75" x14ac:dyDescent="0.25">
      <c r="A49" s="29" t="s">
        <v>445</v>
      </c>
      <c r="B49" s="92" t="s">
        <v>135</v>
      </c>
      <c r="C49" s="31" t="s">
        <v>248</v>
      </c>
      <c r="D49" s="93" t="s">
        <v>137</v>
      </c>
      <c r="E49" s="43" t="s">
        <v>352</v>
      </c>
      <c r="F49" s="273">
        <v>166</v>
      </c>
      <c r="G49" s="94">
        <v>0</v>
      </c>
      <c r="H49" s="95">
        <v>0</v>
      </c>
      <c r="I49" s="95">
        <v>0</v>
      </c>
      <c r="J49" s="95">
        <v>0</v>
      </c>
      <c r="K49" s="95">
        <v>0</v>
      </c>
      <c r="L49" s="94">
        <v>0</v>
      </c>
      <c r="M49" s="96">
        <v>0</v>
      </c>
      <c r="N49" s="99">
        <v>0</v>
      </c>
      <c r="O49" s="95">
        <v>0</v>
      </c>
      <c r="P49" s="95">
        <v>0</v>
      </c>
      <c r="Q49" s="98">
        <v>7.4943629999999999</v>
      </c>
      <c r="R49" s="95">
        <v>0</v>
      </c>
      <c r="S49" s="95">
        <v>0</v>
      </c>
      <c r="T49" s="99">
        <v>9.5660000000000007</v>
      </c>
      <c r="U49" s="95">
        <v>0</v>
      </c>
      <c r="V49" s="95">
        <v>0</v>
      </c>
      <c r="W49" s="98">
        <v>8.0296199999999995</v>
      </c>
      <c r="X49" s="95">
        <v>0</v>
      </c>
      <c r="Y49" s="95">
        <v>0</v>
      </c>
      <c r="Z49" s="99">
        <v>10.08475</v>
      </c>
      <c r="AA49" s="95">
        <v>0</v>
      </c>
      <c r="AB49" s="95">
        <v>0</v>
      </c>
      <c r="AC49" s="95">
        <v>0</v>
      </c>
      <c r="AD49" s="95">
        <v>0</v>
      </c>
      <c r="AE49" s="95">
        <v>0</v>
      </c>
      <c r="AF49" s="98">
        <v>2.6904379999999999</v>
      </c>
      <c r="AG49" s="98">
        <v>1162</v>
      </c>
      <c r="AH49" s="98">
        <v>0.33246700000000001</v>
      </c>
      <c r="AI49" s="98">
        <v>251</v>
      </c>
      <c r="AJ49" s="98">
        <v>1.99</v>
      </c>
      <c r="AK49" s="107">
        <v>0</v>
      </c>
      <c r="AL49" s="98">
        <v>0</v>
      </c>
      <c r="AM49" s="98">
        <v>0</v>
      </c>
      <c r="AN49" s="98">
        <v>0</v>
      </c>
      <c r="AO49" s="43">
        <v>5</v>
      </c>
      <c r="AP49" s="98">
        <v>0</v>
      </c>
      <c r="AQ49" s="98">
        <v>0</v>
      </c>
      <c r="AR49" s="98">
        <v>161</v>
      </c>
      <c r="AS49" s="108">
        <v>0</v>
      </c>
      <c r="AT49" s="98">
        <v>13556.669</v>
      </c>
      <c r="AU49" s="98">
        <v>0</v>
      </c>
      <c r="AV49" s="98">
        <v>0</v>
      </c>
      <c r="AW49" s="99">
        <v>161</v>
      </c>
      <c r="AX49" s="107">
        <v>0</v>
      </c>
      <c r="AY49" s="106">
        <v>0</v>
      </c>
      <c r="AZ49" s="41">
        <v>0</v>
      </c>
      <c r="BA49" s="44">
        <v>0</v>
      </c>
      <c r="BB49" s="110">
        <v>0</v>
      </c>
      <c r="BC49" s="96">
        <v>0</v>
      </c>
      <c r="BD49" s="39" t="s">
        <v>250</v>
      </c>
      <c r="BE49" s="24"/>
      <c r="BF49" s="24" t="s">
        <v>392</v>
      </c>
      <c r="BG49" s="24" t="s">
        <v>344</v>
      </c>
      <c r="BH49" s="55" t="s">
        <v>143</v>
      </c>
      <c r="BI49" s="58" t="s">
        <v>260</v>
      </c>
      <c r="BJ49" s="104">
        <v>214</v>
      </c>
      <c r="BK49" s="58">
        <v>4</v>
      </c>
      <c r="BL49" s="105" t="s">
        <v>145</v>
      </c>
      <c r="BM49" s="105"/>
      <c r="BN49" s="55"/>
      <c r="BO49" s="157" t="s">
        <v>395</v>
      </c>
    </row>
    <row r="50" spans="1:67" s="157" customFormat="1" ht="15.75" x14ac:dyDescent="0.25">
      <c r="A50" s="29" t="s">
        <v>445</v>
      </c>
      <c r="B50" s="92" t="s">
        <v>135</v>
      </c>
      <c r="C50" s="31" t="s">
        <v>248</v>
      </c>
      <c r="D50" s="93" t="s">
        <v>137</v>
      </c>
      <c r="E50" s="43" t="s">
        <v>354</v>
      </c>
      <c r="F50" s="273">
        <v>218</v>
      </c>
      <c r="G50" s="94">
        <v>0</v>
      </c>
      <c r="H50" s="95">
        <v>0</v>
      </c>
      <c r="I50" s="95">
        <v>0</v>
      </c>
      <c r="J50" s="95">
        <v>0</v>
      </c>
      <c r="K50" s="95">
        <v>0</v>
      </c>
      <c r="L50" s="94">
        <v>0</v>
      </c>
      <c r="M50" s="96">
        <v>0</v>
      </c>
      <c r="N50" s="99">
        <v>0</v>
      </c>
      <c r="O50" s="95">
        <v>0</v>
      </c>
      <c r="P50" s="95">
        <v>0</v>
      </c>
      <c r="Q50" s="98">
        <v>4.624536</v>
      </c>
      <c r="R50" s="95">
        <v>0</v>
      </c>
      <c r="S50" s="95">
        <v>0</v>
      </c>
      <c r="T50" s="99">
        <v>6.2114000000000003</v>
      </c>
      <c r="U50" s="95">
        <v>0</v>
      </c>
      <c r="V50" s="95">
        <v>0</v>
      </c>
      <c r="W50" s="98">
        <v>4.7465960000000003</v>
      </c>
      <c r="X50" s="95">
        <v>0</v>
      </c>
      <c r="Y50" s="95">
        <v>0</v>
      </c>
      <c r="Z50" s="99">
        <v>6.1120999999999999</v>
      </c>
      <c r="AA50" s="95">
        <v>0</v>
      </c>
      <c r="AB50" s="95">
        <v>0</v>
      </c>
      <c r="AC50" s="95">
        <v>0</v>
      </c>
      <c r="AD50" s="95">
        <v>0</v>
      </c>
      <c r="AE50" s="95">
        <v>0</v>
      </c>
      <c r="AF50" s="98">
        <v>3.7230219999999998</v>
      </c>
      <c r="AG50" s="98">
        <v>1525</v>
      </c>
      <c r="AH50" s="98">
        <v>0.347806</v>
      </c>
      <c r="AI50" s="98">
        <v>15</v>
      </c>
      <c r="AJ50" s="98">
        <v>2.92</v>
      </c>
      <c r="AK50" s="107">
        <v>0</v>
      </c>
      <c r="AL50" s="98">
        <v>218</v>
      </c>
      <c r="AM50" s="98">
        <v>3.2728570000000001</v>
      </c>
      <c r="AN50" s="98">
        <v>3.5399989999999999</v>
      </c>
      <c r="AO50" s="43">
        <v>0</v>
      </c>
      <c r="AP50" s="98">
        <v>0</v>
      </c>
      <c r="AQ50" s="98">
        <v>0</v>
      </c>
      <c r="AR50" s="98">
        <v>218</v>
      </c>
      <c r="AS50" s="108">
        <v>0</v>
      </c>
      <c r="AT50" s="98">
        <v>17041.958999999999</v>
      </c>
      <c r="AU50" s="98">
        <v>0</v>
      </c>
      <c r="AV50" s="98">
        <v>0</v>
      </c>
      <c r="AW50" s="99">
        <v>218</v>
      </c>
      <c r="AX50" s="107">
        <v>0</v>
      </c>
      <c r="AY50" s="106">
        <v>0</v>
      </c>
      <c r="AZ50" s="41">
        <v>0</v>
      </c>
      <c r="BA50" s="44">
        <v>0</v>
      </c>
      <c r="BB50" s="110">
        <v>0</v>
      </c>
      <c r="BC50" s="96">
        <v>0</v>
      </c>
      <c r="BD50" s="39" t="s">
        <v>250</v>
      </c>
      <c r="BE50" s="24"/>
      <c r="BF50" s="24" t="s">
        <v>392</v>
      </c>
      <c r="BG50" s="24" t="s">
        <v>344</v>
      </c>
      <c r="BH50" s="55" t="s">
        <v>143</v>
      </c>
      <c r="BI50" s="58" t="s">
        <v>255</v>
      </c>
      <c r="BJ50" s="104">
        <v>214</v>
      </c>
      <c r="BK50" s="58">
        <v>1</v>
      </c>
      <c r="BL50" s="105" t="s">
        <v>145</v>
      </c>
      <c r="BM50" s="105"/>
      <c r="BN50" s="55"/>
      <c r="BO50" s="157" t="s">
        <v>396</v>
      </c>
    </row>
    <row r="51" spans="1:67" s="157" customFormat="1" ht="15.75" x14ac:dyDescent="0.25">
      <c r="A51" s="29" t="s">
        <v>445</v>
      </c>
      <c r="B51" s="92" t="s">
        <v>135</v>
      </c>
      <c r="C51" s="31" t="s">
        <v>248</v>
      </c>
      <c r="D51" s="93" t="s">
        <v>137</v>
      </c>
      <c r="E51" s="43" t="s">
        <v>354</v>
      </c>
      <c r="F51" s="273">
        <v>218</v>
      </c>
      <c r="G51" s="94">
        <v>3</v>
      </c>
      <c r="H51" s="95">
        <v>0</v>
      </c>
      <c r="I51" s="95">
        <v>0</v>
      </c>
      <c r="J51" s="95">
        <v>0</v>
      </c>
      <c r="K51" s="95">
        <v>0</v>
      </c>
      <c r="L51" s="94">
        <v>0</v>
      </c>
      <c r="M51" s="96">
        <v>0</v>
      </c>
      <c r="N51" s="99">
        <v>0</v>
      </c>
      <c r="O51" s="95">
        <v>0</v>
      </c>
      <c r="P51" s="95">
        <v>0</v>
      </c>
      <c r="Q51" s="98">
        <v>7.1393209999999998</v>
      </c>
      <c r="R51" s="95">
        <v>0</v>
      </c>
      <c r="S51" s="95">
        <v>0</v>
      </c>
      <c r="T51" s="99">
        <v>12.567600000000001</v>
      </c>
      <c r="U51" s="95">
        <v>0</v>
      </c>
      <c r="V51" s="95">
        <v>0</v>
      </c>
      <c r="W51" s="98">
        <v>7.7176460000000002</v>
      </c>
      <c r="X51" s="95">
        <v>0</v>
      </c>
      <c r="Y51" s="95">
        <v>0</v>
      </c>
      <c r="Z51" s="99">
        <v>13.0763</v>
      </c>
      <c r="AA51" s="95">
        <v>0</v>
      </c>
      <c r="AB51" s="95">
        <v>0</v>
      </c>
      <c r="AC51" s="95">
        <v>0</v>
      </c>
      <c r="AD51" s="95">
        <v>0</v>
      </c>
      <c r="AE51" s="95">
        <v>0</v>
      </c>
      <c r="AF51" s="98">
        <v>3.0825239999999998</v>
      </c>
      <c r="AG51" s="98">
        <v>1505</v>
      </c>
      <c r="AH51" s="98">
        <v>0.59749099999999999</v>
      </c>
      <c r="AI51" s="98">
        <v>273</v>
      </c>
      <c r="AJ51" s="98">
        <v>2.0519989999999999</v>
      </c>
      <c r="AK51" s="107">
        <v>0</v>
      </c>
      <c r="AL51" s="98">
        <v>215</v>
      </c>
      <c r="AM51" s="98">
        <v>2.8557139999999999</v>
      </c>
      <c r="AN51" s="98">
        <v>3.0799989999999999</v>
      </c>
      <c r="AO51" s="43">
        <v>0</v>
      </c>
      <c r="AP51" s="98">
        <v>0</v>
      </c>
      <c r="AQ51" s="98">
        <v>0</v>
      </c>
      <c r="AR51" s="98">
        <v>215</v>
      </c>
      <c r="AS51" s="108">
        <v>0</v>
      </c>
      <c r="AT51" s="98">
        <v>17173.455000000002</v>
      </c>
      <c r="AU51" s="98">
        <v>0</v>
      </c>
      <c r="AV51" s="98">
        <v>0</v>
      </c>
      <c r="AW51" s="99">
        <v>215</v>
      </c>
      <c r="AX51" s="107">
        <v>0</v>
      </c>
      <c r="AY51" s="106">
        <v>0</v>
      </c>
      <c r="AZ51" s="41">
        <v>0</v>
      </c>
      <c r="BA51" s="44">
        <v>0</v>
      </c>
      <c r="BB51" s="110">
        <v>0</v>
      </c>
      <c r="BC51" s="96">
        <v>0</v>
      </c>
      <c r="BD51" s="39" t="s">
        <v>250</v>
      </c>
      <c r="BE51" s="24"/>
      <c r="BF51" s="24" t="s">
        <v>392</v>
      </c>
      <c r="BG51" s="24" t="s">
        <v>344</v>
      </c>
      <c r="BH51" s="55" t="s">
        <v>143</v>
      </c>
      <c r="BI51" s="58" t="s">
        <v>158</v>
      </c>
      <c r="BJ51" s="104">
        <v>214</v>
      </c>
      <c r="BK51" s="58">
        <v>7</v>
      </c>
      <c r="BL51" s="105" t="s">
        <v>145</v>
      </c>
      <c r="BM51" s="105"/>
      <c r="BN51" s="55"/>
      <c r="BO51" s="157" t="s">
        <v>396</v>
      </c>
    </row>
    <row r="52" spans="1:67" s="157" customFormat="1" ht="15.75" x14ac:dyDescent="0.25">
      <c r="A52" s="29" t="s">
        <v>445</v>
      </c>
      <c r="B52" s="92" t="s">
        <v>135</v>
      </c>
      <c r="C52" s="31" t="s">
        <v>248</v>
      </c>
      <c r="D52" s="93" t="s">
        <v>137</v>
      </c>
      <c r="E52" s="43" t="s">
        <v>354</v>
      </c>
      <c r="F52" s="273">
        <v>216</v>
      </c>
      <c r="G52" s="94">
        <v>3</v>
      </c>
      <c r="H52" s="95">
        <v>0</v>
      </c>
      <c r="I52" s="95">
        <v>0</v>
      </c>
      <c r="J52" s="95">
        <v>0</v>
      </c>
      <c r="K52" s="95">
        <v>0</v>
      </c>
      <c r="L52" s="94">
        <v>3</v>
      </c>
      <c r="M52" s="96">
        <v>0</v>
      </c>
      <c r="N52" s="99">
        <v>0</v>
      </c>
      <c r="O52" s="95">
        <v>0</v>
      </c>
      <c r="P52" s="95">
        <v>0</v>
      </c>
      <c r="Q52" s="98">
        <v>5.3942040000000002</v>
      </c>
      <c r="R52" s="95">
        <v>0</v>
      </c>
      <c r="S52" s="95">
        <v>0</v>
      </c>
      <c r="T52" s="99">
        <v>8.4255499999999994</v>
      </c>
      <c r="U52" s="95">
        <v>0</v>
      </c>
      <c r="V52" s="95">
        <v>0</v>
      </c>
      <c r="W52" s="98">
        <v>4.9379379999999999</v>
      </c>
      <c r="X52" s="95">
        <v>0</v>
      </c>
      <c r="Y52" s="95">
        <v>0</v>
      </c>
      <c r="Z52" s="99">
        <v>7.7689000000000004</v>
      </c>
      <c r="AA52" s="95">
        <v>0</v>
      </c>
      <c r="AB52" s="95">
        <v>0</v>
      </c>
      <c r="AC52" s="95">
        <v>0</v>
      </c>
      <c r="AD52" s="95">
        <v>0</v>
      </c>
      <c r="AE52" s="95">
        <v>0</v>
      </c>
      <c r="AF52" s="98">
        <v>3.8055780000000001</v>
      </c>
      <c r="AG52" s="98">
        <v>1470</v>
      </c>
      <c r="AH52" s="98">
        <v>0.256355</v>
      </c>
      <c r="AI52" s="98">
        <v>4</v>
      </c>
      <c r="AJ52" s="98">
        <v>3.2699989999999999</v>
      </c>
      <c r="AK52" s="107">
        <v>0</v>
      </c>
      <c r="AL52" s="98">
        <v>210</v>
      </c>
      <c r="AM52" s="98">
        <v>3.9442849999999998</v>
      </c>
      <c r="AN52" s="98">
        <v>3.97</v>
      </c>
      <c r="AO52" s="43">
        <v>1</v>
      </c>
      <c r="AP52" s="98">
        <v>0</v>
      </c>
      <c r="AQ52" s="98">
        <v>0</v>
      </c>
      <c r="AR52" s="98">
        <v>212</v>
      </c>
      <c r="AS52" s="108">
        <v>0</v>
      </c>
      <c r="AT52" s="98">
        <v>16758.913</v>
      </c>
      <c r="AU52" s="98">
        <v>0</v>
      </c>
      <c r="AV52" s="98">
        <v>0</v>
      </c>
      <c r="AW52" s="99">
        <v>212</v>
      </c>
      <c r="AX52" s="107">
        <v>0</v>
      </c>
      <c r="AY52" s="106">
        <v>0</v>
      </c>
      <c r="AZ52" s="41">
        <v>0</v>
      </c>
      <c r="BA52" s="44">
        <v>0</v>
      </c>
      <c r="BB52" s="110">
        <v>0</v>
      </c>
      <c r="BC52" s="96">
        <v>0</v>
      </c>
      <c r="BD52" s="39" t="s">
        <v>250</v>
      </c>
      <c r="BE52" s="24"/>
      <c r="BF52" s="24" t="s">
        <v>392</v>
      </c>
      <c r="BG52" s="24" t="s">
        <v>344</v>
      </c>
      <c r="BH52" s="55" t="s">
        <v>143</v>
      </c>
      <c r="BI52" s="58" t="s">
        <v>259</v>
      </c>
      <c r="BJ52" s="104">
        <v>214</v>
      </c>
      <c r="BK52" s="58">
        <v>3</v>
      </c>
      <c r="BL52" s="105" t="s">
        <v>145</v>
      </c>
      <c r="BM52" s="105"/>
      <c r="BN52" s="55"/>
      <c r="BO52" s="157" t="s">
        <v>396</v>
      </c>
    </row>
    <row r="53" spans="1:67" s="157" customFormat="1" ht="15.75" x14ac:dyDescent="0.25">
      <c r="A53" s="29" t="s">
        <v>445</v>
      </c>
      <c r="B53" s="92" t="s">
        <v>135</v>
      </c>
      <c r="C53" s="31" t="s">
        <v>248</v>
      </c>
      <c r="D53" s="93" t="s">
        <v>137</v>
      </c>
      <c r="E53" s="43" t="s">
        <v>354</v>
      </c>
      <c r="F53" s="273">
        <v>221</v>
      </c>
      <c r="G53" s="94">
        <v>1</v>
      </c>
      <c r="H53" s="95">
        <v>0</v>
      </c>
      <c r="I53" s="95">
        <v>0</v>
      </c>
      <c r="J53" s="95">
        <v>0</v>
      </c>
      <c r="K53" s="95">
        <v>0</v>
      </c>
      <c r="L53" s="94">
        <v>1</v>
      </c>
      <c r="M53" s="96">
        <v>0</v>
      </c>
      <c r="N53" s="99">
        <v>1</v>
      </c>
      <c r="O53" s="95">
        <v>0</v>
      </c>
      <c r="P53" s="95">
        <v>0</v>
      </c>
      <c r="Q53" s="98">
        <v>7.5017009999999997</v>
      </c>
      <c r="R53" s="95">
        <v>0</v>
      </c>
      <c r="S53" s="95">
        <v>0</v>
      </c>
      <c r="T53" s="99">
        <v>10.499549999999999</v>
      </c>
      <c r="U53" s="95">
        <v>0</v>
      </c>
      <c r="V53" s="95">
        <v>0</v>
      </c>
      <c r="W53" s="98">
        <v>7.4847520000000003</v>
      </c>
      <c r="X53" s="95">
        <v>0</v>
      </c>
      <c r="Y53" s="95">
        <v>0</v>
      </c>
      <c r="Z53" s="99">
        <v>8.9843499999999992</v>
      </c>
      <c r="AA53" s="95">
        <v>0</v>
      </c>
      <c r="AB53" s="95">
        <v>0</v>
      </c>
      <c r="AC53" s="95">
        <v>0</v>
      </c>
      <c r="AD53" s="95">
        <v>0</v>
      </c>
      <c r="AE53" s="95">
        <v>0</v>
      </c>
      <c r="AF53" s="98">
        <v>2.7454909999999999</v>
      </c>
      <c r="AG53" s="98">
        <v>1526</v>
      </c>
      <c r="AH53" s="98">
        <v>0.26732699999999998</v>
      </c>
      <c r="AI53" s="98">
        <v>245</v>
      </c>
      <c r="AJ53" s="98">
        <v>2.21</v>
      </c>
      <c r="AK53" s="107">
        <v>0</v>
      </c>
      <c r="AL53" s="98">
        <v>0</v>
      </c>
      <c r="AM53" s="98">
        <v>0</v>
      </c>
      <c r="AN53" s="98">
        <v>0</v>
      </c>
      <c r="AO53" s="43">
        <v>1</v>
      </c>
      <c r="AP53" s="98">
        <v>0</v>
      </c>
      <c r="AQ53" s="98">
        <v>0</v>
      </c>
      <c r="AR53" s="98">
        <v>219</v>
      </c>
      <c r="AS53" s="108">
        <v>0</v>
      </c>
      <c r="AT53" s="98">
        <v>17424.415000000001</v>
      </c>
      <c r="AU53" s="98">
        <v>0</v>
      </c>
      <c r="AV53" s="98">
        <v>0</v>
      </c>
      <c r="AW53" s="99">
        <v>219</v>
      </c>
      <c r="AX53" s="107">
        <v>0</v>
      </c>
      <c r="AY53" s="106">
        <v>0</v>
      </c>
      <c r="AZ53" s="41">
        <v>0</v>
      </c>
      <c r="BA53" s="44">
        <v>0</v>
      </c>
      <c r="BB53" s="110">
        <v>0</v>
      </c>
      <c r="BC53" s="96">
        <v>0</v>
      </c>
      <c r="BD53" s="39" t="s">
        <v>250</v>
      </c>
      <c r="BE53" s="24"/>
      <c r="BF53" s="24" t="s">
        <v>392</v>
      </c>
      <c r="BG53" s="24" t="s">
        <v>344</v>
      </c>
      <c r="BH53" s="55" t="s">
        <v>143</v>
      </c>
      <c r="BI53" s="58" t="s">
        <v>260</v>
      </c>
      <c r="BJ53" s="104">
        <v>214</v>
      </c>
      <c r="BK53" s="58">
        <v>4</v>
      </c>
      <c r="BL53" s="105" t="s">
        <v>145</v>
      </c>
      <c r="BM53" s="105"/>
      <c r="BN53" s="55"/>
      <c r="BO53" s="157" t="s">
        <v>396</v>
      </c>
    </row>
    <row r="54" spans="1:67" s="157" customFormat="1" ht="15.75" x14ac:dyDescent="0.25">
      <c r="A54" s="29" t="s">
        <v>445</v>
      </c>
      <c r="B54" s="92" t="s">
        <v>135</v>
      </c>
      <c r="C54" s="31" t="s">
        <v>248</v>
      </c>
      <c r="D54" s="93" t="s">
        <v>137</v>
      </c>
      <c r="E54" s="43" t="s">
        <v>356</v>
      </c>
      <c r="F54" s="273">
        <v>153</v>
      </c>
      <c r="G54" s="94">
        <v>0</v>
      </c>
      <c r="H54" s="95">
        <v>0</v>
      </c>
      <c r="I54" s="95">
        <v>0</v>
      </c>
      <c r="J54" s="95">
        <v>0</v>
      </c>
      <c r="K54" s="95">
        <v>0</v>
      </c>
      <c r="L54" s="94">
        <v>0</v>
      </c>
      <c r="M54" s="96">
        <v>0</v>
      </c>
      <c r="N54" s="99">
        <v>0</v>
      </c>
      <c r="O54" s="95">
        <v>0</v>
      </c>
      <c r="P54" s="95">
        <v>0</v>
      </c>
      <c r="Q54" s="98">
        <v>5.0580059999999998</v>
      </c>
      <c r="R54" s="95">
        <v>0</v>
      </c>
      <c r="S54" s="95">
        <v>0</v>
      </c>
      <c r="T54" s="99">
        <v>7.3856000000000002</v>
      </c>
      <c r="U54" s="95">
        <v>0</v>
      </c>
      <c r="V54" s="95">
        <v>0</v>
      </c>
      <c r="W54" s="98">
        <v>5.5001629999999997</v>
      </c>
      <c r="X54" s="95">
        <v>0</v>
      </c>
      <c r="Y54" s="95">
        <v>0</v>
      </c>
      <c r="Z54" s="99">
        <v>7.5346000000000002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8">
        <v>3.671475</v>
      </c>
      <c r="AG54" s="98">
        <v>1071</v>
      </c>
      <c r="AH54" s="98">
        <v>0.38955200000000001</v>
      </c>
      <c r="AI54" s="98">
        <v>18</v>
      </c>
      <c r="AJ54" s="98">
        <v>2.875</v>
      </c>
      <c r="AK54" s="107">
        <v>0</v>
      </c>
      <c r="AL54" s="98">
        <v>153</v>
      </c>
      <c r="AM54" s="98">
        <v>3.918571</v>
      </c>
      <c r="AN54" s="98">
        <v>3.91</v>
      </c>
      <c r="AO54" s="43">
        <v>0</v>
      </c>
      <c r="AP54" s="98">
        <v>0</v>
      </c>
      <c r="AQ54" s="98">
        <v>0</v>
      </c>
      <c r="AR54" s="98">
        <v>153</v>
      </c>
      <c r="AS54" s="108">
        <v>0</v>
      </c>
      <c r="AT54" s="98">
        <v>12112.897000000001</v>
      </c>
      <c r="AU54" s="98">
        <v>0</v>
      </c>
      <c r="AV54" s="98">
        <v>0</v>
      </c>
      <c r="AW54" s="99">
        <v>153</v>
      </c>
      <c r="AX54" s="107">
        <v>0</v>
      </c>
      <c r="AY54" s="106">
        <v>0</v>
      </c>
      <c r="AZ54" s="41">
        <v>0</v>
      </c>
      <c r="BA54" s="44">
        <v>0</v>
      </c>
      <c r="BB54" s="110">
        <v>0</v>
      </c>
      <c r="BC54" s="96">
        <v>0</v>
      </c>
      <c r="BD54" s="39" t="s">
        <v>250</v>
      </c>
      <c r="BE54" s="24"/>
      <c r="BF54" s="24" t="s">
        <v>392</v>
      </c>
      <c r="BG54" s="24" t="s">
        <v>344</v>
      </c>
      <c r="BH54" s="55" t="s">
        <v>143</v>
      </c>
      <c r="BI54" s="58" t="s">
        <v>255</v>
      </c>
      <c r="BJ54" s="104">
        <v>214</v>
      </c>
      <c r="BK54" s="58">
        <v>1</v>
      </c>
      <c r="BL54" s="105" t="s">
        <v>145</v>
      </c>
      <c r="BM54" s="105"/>
      <c r="BN54" s="55"/>
      <c r="BO54" s="157" t="s">
        <v>397</v>
      </c>
    </row>
    <row r="55" spans="1:67" s="157" customFormat="1" ht="15.75" x14ac:dyDescent="0.25">
      <c r="A55" s="29" t="s">
        <v>445</v>
      </c>
      <c r="B55" s="92" t="s">
        <v>135</v>
      </c>
      <c r="C55" s="31" t="s">
        <v>248</v>
      </c>
      <c r="D55" s="93" t="s">
        <v>137</v>
      </c>
      <c r="E55" s="43" t="s">
        <v>356</v>
      </c>
      <c r="F55" s="273">
        <v>131</v>
      </c>
      <c r="G55" s="94">
        <v>3</v>
      </c>
      <c r="H55" s="95">
        <v>0</v>
      </c>
      <c r="I55" s="95">
        <v>0</v>
      </c>
      <c r="J55" s="95">
        <v>0</v>
      </c>
      <c r="K55" s="95">
        <v>0</v>
      </c>
      <c r="L55" s="94">
        <v>0</v>
      </c>
      <c r="M55" s="96">
        <v>0</v>
      </c>
      <c r="N55" s="99">
        <v>1</v>
      </c>
      <c r="O55" s="95">
        <v>0</v>
      </c>
      <c r="P55" s="95">
        <v>0</v>
      </c>
      <c r="Q55" s="98">
        <v>6.6500630000000003</v>
      </c>
      <c r="R55" s="95">
        <v>0</v>
      </c>
      <c r="S55" s="95">
        <v>0</v>
      </c>
      <c r="T55" s="99">
        <v>11.8865</v>
      </c>
      <c r="U55" s="95">
        <v>0</v>
      </c>
      <c r="V55" s="95">
        <v>0</v>
      </c>
      <c r="W55" s="98">
        <v>7.1559520000000001</v>
      </c>
      <c r="X55" s="95">
        <v>0</v>
      </c>
      <c r="Y55" s="95">
        <v>0</v>
      </c>
      <c r="Z55" s="99">
        <v>12.3247</v>
      </c>
      <c r="AA55" s="95">
        <v>0</v>
      </c>
      <c r="AB55" s="95">
        <v>0</v>
      </c>
      <c r="AC55" s="95">
        <v>0</v>
      </c>
      <c r="AD55" s="95">
        <v>0</v>
      </c>
      <c r="AE55" s="95">
        <v>0</v>
      </c>
      <c r="AF55" s="98">
        <v>3.1525780000000001</v>
      </c>
      <c r="AG55" s="98">
        <v>861</v>
      </c>
      <c r="AH55" s="98">
        <v>0.58545400000000003</v>
      </c>
      <c r="AI55" s="98">
        <v>126</v>
      </c>
      <c r="AJ55" s="98">
        <v>2.16</v>
      </c>
      <c r="AK55" s="107">
        <v>0</v>
      </c>
      <c r="AL55" s="98">
        <v>127</v>
      </c>
      <c r="AM55" s="98">
        <v>3.2899989999999999</v>
      </c>
      <c r="AN55" s="98">
        <v>3.3199990000000001</v>
      </c>
      <c r="AO55" s="43">
        <v>3</v>
      </c>
      <c r="AP55" s="98">
        <v>0</v>
      </c>
      <c r="AQ55" s="98">
        <v>0</v>
      </c>
      <c r="AR55" s="98">
        <v>125</v>
      </c>
      <c r="AS55" s="108">
        <v>0</v>
      </c>
      <c r="AT55" s="98">
        <v>10287.035</v>
      </c>
      <c r="AU55" s="98">
        <v>17.579000000000001</v>
      </c>
      <c r="AV55" s="98">
        <v>0</v>
      </c>
      <c r="AW55" s="99">
        <v>125</v>
      </c>
      <c r="AX55" s="107">
        <v>0</v>
      </c>
      <c r="AY55" s="106">
        <v>0</v>
      </c>
      <c r="AZ55" s="41">
        <v>0</v>
      </c>
      <c r="BA55" s="44">
        <v>0</v>
      </c>
      <c r="BB55" s="110">
        <v>0</v>
      </c>
      <c r="BC55" s="96">
        <v>0</v>
      </c>
      <c r="BD55" s="39" t="s">
        <v>250</v>
      </c>
      <c r="BE55" s="24"/>
      <c r="BF55" s="24" t="s">
        <v>392</v>
      </c>
      <c r="BG55" s="24" t="s">
        <v>344</v>
      </c>
      <c r="BH55" s="55" t="s">
        <v>143</v>
      </c>
      <c r="BI55" s="58" t="s">
        <v>158</v>
      </c>
      <c r="BJ55" s="104">
        <v>214</v>
      </c>
      <c r="BK55" s="58">
        <v>7</v>
      </c>
      <c r="BL55" s="105" t="s">
        <v>145</v>
      </c>
      <c r="BM55" s="105"/>
      <c r="BN55" s="55"/>
      <c r="BO55" s="157" t="s">
        <v>397</v>
      </c>
    </row>
    <row r="56" spans="1:67" s="157" customFormat="1" ht="15.75" x14ac:dyDescent="0.25">
      <c r="A56" s="29" t="s">
        <v>445</v>
      </c>
      <c r="B56" s="92" t="s">
        <v>135</v>
      </c>
      <c r="C56" s="31" t="s">
        <v>248</v>
      </c>
      <c r="D56" s="93" t="s">
        <v>137</v>
      </c>
      <c r="E56" s="43" t="s">
        <v>356</v>
      </c>
      <c r="F56" s="273">
        <v>153</v>
      </c>
      <c r="G56" s="94">
        <v>0</v>
      </c>
      <c r="H56" s="95">
        <v>0</v>
      </c>
      <c r="I56" s="95">
        <v>0</v>
      </c>
      <c r="J56" s="95">
        <v>0</v>
      </c>
      <c r="K56" s="95">
        <v>0</v>
      </c>
      <c r="L56" s="94">
        <v>0</v>
      </c>
      <c r="M56" s="96">
        <v>0</v>
      </c>
      <c r="N56" s="99">
        <v>1</v>
      </c>
      <c r="O56" s="95">
        <v>0</v>
      </c>
      <c r="P56" s="95">
        <v>0</v>
      </c>
      <c r="Q56" s="98">
        <v>4.9248880000000002</v>
      </c>
      <c r="R56" s="95">
        <v>0</v>
      </c>
      <c r="S56" s="95">
        <v>0</v>
      </c>
      <c r="T56" s="99">
        <v>6.4104999999999999</v>
      </c>
      <c r="U56" s="95">
        <v>0</v>
      </c>
      <c r="V56" s="95">
        <v>0</v>
      </c>
      <c r="W56" s="98">
        <v>5.0830260000000003</v>
      </c>
      <c r="X56" s="95">
        <v>0</v>
      </c>
      <c r="Y56" s="95">
        <v>0</v>
      </c>
      <c r="Z56" s="99">
        <v>6.7249499999999998</v>
      </c>
      <c r="AA56" s="95">
        <v>0</v>
      </c>
      <c r="AB56" s="95">
        <v>0</v>
      </c>
      <c r="AC56" s="95">
        <v>0</v>
      </c>
      <c r="AD56" s="95">
        <v>0</v>
      </c>
      <c r="AE56" s="95">
        <v>0</v>
      </c>
      <c r="AF56" s="98">
        <v>3.6434389999999999</v>
      </c>
      <c r="AG56" s="98">
        <v>1064</v>
      </c>
      <c r="AH56" s="98">
        <v>0.43859999999999999</v>
      </c>
      <c r="AI56" s="98">
        <v>32</v>
      </c>
      <c r="AJ56" s="98">
        <v>2.7699989999999999</v>
      </c>
      <c r="AK56" s="107">
        <v>0</v>
      </c>
      <c r="AL56" s="98">
        <v>152</v>
      </c>
      <c r="AM56" s="98">
        <v>3.5485709999999999</v>
      </c>
      <c r="AN56" s="98">
        <v>3.72</v>
      </c>
      <c r="AO56" s="43">
        <v>0</v>
      </c>
      <c r="AP56" s="98">
        <v>0</v>
      </c>
      <c r="AQ56" s="98">
        <v>0</v>
      </c>
      <c r="AR56" s="98">
        <v>153</v>
      </c>
      <c r="AS56" s="108">
        <v>0</v>
      </c>
      <c r="AT56" s="98">
        <v>11993.552</v>
      </c>
      <c r="AU56" s="98">
        <v>104.396</v>
      </c>
      <c r="AV56" s="98">
        <v>0</v>
      </c>
      <c r="AW56" s="99">
        <v>153</v>
      </c>
      <c r="AX56" s="107">
        <v>0</v>
      </c>
      <c r="AY56" s="106">
        <v>0</v>
      </c>
      <c r="AZ56" s="41">
        <v>0</v>
      </c>
      <c r="BA56" s="44">
        <v>0</v>
      </c>
      <c r="BB56" s="110">
        <v>0</v>
      </c>
      <c r="BC56" s="96">
        <v>0</v>
      </c>
      <c r="BD56" s="39" t="s">
        <v>250</v>
      </c>
      <c r="BE56" s="24"/>
      <c r="BF56" s="24" t="s">
        <v>392</v>
      </c>
      <c r="BG56" s="24" t="s">
        <v>344</v>
      </c>
      <c r="BH56" s="55" t="s">
        <v>143</v>
      </c>
      <c r="BI56" s="58" t="s">
        <v>259</v>
      </c>
      <c r="BJ56" s="104">
        <v>214</v>
      </c>
      <c r="BK56" s="58">
        <v>3</v>
      </c>
      <c r="BL56" s="105" t="s">
        <v>145</v>
      </c>
      <c r="BM56" s="105"/>
      <c r="BN56" s="55"/>
      <c r="BO56" s="157" t="s">
        <v>397</v>
      </c>
    </row>
    <row r="57" spans="1:67" s="157" customFormat="1" ht="15.75" x14ac:dyDescent="0.25">
      <c r="A57" s="29" t="s">
        <v>445</v>
      </c>
      <c r="B57" s="92" t="s">
        <v>135</v>
      </c>
      <c r="C57" s="31" t="s">
        <v>248</v>
      </c>
      <c r="D57" s="93" t="s">
        <v>137</v>
      </c>
      <c r="E57" s="43" t="s">
        <v>356</v>
      </c>
      <c r="F57" s="273">
        <v>153</v>
      </c>
      <c r="G57" s="94">
        <v>0</v>
      </c>
      <c r="H57" s="95">
        <v>0</v>
      </c>
      <c r="I57" s="95">
        <v>0</v>
      </c>
      <c r="J57" s="95">
        <v>0</v>
      </c>
      <c r="K57" s="95">
        <v>0</v>
      </c>
      <c r="L57" s="94">
        <v>0</v>
      </c>
      <c r="M57" s="96">
        <v>0</v>
      </c>
      <c r="N57" s="99">
        <v>0</v>
      </c>
      <c r="O57" s="95">
        <v>0</v>
      </c>
      <c r="P57" s="95">
        <v>0</v>
      </c>
      <c r="Q57" s="98">
        <v>7.0954699999999997</v>
      </c>
      <c r="R57" s="95">
        <v>0</v>
      </c>
      <c r="S57" s="95">
        <v>0</v>
      </c>
      <c r="T57" s="99">
        <v>8.7370000000000001</v>
      </c>
      <c r="U57" s="95">
        <v>0</v>
      </c>
      <c r="V57" s="95">
        <v>0</v>
      </c>
      <c r="W57" s="98">
        <v>7.6592669999999998</v>
      </c>
      <c r="X57" s="95">
        <v>0</v>
      </c>
      <c r="Y57" s="95">
        <v>0</v>
      </c>
      <c r="Z57" s="99">
        <v>9.2542000000000009</v>
      </c>
      <c r="AA57" s="95">
        <v>0</v>
      </c>
      <c r="AB57" s="95">
        <v>0</v>
      </c>
      <c r="AC57" s="95">
        <v>0</v>
      </c>
      <c r="AD57" s="95">
        <v>0</v>
      </c>
      <c r="AE57" s="95">
        <v>0</v>
      </c>
      <c r="AF57" s="98">
        <v>2.742829</v>
      </c>
      <c r="AG57" s="98">
        <v>1071</v>
      </c>
      <c r="AH57" s="98">
        <v>0.26911600000000002</v>
      </c>
      <c r="AI57" s="98">
        <v>172</v>
      </c>
      <c r="AJ57" s="98">
        <v>2.2200000000000002</v>
      </c>
      <c r="AK57" s="107">
        <v>0</v>
      </c>
      <c r="AL57" s="98">
        <v>0</v>
      </c>
      <c r="AM57" s="98">
        <v>0</v>
      </c>
      <c r="AN57" s="98">
        <v>0</v>
      </c>
      <c r="AO57" s="43">
        <v>2</v>
      </c>
      <c r="AP57" s="98">
        <v>0</v>
      </c>
      <c r="AQ57" s="98">
        <v>0</v>
      </c>
      <c r="AR57" s="98">
        <v>151</v>
      </c>
      <c r="AS57" s="108">
        <v>0</v>
      </c>
      <c r="AT57" s="98">
        <v>12580.057000000001</v>
      </c>
      <c r="AU57" s="98">
        <v>0</v>
      </c>
      <c r="AV57" s="98">
        <v>0</v>
      </c>
      <c r="AW57" s="99">
        <v>151</v>
      </c>
      <c r="AX57" s="107">
        <v>0</v>
      </c>
      <c r="AY57" s="106">
        <v>0</v>
      </c>
      <c r="AZ57" s="41">
        <v>0</v>
      </c>
      <c r="BA57" s="44">
        <v>0</v>
      </c>
      <c r="BB57" s="110">
        <v>0</v>
      </c>
      <c r="BC57" s="96">
        <v>0</v>
      </c>
      <c r="BD57" s="39" t="s">
        <v>250</v>
      </c>
      <c r="BE57" s="24"/>
      <c r="BF57" s="24" t="s">
        <v>392</v>
      </c>
      <c r="BG57" s="24" t="s">
        <v>344</v>
      </c>
      <c r="BH57" s="55" t="s">
        <v>143</v>
      </c>
      <c r="BI57" s="58" t="s">
        <v>260</v>
      </c>
      <c r="BJ57" s="104">
        <v>214</v>
      </c>
      <c r="BK57" s="58">
        <v>4</v>
      </c>
      <c r="BL57" s="105" t="s">
        <v>145</v>
      </c>
      <c r="BM57" s="105"/>
      <c r="BN57" s="55"/>
      <c r="BO57" s="157" t="s">
        <v>397</v>
      </c>
    </row>
    <row r="58" spans="1:67" s="157" customFormat="1" ht="15.75" x14ac:dyDescent="0.25">
      <c r="A58" s="29" t="s">
        <v>445</v>
      </c>
      <c r="B58" s="92" t="s">
        <v>135</v>
      </c>
      <c r="C58" s="31" t="s">
        <v>248</v>
      </c>
      <c r="D58" s="93" t="s">
        <v>137</v>
      </c>
      <c r="E58" s="43" t="s">
        <v>358</v>
      </c>
      <c r="F58" s="273">
        <v>432</v>
      </c>
      <c r="G58" s="94">
        <v>2</v>
      </c>
      <c r="H58" s="95">
        <v>0</v>
      </c>
      <c r="I58" s="95">
        <v>0</v>
      </c>
      <c r="J58" s="95">
        <v>0</v>
      </c>
      <c r="K58" s="95">
        <v>0</v>
      </c>
      <c r="L58" s="94">
        <v>1</v>
      </c>
      <c r="M58" s="96">
        <v>0</v>
      </c>
      <c r="N58" s="99">
        <v>3</v>
      </c>
      <c r="O58" s="95">
        <v>0</v>
      </c>
      <c r="P58" s="95">
        <v>0</v>
      </c>
      <c r="Q58" s="98">
        <v>5.2572669999999997</v>
      </c>
      <c r="R58" s="95">
        <v>0</v>
      </c>
      <c r="S58" s="95">
        <v>0</v>
      </c>
      <c r="T58" s="99">
        <v>6.7762500000000001</v>
      </c>
      <c r="U58" s="95">
        <v>0</v>
      </c>
      <c r="V58" s="95">
        <v>0</v>
      </c>
      <c r="W58" s="98">
        <v>5.8312080000000002</v>
      </c>
      <c r="X58" s="95">
        <v>0</v>
      </c>
      <c r="Y58" s="95">
        <v>0</v>
      </c>
      <c r="Z58" s="99">
        <v>7.3727499999999999</v>
      </c>
      <c r="AA58" s="95">
        <v>0</v>
      </c>
      <c r="AB58" s="95">
        <v>0</v>
      </c>
      <c r="AC58" s="95">
        <v>0</v>
      </c>
      <c r="AD58" s="95">
        <v>0</v>
      </c>
      <c r="AE58" s="95">
        <v>0</v>
      </c>
      <c r="AF58" s="98">
        <v>3.485525</v>
      </c>
      <c r="AG58" s="98">
        <v>2979</v>
      </c>
      <c r="AH58" s="98">
        <v>0.42753000000000002</v>
      </c>
      <c r="AI58" s="98">
        <v>66</v>
      </c>
      <c r="AJ58" s="98">
        <v>2.68</v>
      </c>
      <c r="AK58" s="107">
        <v>0</v>
      </c>
      <c r="AL58" s="98">
        <v>415</v>
      </c>
      <c r="AM58" s="98">
        <v>3.6371419999999999</v>
      </c>
      <c r="AN58" s="98">
        <v>3.7599990000000001</v>
      </c>
      <c r="AO58" s="43">
        <v>2</v>
      </c>
      <c r="AP58" s="98">
        <v>0</v>
      </c>
      <c r="AQ58" s="98">
        <v>0</v>
      </c>
      <c r="AR58" s="98">
        <v>428</v>
      </c>
      <c r="AS58" s="108">
        <v>0</v>
      </c>
      <c r="AT58" s="98">
        <v>33868.633000000002</v>
      </c>
      <c r="AU58" s="98">
        <v>0</v>
      </c>
      <c r="AV58" s="98">
        <v>0</v>
      </c>
      <c r="AW58" s="99">
        <v>428</v>
      </c>
      <c r="AX58" s="107">
        <v>0</v>
      </c>
      <c r="AY58" s="106">
        <v>0</v>
      </c>
      <c r="AZ58" s="41">
        <v>0</v>
      </c>
      <c r="BA58" s="44">
        <v>0</v>
      </c>
      <c r="BB58" s="110">
        <v>0</v>
      </c>
      <c r="BC58" s="96">
        <v>0</v>
      </c>
      <c r="BD58" s="39" t="s">
        <v>250</v>
      </c>
      <c r="BE58" s="24"/>
      <c r="BF58" s="24" t="s">
        <v>392</v>
      </c>
      <c r="BG58" s="24" t="s">
        <v>344</v>
      </c>
      <c r="BH58" s="55" t="s">
        <v>143</v>
      </c>
      <c r="BI58" s="58" t="s">
        <v>255</v>
      </c>
      <c r="BJ58" s="104">
        <v>214</v>
      </c>
      <c r="BK58" s="58">
        <v>1</v>
      </c>
      <c r="BL58" s="105" t="s">
        <v>145</v>
      </c>
      <c r="BM58" s="105"/>
      <c r="BN58" s="55"/>
      <c r="BO58" s="157" t="s">
        <v>398</v>
      </c>
    </row>
    <row r="59" spans="1:67" s="157" customFormat="1" ht="15.75" x14ac:dyDescent="0.25">
      <c r="A59" s="29" t="s">
        <v>445</v>
      </c>
      <c r="B59" s="92" t="s">
        <v>135</v>
      </c>
      <c r="C59" s="31" t="s">
        <v>248</v>
      </c>
      <c r="D59" s="93" t="s">
        <v>137</v>
      </c>
      <c r="E59" s="43" t="s">
        <v>358</v>
      </c>
      <c r="F59" s="273">
        <v>425</v>
      </c>
      <c r="G59" s="94">
        <v>5</v>
      </c>
      <c r="H59" s="95">
        <v>0</v>
      </c>
      <c r="I59" s="95">
        <v>0</v>
      </c>
      <c r="J59" s="95">
        <v>0</v>
      </c>
      <c r="K59" s="95">
        <v>0</v>
      </c>
      <c r="L59" s="94">
        <v>0</v>
      </c>
      <c r="M59" s="96">
        <v>0</v>
      </c>
      <c r="N59" s="99">
        <v>8</v>
      </c>
      <c r="O59" s="95">
        <v>0</v>
      </c>
      <c r="P59" s="95">
        <v>0</v>
      </c>
      <c r="Q59" s="98">
        <v>7.6375000000000002</v>
      </c>
      <c r="R59" s="95">
        <v>0</v>
      </c>
      <c r="S59" s="95">
        <v>0</v>
      </c>
      <c r="T59" s="99">
        <v>12.976800000000001</v>
      </c>
      <c r="U59" s="95">
        <v>0</v>
      </c>
      <c r="V59" s="95">
        <v>0</v>
      </c>
      <c r="W59" s="98">
        <v>8.2712129999999995</v>
      </c>
      <c r="X59" s="95">
        <v>0</v>
      </c>
      <c r="Y59" s="95">
        <v>0</v>
      </c>
      <c r="Z59" s="99">
        <v>13.641249999999999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8">
        <v>3.227738</v>
      </c>
      <c r="AG59" s="98">
        <v>2883</v>
      </c>
      <c r="AH59" s="98">
        <v>0.57989000000000002</v>
      </c>
      <c r="AI59" s="98">
        <v>358</v>
      </c>
      <c r="AJ59" s="98">
        <v>2.1800000000000002</v>
      </c>
      <c r="AK59" s="107">
        <v>0</v>
      </c>
      <c r="AL59" s="98">
        <v>411</v>
      </c>
      <c r="AM59" s="98">
        <v>3.547142</v>
      </c>
      <c r="AN59" s="98">
        <v>3.64</v>
      </c>
      <c r="AO59" s="43">
        <v>0</v>
      </c>
      <c r="AP59" s="98">
        <v>0</v>
      </c>
      <c r="AQ59" s="98">
        <v>0</v>
      </c>
      <c r="AR59" s="98">
        <v>420</v>
      </c>
      <c r="AS59" s="108">
        <v>0</v>
      </c>
      <c r="AT59" s="98">
        <v>34065.339999999997</v>
      </c>
      <c r="AU59" s="98">
        <v>0</v>
      </c>
      <c r="AV59" s="98">
        <v>0</v>
      </c>
      <c r="AW59" s="99">
        <v>420</v>
      </c>
      <c r="AX59" s="107">
        <v>0</v>
      </c>
      <c r="AY59" s="106">
        <v>0</v>
      </c>
      <c r="AZ59" s="41">
        <v>0</v>
      </c>
      <c r="BA59" s="44">
        <v>0</v>
      </c>
      <c r="BB59" s="110">
        <v>0</v>
      </c>
      <c r="BC59" s="96">
        <v>0</v>
      </c>
      <c r="BD59" s="39" t="s">
        <v>250</v>
      </c>
      <c r="BE59" s="24"/>
      <c r="BF59" s="24" t="s">
        <v>392</v>
      </c>
      <c r="BG59" s="24" t="s">
        <v>344</v>
      </c>
      <c r="BH59" s="55" t="s">
        <v>143</v>
      </c>
      <c r="BI59" s="58" t="s">
        <v>158</v>
      </c>
      <c r="BJ59" s="104">
        <v>214</v>
      </c>
      <c r="BK59" s="58">
        <v>7</v>
      </c>
      <c r="BL59" s="105" t="s">
        <v>145</v>
      </c>
      <c r="BM59" s="105"/>
      <c r="BN59" s="55"/>
      <c r="BO59" s="157" t="s">
        <v>398</v>
      </c>
    </row>
    <row r="60" spans="1:67" s="157" customFormat="1" ht="15.75" x14ac:dyDescent="0.25">
      <c r="A60" s="29" t="s">
        <v>445</v>
      </c>
      <c r="B60" s="92" t="s">
        <v>135</v>
      </c>
      <c r="C60" s="31" t="s">
        <v>248</v>
      </c>
      <c r="D60" s="93" t="s">
        <v>137</v>
      </c>
      <c r="E60" s="43" t="s">
        <v>358</v>
      </c>
      <c r="F60" s="273">
        <v>435</v>
      </c>
      <c r="G60" s="94">
        <v>3</v>
      </c>
      <c r="H60" s="95">
        <v>0</v>
      </c>
      <c r="I60" s="95">
        <v>0</v>
      </c>
      <c r="J60" s="95">
        <v>0</v>
      </c>
      <c r="K60" s="95">
        <v>0</v>
      </c>
      <c r="L60" s="94">
        <v>0</v>
      </c>
      <c r="M60" s="96">
        <v>0</v>
      </c>
      <c r="N60" s="99">
        <v>3</v>
      </c>
      <c r="O60" s="95">
        <v>0</v>
      </c>
      <c r="P60" s="95">
        <v>0</v>
      </c>
      <c r="Q60" s="98">
        <v>5.0925070000000003</v>
      </c>
      <c r="R60" s="95">
        <v>0</v>
      </c>
      <c r="S60" s="95">
        <v>0</v>
      </c>
      <c r="T60" s="99">
        <v>8.4291999999999998</v>
      </c>
      <c r="U60" s="95">
        <v>0</v>
      </c>
      <c r="V60" s="95">
        <v>0</v>
      </c>
      <c r="W60" s="98">
        <v>5.2871389999999998</v>
      </c>
      <c r="X60" s="95">
        <v>0</v>
      </c>
      <c r="Y60" s="95">
        <v>0</v>
      </c>
      <c r="Z60" s="99">
        <v>8.8138000000000005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8">
        <v>3.602554</v>
      </c>
      <c r="AG60" s="98">
        <v>3002</v>
      </c>
      <c r="AH60" s="98">
        <v>0.46494600000000003</v>
      </c>
      <c r="AI60" s="98">
        <v>103</v>
      </c>
      <c r="AJ60" s="98">
        <v>2.63</v>
      </c>
      <c r="AK60" s="107">
        <v>0</v>
      </c>
      <c r="AL60" s="98">
        <v>428</v>
      </c>
      <c r="AM60" s="98">
        <v>3.535714</v>
      </c>
      <c r="AN60" s="98">
        <v>3.75</v>
      </c>
      <c r="AO60" s="43">
        <v>12</v>
      </c>
      <c r="AP60" s="98">
        <v>0</v>
      </c>
      <c r="AQ60" s="98">
        <v>1</v>
      </c>
      <c r="AR60" s="98">
        <v>419</v>
      </c>
      <c r="AS60" s="108">
        <v>0</v>
      </c>
      <c r="AT60" s="98">
        <v>34288.124000000003</v>
      </c>
      <c r="AU60" s="98">
        <v>464.92500000000001</v>
      </c>
      <c r="AV60" s="98">
        <v>0</v>
      </c>
      <c r="AW60" s="99">
        <v>419</v>
      </c>
      <c r="AX60" s="107">
        <v>0</v>
      </c>
      <c r="AY60" s="106">
        <v>0</v>
      </c>
      <c r="AZ60" s="41">
        <v>0</v>
      </c>
      <c r="BA60" s="44">
        <v>0</v>
      </c>
      <c r="BB60" s="110">
        <v>0</v>
      </c>
      <c r="BC60" s="96">
        <v>0</v>
      </c>
      <c r="BD60" s="39" t="s">
        <v>250</v>
      </c>
      <c r="BE60" s="24"/>
      <c r="BF60" s="24" t="s">
        <v>392</v>
      </c>
      <c r="BG60" s="24" t="s">
        <v>344</v>
      </c>
      <c r="BH60" s="55" t="s">
        <v>143</v>
      </c>
      <c r="BI60" s="58" t="s">
        <v>259</v>
      </c>
      <c r="BJ60" s="104">
        <v>214</v>
      </c>
      <c r="BK60" s="58">
        <v>3</v>
      </c>
      <c r="BL60" s="105" t="s">
        <v>145</v>
      </c>
      <c r="BM60" s="105"/>
      <c r="BN60" s="55"/>
      <c r="BO60" s="157" t="s">
        <v>398</v>
      </c>
    </row>
    <row r="61" spans="1:67" s="157" customFormat="1" ht="15.75" x14ac:dyDescent="0.25">
      <c r="A61" s="29" t="s">
        <v>445</v>
      </c>
      <c r="B61" s="92" t="s">
        <v>135</v>
      </c>
      <c r="C61" s="31" t="s">
        <v>248</v>
      </c>
      <c r="D61" s="93" t="s">
        <v>137</v>
      </c>
      <c r="E61" s="43" t="s">
        <v>358</v>
      </c>
      <c r="F61" s="273">
        <v>430</v>
      </c>
      <c r="G61" s="94">
        <v>7</v>
      </c>
      <c r="H61" s="95">
        <v>0</v>
      </c>
      <c r="I61" s="95">
        <v>0</v>
      </c>
      <c r="J61" s="95">
        <v>0</v>
      </c>
      <c r="K61" s="95">
        <v>0</v>
      </c>
      <c r="L61" s="94">
        <v>0</v>
      </c>
      <c r="M61" s="96">
        <v>0</v>
      </c>
      <c r="N61" s="99">
        <v>4</v>
      </c>
      <c r="O61" s="95">
        <v>0</v>
      </c>
      <c r="P61" s="95">
        <v>0</v>
      </c>
      <c r="Q61" s="98">
        <v>7.2610330000000003</v>
      </c>
      <c r="R61" s="95">
        <v>0</v>
      </c>
      <c r="S61" s="95">
        <v>0</v>
      </c>
      <c r="T61" s="99">
        <v>8.8344000000000005</v>
      </c>
      <c r="U61" s="95">
        <v>0</v>
      </c>
      <c r="V61" s="95">
        <v>0</v>
      </c>
      <c r="W61" s="98">
        <v>7.8465389999999999</v>
      </c>
      <c r="X61" s="95">
        <v>0</v>
      </c>
      <c r="Y61" s="95">
        <v>0</v>
      </c>
      <c r="Z61" s="99">
        <v>9.4814000000000007</v>
      </c>
      <c r="AA61" s="95">
        <v>0</v>
      </c>
      <c r="AB61" s="95">
        <v>0</v>
      </c>
      <c r="AC61" s="95">
        <v>0</v>
      </c>
      <c r="AD61" s="95">
        <v>0</v>
      </c>
      <c r="AE61" s="95">
        <v>0</v>
      </c>
      <c r="AF61" s="98">
        <v>2.7718440000000002</v>
      </c>
      <c r="AG61" s="98">
        <v>2933</v>
      </c>
      <c r="AH61" s="98">
        <v>0.26472699999999999</v>
      </c>
      <c r="AI61" s="98">
        <v>437</v>
      </c>
      <c r="AJ61" s="98">
        <v>2.246</v>
      </c>
      <c r="AK61" s="107">
        <v>0</v>
      </c>
      <c r="AL61" s="98">
        <v>0</v>
      </c>
      <c r="AM61" s="98">
        <v>0</v>
      </c>
      <c r="AN61" s="98">
        <v>0</v>
      </c>
      <c r="AO61" s="43">
        <v>1</v>
      </c>
      <c r="AP61" s="98">
        <v>0</v>
      </c>
      <c r="AQ61" s="98">
        <v>0</v>
      </c>
      <c r="AR61" s="98">
        <v>422</v>
      </c>
      <c r="AS61" s="108">
        <v>0</v>
      </c>
      <c r="AT61" s="98">
        <v>34250.114999999998</v>
      </c>
      <c r="AU61" s="98">
        <v>0</v>
      </c>
      <c r="AV61" s="98">
        <v>0</v>
      </c>
      <c r="AW61" s="99">
        <v>422</v>
      </c>
      <c r="AX61" s="107">
        <v>0</v>
      </c>
      <c r="AY61" s="106">
        <v>0</v>
      </c>
      <c r="AZ61" s="41">
        <v>0</v>
      </c>
      <c r="BA61" s="44">
        <v>0</v>
      </c>
      <c r="BB61" s="110">
        <v>0</v>
      </c>
      <c r="BC61" s="96">
        <v>0</v>
      </c>
      <c r="BD61" s="39" t="s">
        <v>250</v>
      </c>
      <c r="BE61" s="24"/>
      <c r="BF61" s="24" t="s">
        <v>392</v>
      </c>
      <c r="BG61" s="24" t="s">
        <v>344</v>
      </c>
      <c r="BH61" s="55" t="s">
        <v>143</v>
      </c>
      <c r="BI61" s="58" t="s">
        <v>260</v>
      </c>
      <c r="BJ61" s="104">
        <v>214</v>
      </c>
      <c r="BK61" s="58">
        <v>4</v>
      </c>
      <c r="BL61" s="105" t="s">
        <v>145</v>
      </c>
      <c r="BM61" s="105"/>
      <c r="BN61" s="55"/>
      <c r="BO61" s="157" t="s">
        <v>398</v>
      </c>
    </row>
    <row r="62" spans="1:67" s="157" customFormat="1" ht="15.75" x14ac:dyDescent="0.25">
      <c r="A62" s="29" t="s">
        <v>445</v>
      </c>
      <c r="B62" s="92" t="s">
        <v>135</v>
      </c>
      <c r="C62" s="31" t="s">
        <v>248</v>
      </c>
      <c r="D62" s="93" t="s">
        <v>137</v>
      </c>
      <c r="E62" s="43" t="s">
        <v>415</v>
      </c>
      <c r="F62" s="273">
        <v>150</v>
      </c>
      <c r="G62" s="94">
        <v>0</v>
      </c>
      <c r="H62" s="95">
        <v>0</v>
      </c>
      <c r="I62" s="95">
        <v>0</v>
      </c>
      <c r="J62" s="95">
        <v>0</v>
      </c>
      <c r="K62" s="95">
        <v>0</v>
      </c>
      <c r="L62" s="94">
        <v>0</v>
      </c>
      <c r="M62" s="96">
        <v>0</v>
      </c>
      <c r="N62" s="99">
        <v>0</v>
      </c>
      <c r="O62" s="95">
        <v>0</v>
      </c>
      <c r="P62" s="95">
        <v>0</v>
      </c>
      <c r="Q62" s="98">
        <v>4.3483460000000003</v>
      </c>
      <c r="R62" s="95">
        <v>0</v>
      </c>
      <c r="S62" s="95">
        <v>0</v>
      </c>
      <c r="T62" s="99">
        <v>5.6589999999999998</v>
      </c>
      <c r="U62" s="95">
        <v>0</v>
      </c>
      <c r="V62" s="95">
        <v>0</v>
      </c>
      <c r="W62" s="98">
        <v>4.5259200000000002</v>
      </c>
      <c r="X62" s="95">
        <v>0</v>
      </c>
      <c r="Y62" s="95">
        <v>0</v>
      </c>
      <c r="Z62" s="99">
        <v>5.5438000000000001</v>
      </c>
      <c r="AA62" s="95">
        <v>0</v>
      </c>
      <c r="AB62" s="95">
        <v>0</v>
      </c>
      <c r="AC62" s="95">
        <v>0</v>
      </c>
      <c r="AD62" s="95">
        <v>0</v>
      </c>
      <c r="AE62" s="95">
        <v>0</v>
      </c>
      <c r="AF62" s="98">
        <v>3.6475330000000001</v>
      </c>
      <c r="AG62" s="98">
        <v>1050</v>
      </c>
      <c r="AH62" s="98">
        <v>0.400281</v>
      </c>
      <c r="AI62" s="98">
        <v>21</v>
      </c>
      <c r="AJ62" s="98">
        <v>2.88</v>
      </c>
      <c r="AK62" s="107">
        <v>0</v>
      </c>
      <c r="AL62" s="98">
        <v>150</v>
      </c>
      <c r="AM62" s="98">
        <v>3.5899990000000002</v>
      </c>
      <c r="AN62" s="98">
        <v>3.71</v>
      </c>
      <c r="AO62" s="43">
        <v>0</v>
      </c>
      <c r="AP62" s="98">
        <v>0</v>
      </c>
      <c r="AQ62" s="98">
        <v>0</v>
      </c>
      <c r="AR62" s="98">
        <v>150</v>
      </c>
      <c r="AS62" s="108">
        <v>0</v>
      </c>
      <c r="AT62" s="98">
        <v>11704.439</v>
      </c>
      <c r="AU62" s="98">
        <v>0</v>
      </c>
      <c r="AV62" s="98">
        <v>0</v>
      </c>
      <c r="AW62" s="99">
        <v>150</v>
      </c>
      <c r="AX62" s="107">
        <v>0</v>
      </c>
      <c r="AY62" s="106">
        <v>0</v>
      </c>
      <c r="AZ62" s="41">
        <v>0</v>
      </c>
      <c r="BA62" s="44">
        <v>0</v>
      </c>
      <c r="BB62" s="110">
        <v>0</v>
      </c>
      <c r="BC62" s="96">
        <v>0</v>
      </c>
      <c r="BD62" s="39" t="s">
        <v>250</v>
      </c>
      <c r="BE62" s="24"/>
      <c r="BF62" s="24" t="s">
        <v>392</v>
      </c>
      <c r="BG62" s="24" t="s">
        <v>344</v>
      </c>
      <c r="BH62" s="55" t="s">
        <v>143</v>
      </c>
      <c r="BI62" s="58" t="s">
        <v>255</v>
      </c>
      <c r="BJ62" s="104">
        <v>214</v>
      </c>
      <c r="BK62" s="58">
        <v>1</v>
      </c>
      <c r="BL62" s="105" t="s">
        <v>145</v>
      </c>
      <c r="BM62" s="105"/>
      <c r="BN62" s="55"/>
      <c r="BO62" s="157" t="s">
        <v>399</v>
      </c>
    </row>
    <row r="63" spans="1:67" s="157" customFormat="1" ht="15.75" x14ac:dyDescent="0.25">
      <c r="A63" s="29" t="s">
        <v>445</v>
      </c>
      <c r="B63" s="92" t="s">
        <v>135</v>
      </c>
      <c r="C63" s="31" t="s">
        <v>248</v>
      </c>
      <c r="D63" s="93" t="s">
        <v>137</v>
      </c>
      <c r="E63" s="43" t="s">
        <v>415</v>
      </c>
      <c r="F63" s="273">
        <v>150</v>
      </c>
      <c r="G63" s="94">
        <v>14</v>
      </c>
      <c r="H63" s="95">
        <v>0</v>
      </c>
      <c r="I63" s="95">
        <v>0</v>
      </c>
      <c r="J63" s="95">
        <v>0</v>
      </c>
      <c r="K63" s="95">
        <v>0</v>
      </c>
      <c r="L63" s="94">
        <v>1</v>
      </c>
      <c r="M63" s="96">
        <v>0</v>
      </c>
      <c r="N63" s="99">
        <v>0</v>
      </c>
      <c r="O63" s="95">
        <v>0</v>
      </c>
      <c r="P63" s="95">
        <v>0</v>
      </c>
      <c r="Q63" s="98">
        <v>7.7585439999999997</v>
      </c>
      <c r="R63" s="95">
        <v>0</v>
      </c>
      <c r="S63" s="95">
        <v>0</v>
      </c>
      <c r="T63" s="99">
        <v>13.192299999999999</v>
      </c>
      <c r="U63" s="95">
        <v>0</v>
      </c>
      <c r="V63" s="95">
        <v>0</v>
      </c>
      <c r="W63" s="98">
        <v>8.2315550000000002</v>
      </c>
      <c r="X63" s="95">
        <v>0</v>
      </c>
      <c r="Y63" s="95">
        <v>0</v>
      </c>
      <c r="Z63" s="99">
        <v>13.760899999999999</v>
      </c>
      <c r="AA63" s="95">
        <v>0</v>
      </c>
      <c r="AB63" s="95">
        <v>0</v>
      </c>
      <c r="AC63" s="95">
        <v>0</v>
      </c>
      <c r="AD63" s="95">
        <v>0</v>
      </c>
      <c r="AE63" s="95">
        <v>0</v>
      </c>
      <c r="AF63" s="98">
        <v>2.8778510000000002</v>
      </c>
      <c r="AG63" s="98">
        <v>945</v>
      </c>
      <c r="AH63" s="98">
        <v>0.37719900000000001</v>
      </c>
      <c r="AI63" s="98">
        <v>170</v>
      </c>
      <c r="AJ63" s="98">
        <v>2.1800000000000002</v>
      </c>
      <c r="AK63" s="107">
        <v>0</v>
      </c>
      <c r="AL63" s="98">
        <v>0</v>
      </c>
      <c r="AM63" s="98">
        <v>0</v>
      </c>
      <c r="AN63" s="98">
        <v>0</v>
      </c>
      <c r="AO63" s="43">
        <v>12</v>
      </c>
      <c r="AP63" s="98">
        <v>0</v>
      </c>
      <c r="AQ63" s="98">
        <v>0</v>
      </c>
      <c r="AR63" s="98">
        <v>124</v>
      </c>
      <c r="AS63" s="108">
        <v>0</v>
      </c>
      <c r="AT63" s="98">
        <v>11358.867</v>
      </c>
      <c r="AU63" s="98">
        <v>0</v>
      </c>
      <c r="AV63" s="98">
        <v>0</v>
      </c>
      <c r="AW63" s="99">
        <v>124</v>
      </c>
      <c r="AX63" s="107">
        <v>0</v>
      </c>
      <c r="AY63" s="106">
        <v>0</v>
      </c>
      <c r="AZ63" s="41">
        <v>0</v>
      </c>
      <c r="BA63" s="44">
        <v>0</v>
      </c>
      <c r="BB63" s="110">
        <v>0</v>
      </c>
      <c r="BC63" s="96">
        <v>0</v>
      </c>
      <c r="BD63" s="39" t="s">
        <v>250</v>
      </c>
      <c r="BE63" s="24"/>
      <c r="BF63" s="24" t="s">
        <v>392</v>
      </c>
      <c r="BG63" s="24" t="s">
        <v>344</v>
      </c>
      <c r="BH63" s="55" t="s">
        <v>143</v>
      </c>
      <c r="BI63" s="58" t="s">
        <v>158</v>
      </c>
      <c r="BJ63" s="104">
        <v>214</v>
      </c>
      <c r="BK63" s="58">
        <v>7</v>
      </c>
      <c r="BL63" s="105" t="s">
        <v>145</v>
      </c>
      <c r="BM63" s="105"/>
      <c r="BN63" s="55"/>
      <c r="BO63" s="157" t="s">
        <v>399</v>
      </c>
    </row>
    <row r="64" spans="1:67" s="157" customFormat="1" ht="15.75" x14ac:dyDescent="0.25">
      <c r="A64" s="29" t="s">
        <v>445</v>
      </c>
      <c r="B64" s="92" t="s">
        <v>135</v>
      </c>
      <c r="C64" s="31" t="s">
        <v>248</v>
      </c>
      <c r="D64" s="93" t="s">
        <v>137</v>
      </c>
      <c r="E64" s="43" t="s">
        <v>415</v>
      </c>
      <c r="F64" s="273">
        <v>156</v>
      </c>
      <c r="G64" s="94">
        <v>3</v>
      </c>
      <c r="H64" s="95">
        <v>0</v>
      </c>
      <c r="I64" s="95">
        <v>0</v>
      </c>
      <c r="J64" s="95">
        <v>0</v>
      </c>
      <c r="K64" s="95">
        <v>0</v>
      </c>
      <c r="L64" s="94">
        <v>0</v>
      </c>
      <c r="M64" s="96">
        <v>0</v>
      </c>
      <c r="N64" s="99">
        <v>0</v>
      </c>
      <c r="O64" s="95">
        <v>0</v>
      </c>
      <c r="P64" s="95">
        <v>0</v>
      </c>
      <c r="Q64" s="98">
        <v>6.9098819999999996</v>
      </c>
      <c r="R64" s="95">
        <v>0</v>
      </c>
      <c r="S64" s="95">
        <v>0</v>
      </c>
      <c r="T64" s="99">
        <v>11.364599999999999</v>
      </c>
      <c r="U64" s="95">
        <v>0</v>
      </c>
      <c r="V64" s="95">
        <v>0</v>
      </c>
      <c r="W64" s="98">
        <v>7.4105749999999997</v>
      </c>
      <c r="X64" s="95">
        <v>0</v>
      </c>
      <c r="Y64" s="95">
        <v>0</v>
      </c>
      <c r="Z64" s="99">
        <v>11.812200000000001</v>
      </c>
      <c r="AA64" s="95">
        <v>0</v>
      </c>
      <c r="AB64" s="95">
        <v>0</v>
      </c>
      <c r="AC64" s="95">
        <v>0</v>
      </c>
      <c r="AD64" s="95">
        <v>0</v>
      </c>
      <c r="AE64" s="95">
        <v>0</v>
      </c>
      <c r="AF64" s="98">
        <v>3.4696720000000001</v>
      </c>
      <c r="AG64" s="98">
        <v>1068</v>
      </c>
      <c r="AH64" s="98">
        <v>0.47409400000000002</v>
      </c>
      <c r="AI64" s="98">
        <v>50</v>
      </c>
      <c r="AJ64" s="98">
        <v>2.5099990000000001</v>
      </c>
      <c r="AK64" s="107">
        <v>0</v>
      </c>
      <c r="AL64" s="98">
        <v>153</v>
      </c>
      <c r="AM64" s="98">
        <v>3.704285</v>
      </c>
      <c r="AN64" s="98">
        <v>3.8199990000000001</v>
      </c>
      <c r="AO64" s="43">
        <v>0</v>
      </c>
      <c r="AP64" s="98">
        <v>0</v>
      </c>
      <c r="AQ64" s="98">
        <v>0</v>
      </c>
      <c r="AR64" s="98">
        <v>153</v>
      </c>
      <c r="AS64" s="108">
        <v>0</v>
      </c>
      <c r="AT64" s="98">
        <v>12069.634</v>
      </c>
      <c r="AU64" s="98">
        <v>0</v>
      </c>
      <c r="AV64" s="98">
        <v>0</v>
      </c>
      <c r="AW64" s="99">
        <v>153</v>
      </c>
      <c r="AX64" s="107">
        <v>0</v>
      </c>
      <c r="AY64" s="106">
        <v>0</v>
      </c>
      <c r="AZ64" s="41">
        <v>0</v>
      </c>
      <c r="BA64" s="44">
        <v>0</v>
      </c>
      <c r="BB64" s="110">
        <v>0</v>
      </c>
      <c r="BC64" s="96">
        <v>0</v>
      </c>
      <c r="BD64" s="39" t="s">
        <v>250</v>
      </c>
      <c r="BE64" s="24"/>
      <c r="BF64" s="24" t="s">
        <v>392</v>
      </c>
      <c r="BG64" s="24" t="s">
        <v>344</v>
      </c>
      <c r="BH64" s="55" t="s">
        <v>143</v>
      </c>
      <c r="BI64" s="58" t="s">
        <v>259</v>
      </c>
      <c r="BJ64" s="104">
        <v>214</v>
      </c>
      <c r="BK64" s="58">
        <v>3</v>
      </c>
      <c r="BL64" s="105" t="s">
        <v>145</v>
      </c>
      <c r="BM64" s="105"/>
      <c r="BN64" s="55"/>
      <c r="BO64" s="157" t="s">
        <v>399</v>
      </c>
    </row>
    <row r="65" spans="1:67" s="157" customFormat="1" ht="15.75" x14ac:dyDescent="0.25">
      <c r="A65" s="29" t="s">
        <v>445</v>
      </c>
      <c r="B65" s="92" t="s">
        <v>135</v>
      </c>
      <c r="C65" s="31" t="s">
        <v>248</v>
      </c>
      <c r="D65" s="93" t="s">
        <v>137</v>
      </c>
      <c r="E65" s="43" t="s">
        <v>415</v>
      </c>
      <c r="F65" s="273">
        <v>150</v>
      </c>
      <c r="G65" s="94">
        <v>2</v>
      </c>
      <c r="H65" s="95">
        <v>0</v>
      </c>
      <c r="I65" s="95">
        <v>0</v>
      </c>
      <c r="J65" s="95">
        <v>0</v>
      </c>
      <c r="K65" s="95">
        <v>0</v>
      </c>
      <c r="L65" s="94">
        <v>0</v>
      </c>
      <c r="M65" s="96">
        <v>0</v>
      </c>
      <c r="N65" s="99">
        <v>1</v>
      </c>
      <c r="O65" s="95">
        <v>0</v>
      </c>
      <c r="P65" s="95">
        <v>0</v>
      </c>
      <c r="Q65" s="98">
        <v>7.7782390000000001</v>
      </c>
      <c r="R65" s="95">
        <v>0</v>
      </c>
      <c r="S65" s="95">
        <v>0</v>
      </c>
      <c r="T65" s="99">
        <v>11.77</v>
      </c>
      <c r="U65" s="95">
        <v>0</v>
      </c>
      <c r="V65" s="95">
        <v>0</v>
      </c>
      <c r="W65" s="98">
        <v>8.3219379999999994</v>
      </c>
      <c r="X65" s="95">
        <v>0</v>
      </c>
      <c r="Y65" s="95">
        <v>0</v>
      </c>
      <c r="Z65" s="99">
        <v>12.3231</v>
      </c>
      <c r="AA65" s="95">
        <v>0</v>
      </c>
      <c r="AB65" s="95">
        <v>0</v>
      </c>
      <c r="AC65" s="95">
        <v>0</v>
      </c>
      <c r="AD65" s="95">
        <v>0</v>
      </c>
      <c r="AE65" s="95">
        <v>0</v>
      </c>
      <c r="AF65" s="98">
        <v>2.7284449999999998</v>
      </c>
      <c r="AG65" s="98">
        <v>1029</v>
      </c>
      <c r="AH65" s="98">
        <v>0.29437400000000002</v>
      </c>
      <c r="AI65" s="98">
        <v>191</v>
      </c>
      <c r="AJ65" s="98">
        <v>2.119999</v>
      </c>
      <c r="AK65" s="107">
        <v>0</v>
      </c>
      <c r="AL65" s="98">
        <v>0</v>
      </c>
      <c r="AM65" s="98">
        <v>0</v>
      </c>
      <c r="AN65" s="98">
        <v>0</v>
      </c>
      <c r="AO65" s="43">
        <v>7</v>
      </c>
      <c r="AP65" s="98">
        <v>0</v>
      </c>
      <c r="AQ65" s="98">
        <v>0</v>
      </c>
      <c r="AR65" s="98">
        <v>141</v>
      </c>
      <c r="AS65" s="108">
        <v>0</v>
      </c>
      <c r="AT65" s="98">
        <v>12290.482</v>
      </c>
      <c r="AU65" s="98">
        <v>0</v>
      </c>
      <c r="AV65" s="98">
        <v>0</v>
      </c>
      <c r="AW65" s="99">
        <v>141</v>
      </c>
      <c r="AX65" s="107">
        <v>0</v>
      </c>
      <c r="AY65" s="106">
        <v>0</v>
      </c>
      <c r="AZ65" s="41">
        <v>0</v>
      </c>
      <c r="BA65" s="44">
        <v>0</v>
      </c>
      <c r="BB65" s="110">
        <v>0</v>
      </c>
      <c r="BC65" s="96">
        <v>0</v>
      </c>
      <c r="BD65" s="39" t="s">
        <v>250</v>
      </c>
      <c r="BE65" s="24"/>
      <c r="BF65" s="24" t="s">
        <v>392</v>
      </c>
      <c r="BG65" s="24" t="s">
        <v>344</v>
      </c>
      <c r="BH65" s="55" t="s">
        <v>143</v>
      </c>
      <c r="BI65" s="58" t="s">
        <v>260</v>
      </c>
      <c r="BJ65" s="104">
        <v>214</v>
      </c>
      <c r="BK65" s="58">
        <v>4</v>
      </c>
      <c r="BL65" s="105" t="s">
        <v>145</v>
      </c>
      <c r="BM65" s="105"/>
      <c r="BN65" s="55"/>
      <c r="BO65" s="157" t="s">
        <v>399</v>
      </c>
    </row>
    <row r="66" spans="1:67" s="157" customFormat="1" ht="15.75" x14ac:dyDescent="0.25">
      <c r="A66" s="29" t="s">
        <v>445</v>
      </c>
      <c r="B66" s="92" t="s">
        <v>135</v>
      </c>
      <c r="C66" s="31" t="s">
        <v>248</v>
      </c>
      <c r="D66" s="93" t="s">
        <v>137</v>
      </c>
      <c r="E66" s="43" t="s">
        <v>361</v>
      </c>
      <c r="F66" s="273">
        <v>247</v>
      </c>
      <c r="G66" s="94">
        <v>0</v>
      </c>
      <c r="H66" s="95">
        <v>0</v>
      </c>
      <c r="I66" s="95">
        <v>0</v>
      </c>
      <c r="J66" s="95">
        <v>0</v>
      </c>
      <c r="K66" s="95">
        <v>0</v>
      </c>
      <c r="L66" s="94">
        <v>0</v>
      </c>
      <c r="M66" s="96">
        <v>0</v>
      </c>
      <c r="N66" s="99">
        <v>0</v>
      </c>
      <c r="O66" s="95">
        <v>0</v>
      </c>
      <c r="P66" s="95">
        <v>0</v>
      </c>
      <c r="Q66" s="98">
        <v>4.8714769999999996</v>
      </c>
      <c r="R66" s="95">
        <v>0</v>
      </c>
      <c r="S66" s="95">
        <v>0</v>
      </c>
      <c r="T66" s="99">
        <v>6.5251000000000001</v>
      </c>
      <c r="U66" s="95">
        <v>0</v>
      </c>
      <c r="V66" s="95">
        <v>0</v>
      </c>
      <c r="W66" s="98">
        <v>5.2870480000000004</v>
      </c>
      <c r="X66" s="95">
        <v>0</v>
      </c>
      <c r="Y66" s="95">
        <v>0</v>
      </c>
      <c r="Z66" s="99">
        <v>6.8254000000000001</v>
      </c>
      <c r="AA66" s="95">
        <v>0</v>
      </c>
      <c r="AB66" s="95">
        <v>0</v>
      </c>
      <c r="AC66" s="95">
        <v>0</v>
      </c>
      <c r="AD66" s="95">
        <v>0</v>
      </c>
      <c r="AE66" s="95">
        <v>0</v>
      </c>
      <c r="AF66" s="98">
        <v>3.7088489999999998</v>
      </c>
      <c r="AG66" s="98">
        <v>1729</v>
      </c>
      <c r="AH66" s="98">
        <v>0.38220700000000002</v>
      </c>
      <c r="AI66" s="98">
        <v>30</v>
      </c>
      <c r="AJ66" s="98">
        <v>2.9</v>
      </c>
      <c r="AK66" s="107">
        <v>0</v>
      </c>
      <c r="AL66" s="98">
        <v>247</v>
      </c>
      <c r="AM66" s="98">
        <v>3.8114279999999998</v>
      </c>
      <c r="AN66" s="98">
        <v>3.869999</v>
      </c>
      <c r="AO66" s="43">
        <v>1</v>
      </c>
      <c r="AP66" s="98">
        <v>0</v>
      </c>
      <c r="AQ66" s="98">
        <v>0</v>
      </c>
      <c r="AR66" s="98">
        <v>246</v>
      </c>
      <c r="AS66" s="108">
        <v>0</v>
      </c>
      <c r="AT66" s="98">
        <v>19510.842000000001</v>
      </c>
      <c r="AU66" s="98">
        <v>63.518999999999998</v>
      </c>
      <c r="AV66" s="98">
        <v>0</v>
      </c>
      <c r="AW66" s="99">
        <v>246</v>
      </c>
      <c r="AX66" s="107">
        <v>0</v>
      </c>
      <c r="AY66" s="106">
        <v>0</v>
      </c>
      <c r="AZ66" s="41">
        <v>0</v>
      </c>
      <c r="BA66" s="44">
        <v>0</v>
      </c>
      <c r="BB66" s="110">
        <v>0</v>
      </c>
      <c r="BC66" s="96">
        <v>0</v>
      </c>
      <c r="BD66" s="39" t="s">
        <v>250</v>
      </c>
      <c r="BE66" s="24"/>
      <c r="BF66" s="24" t="s">
        <v>392</v>
      </c>
      <c r="BG66" s="24" t="s">
        <v>344</v>
      </c>
      <c r="BH66" s="55" t="s">
        <v>143</v>
      </c>
      <c r="BI66" s="58" t="s">
        <v>255</v>
      </c>
      <c r="BJ66" s="104">
        <v>214</v>
      </c>
      <c r="BK66" s="58">
        <v>1</v>
      </c>
      <c r="BL66" s="105" t="s">
        <v>145</v>
      </c>
      <c r="BM66" s="105"/>
      <c r="BN66" s="55"/>
      <c r="BO66" s="157" t="s">
        <v>400</v>
      </c>
    </row>
    <row r="67" spans="1:67" s="157" customFormat="1" ht="15.75" x14ac:dyDescent="0.25">
      <c r="A67" s="29" t="s">
        <v>445</v>
      </c>
      <c r="B67" s="92" t="s">
        <v>135</v>
      </c>
      <c r="C67" s="31" t="s">
        <v>248</v>
      </c>
      <c r="D67" s="93" t="s">
        <v>137</v>
      </c>
      <c r="E67" s="43" t="s">
        <v>361</v>
      </c>
      <c r="F67" s="273">
        <v>243</v>
      </c>
      <c r="G67" s="94">
        <v>3</v>
      </c>
      <c r="H67" s="95">
        <v>0</v>
      </c>
      <c r="I67" s="95">
        <v>0</v>
      </c>
      <c r="J67" s="95">
        <v>0</v>
      </c>
      <c r="K67" s="95">
        <v>0</v>
      </c>
      <c r="L67" s="94">
        <v>0</v>
      </c>
      <c r="M67" s="96">
        <v>0</v>
      </c>
      <c r="N67" s="99">
        <v>0</v>
      </c>
      <c r="O67" s="95">
        <v>0</v>
      </c>
      <c r="P67" s="95">
        <v>0</v>
      </c>
      <c r="Q67" s="98">
        <v>7.729463</v>
      </c>
      <c r="R67" s="95">
        <v>0</v>
      </c>
      <c r="S67" s="95">
        <v>0</v>
      </c>
      <c r="T67" s="99">
        <v>13.263999999999999</v>
      </c>
      <c r="U67" s="95">
        <v>0</v>
      </c>
      <c r="V67" s="95">
        <v>0</v>
      </c>
      <c r="W67" s="98">
        <v>8.3558789999999998</v>
      </c>
      <c r="X67" s="95">
        <v>0</v>
      </c>
      <c r="Y67" s="95">
        <v>0</v>
      </c>
      <c r="Z67" s="99">
        <v>13.71335</v>
      </c>
      <c r="AA67" s="95">
        <v>0</v>
      </c>
      <c r="AB67" s="95">
        <v>0</v>
      </c>
      <c r="AC67" s="95">
        <v>0</v>
      </c>
      <c r="AD67" s="95">
        <v>0</v>
      </c>
      <c r="AE67" s="95">
        <v>0</v>
      </c>
      <c r="AF67" s="98">
        <v>3.358142</v>
      </c>
      <c r="AG67" s="98">
        <v>1680</v>
      </c>
      <c r="AH67" s="98">
        <v>0.52849999999999997</v>
      </c>
      <c r="AI67" s="98">
        <v>131</v>
      </c>
      <c r="AJ67" s="98">
        <v>2.328999</v>
      </c>
      <c r="AK67" s="107">
        <v>0</v>
      </c>
      <c r="AL67" s="98">
        <v>240</v>
      </c>
      <c r="AM67" s="98">
        <v>2.7342849999999999</v>
      </c>
      <c r="AN67" s="98">
        <v>2.7999990000000001</v>
      </c>
      <c r="AO67" s="43">
        <v>2</v>
      </c>
      <c r="AP67" s="98">
        <v>0</v>
      </c>
      <c r="AQ67" s="98">
        <v>0</v>
      </c>
      <c r="AR67" s="98">
        <v>238</v>
      </c>
      <c r="AS67" s="108">
        <v>0</v>
      </c>
      <c r="AT67" s="98">
        <v>19510.663</v>
      </c>
      <c r="AU67" s="98">
        <v>0</v>
      </c>
      <c r="AV67" s="98">
        <v>0</v>
      </c>
      <c r="AW67" s="99">
        <v>238</v>
      </c>
      <c r="AX67" s="107">
        <v>0</v>
      </c>
      <c r="AY67" s="106">
        <v>0</v>
      </c>
      <c r="AZ67" s="41">
        <v>0</v>
      </c>
      <c r="BA67" s="44">
        <v>0</v>
      </c>
      <c r="BB67" s="110">
        <v>0</v>
      </c>
      <c r="BC67" s="96">
        <v>0</v>
      </c>
      <c r="BD67" s="39" t="s">
        <v>250</v>
      </c>
      <c r="BE67" s="24"/>
      <c r="BF67" s="24" t="s">
        <v>392</v>
      </c>
      <c r="BG67" s="24" t="s">
        <v>344</v>
      </c>
      <c r="BH67" s="55" t="s">
        <v>143</v>
      </c>
      <c r="BI67" s="58" t="s">
        <v>158</v>
      </c>
      <c r="BJ67" s="104">
        <v>214</v>
      </c>
      <c r="BK67" s="58">
        <v>7</v>
      </c>
      <c r="BL67" s="105" t="s">
        <v>145</v>
      </c>
      <c r="BM67" s="105"/>
      <c r="BN67" s="55"/>
      <c r="BO67" s="157" t="s">
        <v>400</v>
      </c>
    </row>
    <row r="68" spans="1:67" s="157" customFormat="1" ht="15.75" x14ac:dyDescent="0.25">
      <c r="A68" s="29" t="s">
        <v>445</v>
      </c>
      <c r="B68" s="92" t="s">
        <v>135</v>
      </c>
      <c r="C68" s="31" t="s">
        <v>248</v>
      </c>
      <c r="D68" s="93" t="s">
        <v>137</v>
      </c>
      <c r="E68" s="43" t="s">
        <v>361</v>
      </c>
      <c r="F68" s="273">
        <v>248</v>
      </c>
      <c r="G68" s="94">
        <v>1</v>
      </c>
      <c r="H68" s="95">
        <v>0</v>
      </c>
      <c r="I68" s="95">
        <v>0</v>
      </c>
      <c r="J68" s="95">
        <v>0</v>
      </c>
      <c r="K68" s="95">
        <v>0</v>
      </c>
      <c r="L68" s="94">
        <v>0</v>
      </c>
      <c r="M68" s="96">
        <v>0</v>
      </c>
      <c r="N68" s="99">
        <v>0</v>
      </c>
      <c r="O68" s="95">
        <v>0</v>
      </c>
      <c r="P68" s="95">
        <v>0</v>
      </c>
      <c r="Q68" s="98">
        <v>4.7211210000000001</v>
      </c>
      <c r="R68" s="95">
        <v>0</v>
      </c>
      <c r="S68" s="95">
        <v>0</v>
      </c>
      <c r="T68" s="99">
        <v>7.0141999999999998</v>
      </c>
      <c r="U68" s="95">
        <v>0</v>
      </c>
      <c r="V68" s="95">
        <v>0</v>
      </c>
      <c r="W68" s="98">
        <v>4.8864450000000001</v>
      </c>
      <c r="X68" s="95">
        <v>0</v>
      </c>
      <c r="Y68" s="95">
        <v>0</v>
      </c>
      <c r="Z68" s="99">
        <v>6.9831000000000003</v>
      </c>
      <c r="AA68" s="95">
        <v>0</v>
      </c>
      <c r="AB68" s="95">
        <v>0</v>
      </c>
      <c r="AC68" s="95">
        <v>0</v>
      </c>
      <c r="AD68" s="95">
        <v>0</v>
      </c>
      <c r="AE68" s="95">
        <v>0</v>
      </c>
      <c r="AF68" s="98">
        <v>3.6202420000000002</v>
      </c>
      <c r="AG68" s="98">
        <v>1729</v>
      </c>
      <c r="AH68" s="98">
        <v>0.41009499999999999</v>
      </c>
      <c r="AI68" s="98">
        <v>36</v>
      </c>
      <c r="AJ68" s="98">
        <v>2.7699989999999999</v>
      </c>
      <c r="AK68" s="107">
        <v>0</v>
      </c>
      <c r="AL68" s="98">
        <v>247</v>
      </c>
      <c r="AM68" s="98">
        <v>3.63</v>
      </c>
      <c r="AN68" s="98">
        <v>3.71</v>
      </c>
      <c r="AO68" s="43">
        <v>3</v>
      </c>
      <c r="AP68" s="98">
        <v>0</v>
      </c>
      <c r="AQ68" s="98">
        <v>0</v>
      </c>
      <c r="AR68" s="98">
        <v>244</v>
      </c>
      <c r="AS68" s="108">
        <v>0</v>
      </c>
      <c r="AT68" s="98">
        <v>19514.674999999999</v>
      </c>
      <c r="AU68" s="98">
        <v>63.235999999999997</v>
      </c>
      <c r="AV68" s="98">
        <v>0</v>
      </c>
      <c r="AW68" s="99">
        <v>244</v>
      </c>
      <c r="AX68" s="107">
        <v>0</v>
      </c>
      <c r="AY68" s="106">
        <v>0</v>
      </c>
      <c r="AZ68" s="41">
        <v>0</v>
      </c>
      <c r="BA68" s="44">
        <v>0</v>
      </c>
      <c r="BB68" s="110">
        <v>0</v>
      </c>
      <c r="BC68" s="96">
        <v>0</v>
      </c>
      <c r="BD68" s="39" t="s">
        <v>250</v>
      </c>
      <c r="BE68" s="24"/>
      <c r="BF68" s="24" t="s">
        <v>392</v>
      </c>
      <c r="BG68" s="24" t="s">
        <v>344</v>
      </c>
      <c r="BH68" s="55" t="s">
        <v>143</v>
      </c>
      <c r="BI68" s="58" t="s">
        <v>259</v>
      </c>
      <c r="BJ68" s="104">
        <v>214</v>
      </c>
      <c r="BK68" s="58">
        <v>3</v>
      </c>
      <c r="BL68" s="105" t="s">
        <v>145</v>
      </c>
      <c r="BM68" s="105"/>
      <c r="BN68" s="55"/>
      <c r="BO68" s="157" t="s">
        <v>400</v>
      </c>
    </row>
    <row r="69" spans="1:67" s="157" customFormat="1" ht="15.75" x14ac:dyDescent="0.25">
      <c r="A69" s="29" t="s">
        <v>445</v>
      </c>
      <c r="B69" s="92" t="s">
        <v>135</v>
      </c>
      <c r="C69" s="31" t="s">
        <v>248</v>
      </c>
      <c r="D69" s="93" t="s">
        <v>137</v>
      </c>
      <c r="E69" s="43" t="s">
        <v>361</v>
      </c>
      <c r="F69" s="273">
        <v>248</v>
      </c>
      <c r="G69" s="94">
        <v>1</v>
      </c>
      <c r="H69" s="95">
        <v>0</v>
      </c>
      <c r="I69" s="95">
        <v>0</v>
      </c>
      <c r="J69" s="95">
        <v>0</v>
      </c>
      <c r="K69" s="95">
        <v>0</v>
      </c>
      <c r="L69" s="94">
        <v>1</v>
      </c>
      <c r="M69" s="96">
        <v>0</v>
      </c>
      <c r="N69" s="99">
        <v>0</v>
      </c>
      <c r="O69" s="95">
        <v>0</v>
      </c>
      <c r="P69" s="95">
        <v>0</v>
      </c>
      <c r="Q69" s="98">
        <v>7.2495690000000002</v>
      </c>
      <c r="R69" s="95">
        <v>0</v>
      </c>
      <c r="S69" s="95">
        <v>0</v>
      </c>
      <c r="T69" s="99">
        <v>9.0627499999999994</v>
      </c>
      <c r="U69" s="95">
        <v>0</v>
      </c>
      <c r="V69" s="95">
        <v>0</v>
      </c>
      <c r="W69" s="98">
        <v>7.8171210000000002</v>
      </c>
      <c r="X69" s="95">
        <v>0</v>
      </c>
      <c r="Y69" s="95">
        <v>0</v>
      </c>
      <c r="Z69" s="99">
        <v>9.7342499999999994</v>
      </c>
      <c r="AA69" s="95">
        <v>0</v>
      </c>
      <c r="AB69" s="95">
        <v>0</v>
      </c>
      <c r="AC69" s="95">
        <v>0</v>
      </c>
      <c r="AD69" s="95">
        <v>0</v>
      </c>
      <c r="AE69" s="95">
        <v>0</v>
      </c>
      <c r="AF69" s="98">
        <v>2.708612</v>
      </c>
      <c r="AG69" s="98">
        <v>1722</v>
      </c>
      <c r="AH69" s="98">
        <v>0.31219599999999997</v>
      </c>
      <c r="AI69" s="98">
        <v>349</v>
      </c>
      <c r="AJ69" s="98">
        <v>2.0504989999999998</v>
      </c>
      <c r="AK69" s="107">
        <v>0</v>
      </c>
      <c r="AL69" s="98">
        <v>0</v>
      </c>
      <c r="AM69" s="98">
        <v>0</v>
      </c>
      <c r="AN69" s="98">
        <v>0</v>
      </c>
      <c r="AO69" s="43">
        <v>7</v>
      </c>
      <c r="AP69" s="98">
        <v>0</v>
      </c>
      <c r="AQ69" s="98">
        <v>0</v>
      </c>
      <c r="AR69" s="98">
        <v>240</v>
      </c>
      <c r="AS69" s="108">
        <v>0</v>
      </c>
      <c r="AT69" s="98">
        <v>20265.915000000001</v>
      </c>
      <c r="AU69" s="98">
        <v>0</v>
      </c>
      <c r="AV69" s="98">
        <v>0</v>
      </c>
      <c r="AW69" s="99">
        <v>240</v>
      </c>
      <c r="AX69" s="107">
        <v>0</v>
      </c>
      <c r="AY69" s="106">
        <v>0</v>
      </c>
      <c r="AZ69" s="41">
        <v>0</v>
      </c>
      <c r="BA69" s="44">
        <v>0</v>
      </c>
      <c r="BB69" s="110">
        <v>0</v>
      </c>
      <c r="BC69" s="96">
        <v>0</v>
      </c>
      <c r="BD69" s="39" t="s">
        <v>250</v>
      </c>
      <c r="BE69" s="24"/>
      <c r="BF69" s="24" t="s">
        <v>392</v>
      </c>
      <c r="BG69" s="24" t="s">
        <v>344</v>
      </c>
      <c r="BH69" s="55" t="s">
        <v>143</v>
      </c>
      <c r="BI69" s="58" t="s">
        <v>260</v>
      </c>
      <c r="BJ69" s="104">
        <v>214</v>
      </c>
      <c r="BK69" s="58">
        <v>4</v>
      </c>
      <c r="BL69" s="105" t="s">
        <v>145</v>
      </c>
      <c r="BM69" s="105"/>
      <c r="BN69" s="55"/>
      <c r="BO69" s="157" t="s">
        <v>400</v>
      </c>
    </row>
    <row r="70" spans="1:67" s="157" customFormat="1" ht="15.75" x14ac:dyDescent="0.25">
      <c r="A70" s="29" t="s">
        <v>445</v>
      </c>
      <c r="B70" s="92" t="s">
        <v>135</v>
      </c>
      <c r="C70" s="31" t="s">
        <v>248</v>
      </c>
      <c r="D70" s="93" t="s">
        <v>137</v>
      </c>
      <c r="E70" s="43" t="s">
        <v>363</v>
      </c>
      <c r="F70" s="273">
        <v>171</v>
      </c>
      <c r="G70" s="94">
        <v>0</v>
      </c>
      <c r="H70" s="95">
        <v>0</v>
      </c>
      <c r="I70" s="95">
        <v>0</v>
      </c>
      <c r="J70" s="95">
        <v>0</v>
      </c>
      <c r="K70" s="95">
        <v>0</v>
      </c>
      <c r="L70" s="94">
        <v>0</v>
      </c>
      <c r="M70" s="96">
        <v>0</v>
      </c>
      <c r="N70" s="99">
        <v>0</v>
      </c>
      <c r="O70" s="95">
        <v>0</v>
      </c>
      <c r="P70" s="95">
        <v>0</v>
      </c>
      <c r="Q70" s="98">
        <v>4.7336140000000002</v>
      </c>
      <c r="R70" s="95">
        <v>0</v>
      </c>
      <c r="S70" s="95">
        <v>0</v>
      </c>
      <c r="T70" s="99">
        <v>6.4729999999999999</v>
      </c>
      <c r="U70" s="95">
        <v>0</v>
      </c>
      <c r="V70" s="95">
        <v>0</v>
      </c>
      <c r="W70" s="98">
        <v>4.8417830000000004</v>
      </c>
      <c r="X70" s="95">
        <v>0</v>
      </c>
      <c r="Y70" s="95">
        <v>0</v>
      </c>
      <c r="Z70" s="99">
        <v>6.4370000000000003</v>
      </c>
      <c r="AA70" s="95">
        <v>0</v>
      </c>
      <c r="AB70" s="95">
        <v>0</v>
      </c>
      <c r="AC70" s="95">
        <v>0</v>
      </c>
      <c r="AD70" s="95">
        <v>0</v>
      </c>
      <c r="AE70" s="95">
        <v>0</v>
      </c>
      <c r="AF70" s="98">
        <v>3.6526390000000002</v>
      </c>
      <c r="AG70" s="98">
        <v>1197</v>
      </c>
      <c r="AH70" s="98">
        <v>0.41251100000000002</v>
      </c>
      <c r="AI70" s="98">
        <v>25</v>
      </c>
      <c r="AJ70" s="98">
        <v>2.8399990000000002</v>
      </c>
      <c r="AK70" s="107">
        <v>0</v>
      </c>
      <c r="AL70" s="98">
        <v>171</v>
      </c>
      <c r="AM70" s="98">
        <v>3.7671420000000002</v>
      </c>
      <c r="AN70" s="98">
        <v>3.92</v>
      </c>
      <c r="AO70" s="43">
        <v>1</v>
      </c>
      <c r="AP70" s="98">
        <v>0</v>
      </c>
      <c r="AQ70" s="98">
        <v>0</v>
      </c>
      <c r="AR70" s="98">
        <v>170</v>
      </c>
      <c r="AS70" s="108">
        <v>0</v>
      </c>
      <c r="AT70" s="98">
        <v>13394.862999999999</v>
      </c>
      <c r="AU70" s="98">
        <v>0</v>
      </c>
      <c r="AV70" s="98">
        <v>0</v>
      </c>
      <c r="AW70" s="99">
        <v>170</v>
      </c>
      <c r="AX70" s="107">
        <v>0</v>
      </c>
      <c r="AY70" s="106">
        <v>0</v>
      </c>
      <c r="AZ70" s="41">
        <v>0</v>
      </c>
      <c r="BA70" s="44">
        <v>0</v>
      </c>
      <c r="BB70" s="110">
        <v>0</v>
      </c>
      <c r="BC70" s="96">
        <v>0</v>
      </c>
      <c r="BD70" s="39" t="s">
        <v>250</v>
      </c>
      <c r="BE70" s="24"/>
      <c r="BF70" s="24" t="s">
        <v>392</v>
      </c>
      <c r="BG70" s="24" t="s">
        <v>344</v>
      </c>
      <c r="BH70" s="55" t="s">
        <v>143</v>
      </c>
      <c r="BI70" s="58" t="s">
        <v>255</v>
      </c>
      <c r="BJ70" s="104">
        <v>214</v>
      </c>
      <c r="BK70" s="58">
        <v>1</v>
      </c>
      <c r="BL70" s="105" t="s">
        <v>145</v>
      </c>
      <c r="BM70" s="105"/>
      <c r="BN70" s="55"/>
      <c r="BO70" s="157" t="s">
        <v>401</v>
      </c>
    </row>
    <row r="71" spans="1:67" s="157" customFormat="1" ht="15.75" x14ac:dyDescent="0.25">
      <c r="A71" s="29" t="s">
        <v>445</v>
      </c>
      <c r="B71" s="92" t="s">
        <v>135</v>
      </c>
      <c r="C71" s="31" t="s">
        <v>248</v>
      </c>
      <c r="D71" s="93" t="s">
        <v>137</v>
      </c>
      <c r="E71" s="43" t="s">
        <v>363</v>
      </c>
      <c r="F71" s="273">
        <v>158</v>
      </c>
      <c r="G71" s="94">
        <v>3</v>
      </c>
      <c r="H71" s="95">
        <v>0</v>
      </c>
      <c r="I71" s="95">
        <v>0</v>
      </c>
      <c r="J71" s="95">
        <v>0</v>
      </c>
      <c r="K71" s="95">
        <v>0</v>
      </c>
      <c r="L71" s="94">
        <v>0</v>
      </c>
      <c r="M71" s="96">
        <v>0</v>
      </c>
      <c r="N71" s="99">
        <v>0</v>
      </c>
      <c r="O71" s="95">
        <v>0</v>
      </c>
      <c r="P71" s="95">
        <v>0</v>
      </c>
      <c r="Q71" s="98">
        <v>7.7056839999999998</v>
      </c>
      <c r="R71" s="95">
        <v>0</v>
      </c>
      <c r="S71" s="95">
        <v>0</v>
      </c>
      <c r="T71" s="99">
        <v>13.086600000000001</v>
      </c>
      <c r="U71" s="95">
        <v>0</v>
      </c>
      <c r="V71" s="95">
        <v>0</v>
      </c>
      <c r="W71" s="98">
        <v>8.1880640000000007</v>
      </c>
      <c r="X71" s="95">
        <v>0</v>
      </c>
      <c r="Y71" s="95">
        <v>0</v>
      </c>
      <c r="Z71" s="99">
        <v>13.5722</v>
      </c>
      <c r="AA71" s="95">
        <v>0</v>
      </c>
      <c r="AB71" s="95">
        <v>0</v>
      </c>
      <c r="AC71" s="95">
        <v>0</v>
      </c>
      <c r="AD71" s="95">
        <v>0</v>
      </c>
      <c r="AE71" s="95">
        <v>0</v>
      </c>
      <c r="AF71" s="98">
        <v>3.3779349999999999</v>
      </c>
      <c r="AG71" s="98">
        <v>1085</v>
      </c>
      <c r="AH71" s="98">
        <v>0.50275099999999995</v>
      </c>
      <c r="AI71" s="98">
        <v>67</v>
      </c>
      <c r="AJ71" s="98">
        <v>2.4319999999999999</v>
      </c>
      <c r="AK71" s="107">
        <v>0</v>
      </c>
      <c r="AL71" s="98">
        <v>155</v>
      </c>
      <c r="AM71" s="98">
        <v>3.321428</v>
      </c>
      <c r="AN71" s="98">
        <v>3.3399990000000002</v>
      </c>
      <c r="AO71" s="43">
        <v>10</v>
      </c>
      <c r="AP71" s="98">
        <v>0</v>
      </c>
      <c r="AQ71" s="98">
        <v>0</v>
      </c>
      <c r="AR71" s="98">
        <v>145</v>
      </c>
      <c r="AS71" s="108">
        <v>0</v>
      </c>
      <c r="AT71" s="98">
        <v>12895.135</v>
      </c>
      <c r="AU71" s="98">
        <v>0</v>
      </c>
      <c r="AV71" s="98">
        <v>0</v>
      </c>
      <c r="AW71" s="99">
        <v>145</v>
      </c>
      <c r="AX71" s="107">
        <v>0</v>
      </c>
      <c r="AY71" s="106">
        <v>0</v>
      </c>
      <c r="AZ71" s="41">
        <v>0</v>
      </c>
      <c r="BA71" s="44">
        <v>0</v>
      </c>
      <c r="BB71" s="110">
        <v>0</v>
      </c>
      <c r="BC71" s="96">
        <v>0</v>
      </c>
      <c r="BD71" s="39" t="s">
        <v>250</v>
      </c>
      <c r="BE71" s="24"/>
      <c r="BF71" s="24" t="s">
        <v>392</v>
      </c>
      <c r="BG71" s="24" t="s">
        <v>344</v>
      </c>
      <c r="BH71" s="55" t="s">
        <v>143</v>
      </c>
      <c r="BI71" s="58" t="s">
        <v>158</v>
      </c>
      <c r="BJ71" s="104">
        <v>214</v>
      </c>
      <c r="BK71" s="58">
        <v>7</v>
      </c>
      <c r="BL71" s="105" t="s">
        <v>145</v>
      </c>
      <c r="BM71" s="105"/>
      <c r="BN71" s="55"/>
      <c r="BO71" s="157" t="s">
        <v>401</v>
      </c>
    </row>
    <row r="72" spans="1:67" s="157" customFormat="1" ht="15.75" x14ac:dyDescent="0.25">
      <c r="A72" s="29" t="s">
        <v>445</v>
      </c>
      <c r="B72" s="92" t="s">
        <v>135</v>
      </c>
      <c r="C72" s="31" t="s">
        <v>248</v>
      </c>
      <c r="D72" s="93" t="s">
        <v>137</v>
      </c>
      <c r="E72" s="43" t="s">
        <v>363</v>
      </c>
      <c r="F72" s="273">
        <v>170</v>
      </c>
      <c r="G72" s="94">
        <v>8</v>
      </c>
      <c r="H72" s="95">
        <v>0</v>
      </c>
      <c r="I72" s="95">
        <v>0</v>
      </c>
      <c r="J72" s="95">
        <v>0</v>
      </c>
      <c r="K72" s="95">
        <v>0</v>
      </c>
      <c r="L72" s="94">
        <v>0</v>
      </c>
      <c r="M72" s="96">
        <v>0</v>
      </c>
      <c r="N72" s="99">
        <v>0</v>
      </c>
      <c r="O72" s="95">
        <v>0</v>
      </c>
      <c r="P72" s="95">
        <v>0</v>
      </c>
      <c r="Q72" s="98">
        <v>7.5261290000000001</v>
      </c>
      <c r="R72" s="95">
        <v>0</v>
      </c>
      <c r="S72" s="95">
        <v>0</v>
      </c>
      <c r="T72" s="99">
        <v>11.34305</v>
      </c>
      <c r="U72" s="95">
        <v>0</v>
      </c>
      <c r="V72" s="95">
        <v>0</v>
      </c>
      <c r="W72" s="98">
        <v>8.0379930000000002</v>
      </c>
      <c r="X72" s="95">
        <v>0</v>
      </c>
      <c r="Y72" s="95">
        <v>0</v>
      </c>
      <c r="Z72" s="99">
        <v>11.928750000000001</v>
      </c>
      <c r="AA72" s="95">
        <v>0</v>
      </c>
      <c r="AB72" s="95">
        <v>0</v>
      </c>
      <c r="AC72" s="95">
        <v>0</v>
      </c>
      <c r="AD72" s="95">
        <v>0</v>
      </c>
      <c r="AE72" s="95">
        <v>0</v>
      </c>
      <c r="AF72" s="98">
        <v>3.3911720000000001</v>
      </c>
      <c r="AG72" s="98">
        <v>1134</v>
      </c>
      <c r="AH72" s="98">
        <v>0.51157399999999997</v>
      </c>
      <c r="AI72" s="98">
        <v>75</v>
      </c>
      <c r="AJ72" s="98">
        <v>2.4064999999999999</v>
      </c>
      <c r="AK72" s="107">
        <v>0</v>
      </c>
      <c r="AL72" s="98">
        <v>162</v>
      </c>
      <c r="AM72" s="98">
        <v>3.4271419999999999</v>
      </c>
      <c r="AN72" s="98">
        <v>3.65</v>
      </c>
      <c r="AO72" s="43">
        <v>6</v>
      </c>
      <c r="AP72" s="98">
        <v>0</v>
      </c>
      <c r="AQ72" s="98">
        <v>0</v>
      </c>
      <c r="AR72" s="98">
        <v>156</v>
      </c>
      <c r="AS72" s="108">
        <v>0</v>
      </c>
      <c r="AT72" s="98">
        <v>13098.380999999999</v>
      </c>
      <c r="AU72" s="98">
        <v>0</v>
      </c>
      <c r="AV72" s="98">
        <v>0</v>
      </c>
      <c r="AW72" s="99">
        <v>156</v>
      </c>
      <c r="AX72" s="107">
        <v>0</v>
      </c>
      <c r="AY72" s="106">
        <v>0</v>
      </c>
      <c r="AZ72" s="41">
        <v>0</v>
      </c>
      <c r="BA72" s="44">
        <v>0</v>
      </c>
      <c r="BB72" s="110">
        <v>0</v>
      </c>
      <c r="BC72" s="96">
        <v>0</v>
      </c>
      <c r="BD72" s="39" t="s">
        <v>250</v>
      </c>
      <c r="BE72" s="24"/>
      <c r="BF72" s="24" t="s">
        <v>392</v>
      </c>
      <c r="BG72" s="24" t="s">
        <v>344</v>
      </c>
      <c r="BH72" s="55" t="s">
        <v>143</v>
      </c>
      <c r="BI72" s="58" t="s">
        <v>259</v>
      </c>
      <c r="BJ72" s="104">
        <v>214</v>
      </c>
      <c r="BK72" s="58">
        <v>3</v>
      </c>
      <c r="BL72" s="105" t="s">
        <v>145</v>
      </c>
      <c r="BM72" s="105"/>
      <c r="BN72" s="55"/>
      <c r="BO72" s="157" t="s">
        <v>401</v>
      </c>
    </row>
    <row r="73" spans="1:67" s="164" customFormat="1" ht="16.5" thickBot="1" x14ac:dyDescent="0.3">
      <c r="A73" s="59" t="s">
        <v>445</v>
      </c>
      <c r="B73" s="118" t="s">
        <v>135</v>
      </c>
      <c r="C73" s="61" t="s">
        <v>248</v>
      </c>
      <c r="D73" s="275" t="s">
        <v>137</v>
      </c>
      <c r="E73" s="126" t="s">
        <v>363</v>
      </c>
      <c r="F73" s="276">
        <v>170</v>
      </c>
      <c r="G73" s="119">
        <v>1</v>
      </c>
      <c r="H73" s="120">
        <v>0</v>
      </c>
      <c r="I73" s="120">
        <v>0</v>
      </c>
      <c r="J73" s="120">
        <v>0</v>
      </c>
      <c r="K73" s="120">
        <v>0</v>
      </c>
      <c r="L73" s="119">
        <v>0</v>
      </c>
      <c r="M73" s="121">
        <v>0</v>
      </c>
      <c r="N73" s="124">
        <v>0</v>
      </c>
      <c r="O73" s="120">
        <v>0</v>
      </c>
      <c r="P73" s="120">
        <v>0</v>
      </c>
      <c r="Q73" s="123">
        <v>6.9901650000000002</v>
      </c>
      <c r="R73" s="120">
        <v>0</v>
      </c>
      <c r="S73" s="120">
        <v>0</v>
      </c>
      <c r="T73" s="124">
        <v>8.4280000000000008</v>
      </c>
      <c r="U73" s="120">
        <v>0</v>
      </c>
      <c r="V73" s="120">
        <v>0</v>
      </c>
      <c r="W73" s="123">
        <v>7.5489699999999997</v>
      </c>
      <c r="X73" s="120">
        <v>0</v>
      </c>
      <c r="Y73" s="120">
        <v>0</v>
      </c>
      <c r="Z73" s="124">
        <v>9.0147999999999993</v>
      </c>
      <c r="AA73" s="120">
        <v>0</v>
      </c>
      <c r="AB73" s="120">
        <v>0</v>
      </c>
      <c r="AC73" s="120">
        <v>0</v>
      </c>
      <c r="AD73" s="120">
        <v>0</v>
      </c>
      <c r="AE73" s="120">
        <v>0</v>
      </c>
      <c r="AF73" s="123">
        <v>2.7719179999999999</v>
      </c>
      <c r="AG73" s="123">
        <v>1183</v>
      </c>
      <c r="AH73" s="123">
        <v>0.252054</v>
      </c>
      <c r="AI73" s="123">
        <v>150</v>
      </c>
      <c r="AJ73" s="123">
        <v>2.25</v>
      </c>
      <c r="AK73" s="246">
        <v>0</v>
      </c>
      <c r="AL73" s="123">
        <v>0</v>
      </c>
      <c r="AM73" s="123">
        <v>0</v>
      </c>
      <c r="AN73" s="123">
        <v>0</v>
      </c>
      <c r="AO73" s="126">
        <v>2</v>
      </c>
      <c r="AP73" s="123">
        <v>0</v>
      </c>
      <c r="AQ73" s="123">
        <v>0</v>
      </c>
      <c r="AR73" s="123">
        <v>167</v>
      </c>
      <c r="AS73" s="277">
        <v>0</v>
      </c>
      <c r="AT73" s="123">
        <v>13627.165999999999</v>
      </c>
      <c r="AU73" s="123">
        <v>0</v>
      </c>
      <c r="AV73" s="123">
        <v>0</v>
      </c>
      <c r="AW73" s="124">
        <v>167</v>
      </c>
      <c r="AX73" s="246">
        <v>0</v>
      </c>
      <c r="AY73" s="278">
        <v>0</v>
      </c>
      <c r="AZ73" s="252">
        <v>0</v>
      </c>
      <c r="BA73" s="279">
        <v>0</v>
      </c>
      <c r="BB73" s="280">
        <v>0</v>
      </c>
      <c r="BC73" s="121">
        <v>0</v>
      </c>
      <c r="BD73" s="64" t="s">
        <v>250</v>
      </c>
      <c r="BE73" s="130"/>
      <c r="BF73" s="130" t="s">
        <v>392</v>
      </c>
      <c r="BG73" s="130" t="s">
        <v>344</v>
      </c>
      <c r="BH73" s="71" t="s">
        <v>143</v>
      </c>
      <c r="BI73" s="69" t="s">
        <v>260</v>
      </c>
      <c r="BJ73" s="281">
        <v>214</v>
      </c>
      <c r="BK73" s="69">
        <v>4</v>
      </c>
      <c r="BL73" s="243" t="s">
        <v>145</v>
      </c>
      <c r="BM73" s="243"/>
      <c r="BN73" s="71"/>
      <c r="BO73" s="164" t="s">
        <v>401</v>
      </c>
    </row>
    <row r="74" spans="1:67" s="258" customFormat="1" x14ac:dyDescent="0.25">
      <c r="A74" s="257"/>
      <c r="D74" s="259" t="s">
        <v>446</v>
      </c>
      <c r="E74" s="258" t="str">
        <f>IF(E38=E2,E2,"NOK")</f>
        <v>ALBACETE</v>
      </c>
      <c r="F74" s="267" t="str">
        <f>IF(F38=F2,"OK","NOK")</f>
        <v>OK</v>
      </c>
      <c r="G74" s="258" t="str">
        <f t="shared" ref="G74:BH74" si="0">IF(G38=G2,"OK","NOK")</f>
        <v>OK</v>
      </c>
      <c r="H74" s="258" t="str">
        <f t="shared" si="0"/>
        <v>OK</v>
      </c>
      <c r="I74" s="258" t="str">
        <f t="shared" si="0"/>
        <v>OK</v>
      </c>
      <c r="J74" s="258" t="str">
        <f t="shared" si="0"/>
        <v>OK</v>
      </c>
      <c r="K74" s="258" t="str">
        <f t="shared" si="0"/>
        <v>OK</v>
      </c>
      <c r="L74" s="258" t="str">
        <f t="shared" si="0"/>
        <v>OK</v>
      </c>
      <c r="M74" s="258" t="str">
        <f t="shared" si="0"/>
        <v>OK</v>
      </c>
      <c r="N74" s="258" t="str">
        <f t="shared" si="0"/>
        <v>OK</v>
      </c>
      <c r="O74" s="258" t="str">
        <f t="shared" si="0"/>
        <v>OK</v>
      </c>
      <c r="P74" s="258" t="str">
        <f t="shared" si="0"/>
        <v>OK</v>
      </c>
      <c r="Q74" s="258" t="str">
        <f t="shared" si="0"/>
        <v>NOK</v>
      </c>
      <c r="R74" s="258" t="str">
        <f t="shared" si="0"/>
        <v>OK</v>
      </c>
      <c r="S74" s="258" t="str">
        <f t="shared" si="0"/>
        <v>OK</v>
      </c>
      <c r="T74" s="258" t="str">
        <f t="shared" si="0"/>
        <v>NOK</v>
      </c>
      <c r="U74" s="258" t="str">
        <f t="shared" si="0"/>
        <v>OK</v>
      </c>
      <c r="V74" s="258" t="str">
        <f t="shared" si="0"/>
        <v>OK</v>
      </c>
      <c r="W74" s="258" t="str">
        <f t="shared" si="0"/>
        <v>NOK</v>
      </c>
      <c r="X74" s="258" t="str">
        <f t="shared" si="0"/>
        <v>OK</v>
      </c>
      <c r="Y74" s="258" t="str">
        <f t="shared" si="0"/>
        <v>OK</v>
      </c>
      <c r="Z74" s="258" t="str">
        <f t="shared" si="0"/>
        <v>NOK</v>
      </c>
      <c r="AA74" s="258" t="str">
        <f t="shared" si="0"/>
        <v>NOK</v>
      </c>
      <c r="AB74" s="258" t="str">
        <f t="shared" si="0"/>
        <v>NOK</v>
      </c>
      <c r="AC74" s="258" t="str">
        <f t="shared" si="0"/>
        <v>OK</v>
      </c>
      <c r="AD74" s="258" t="str">
        <f t="shared" si="0"/>
        <v>OK</v>
      </c>
      <c r="AE74" s="258" t="str">
        <f t="shared" si="0"/>
        <v>OK</v>
      </c>
      <c r="AF74" s="258" t="str">
        <f t="shared" si="0"/>
        <v>NOK</v>
      </c>
      <c r="AG74" s="258" t="str">
        <f t="shared" si="0"/>
        <v>OK</v>
      </c>
      <c r="AH74" s="258" t="str">
        <f t="shared" si="0"/>
        <v>NOK</v>
      </c>
      <c r="AI74" s="258" t="str">
        <f t="shared" si="0"/>
        <v>OK</v>
      </c>
      <c r="AJ74" s="258" t="str">
        <f t="shared" si="0"/>
        <v>NOK</v>
      </c>
      <c r="AK74" s="258" t="str">
        <f t="shared" si="0"/>
        <v>OK</v>
      </c>
      <c r="AL74" s="258" t="str">
        <f t="shared" si="0"/>
        <v>NOK</v>
      </c>
      <c r="AM74" s="258" t="str">
        <f t="shared" si="0"/>
        <v>NOK</v>
      </c>
      <c r="AN74" s="258" t="str">
        <f t="shared" si="0"/>
        <v>NOK</v>
      </c>
      <c r="AO74" s="258" t="str">
        <f t="shared" si="0"/>
        <v>OK</v>
      </c>
      <c r="AP74" s="258" t="str">
        <f t="shared" si="0"/>
        <v>OK</v>
      </c>
      <c r="AQ74" s="258" t="str">
        <f t="shared" si="0"/>
        <v>OK</v>
      </c>
      <c r="AR74" s="258" t="str">
        <f t="shared" si="0"/>
        <v>NOK</v>
      </c>
      <c r="AS74" s="258" t="str">
        <f t="shared" si="0"/>
        <v>OK</v>
      </c>
      <c r="AT74" s="258" t="str">
        <f t="shared" si="0"/>
        <v>NOK</v>
      </c>
      <c r="AU74" s="258" t="str">
        <f t="shared" si="0"/>
        <v>OK</v>
      </c>
      <c r="AV74" s="258" t="str">
        <f t="shared" si="0"/>
        <v>OK</v>
      </c>
      <c r="AW74" s="258" t="str">
        <f t="shared" si="0"/>
        <v>NOK</v>
      </c>
      <c r="AX74" s="258" t="str">
        <f t="shared" si="0"/>
        <v>OK</v>
      </c>
      <c r="AY74" s="258" t="str">
        <f t="shared" si="0"/>
        <v>NOK</v>
      </c>
      <c r="AZ74" s="258" t="str">
        <f t="shared" si="0"/>
        <v>NOK</v>
      </c>
      <c r="BA74" s="258" t="str">
        <f t="shared" si="0"/>
        <v>NOK</v>
      </c>
      <c r="BB74" s="258" t="str">
        <f t="shared" si="0"/>
        <v>NOK</v>
      </c>
      <c r="BC74" s="258" t="str">
        <f t="shared" si="0"/>
        <v>NOK</v>
      </c>
      <c r="BD74" s="258" t="str">
        <f t="shared" si="0"/>
        <v>OK</v>
      </c>
      <c r="BE74" s="258" t="str">
        <f t="shared" si="0"/>
        <v>NOK</v>
      </c>
      <c r="BF74" s="258" t="str">
        <f t="shared" si="0"/>
        <v>NOK</v>
      </c>
      <c r="BG74" s="258" t="str">
        <f t="shared" si="0"/>
        <v>NOK</v>
      </c>
      <c r="BH74" s="258" t="str">
        <f t="shared" si="0"/>
        <v>OK</v>
      </c>
      <c r="BI74" s="258" t="str">
        <f>IF(BI38=BI2,BI2,"NOK")</f>
        <v>VODAFONE</v>
      </c>
    </row>
    <row r="75" spans="1:67" s="157" customFormat="1" x14ac:dyDescent="0.25">
      <c r="A75" s="260"/>
      <c r="D75" s="261" t="s">
        <v>446</v>
      </c>
      <c r="E75" s="157" t="str">
        <f t="shared" ref="E75:E109" si="1">IF(E39=E3,E3,"NOK")</f>
        <v>ALBACETE</v>
      </c>
      <c r="F75" s="154" t="str">
        <f t="shared" ref="F75:BH75" si="2">IF(F39=F3,"OK","NOK")</f>
        <v>NOK</v>
      </c>
      <c r="G75" s="157" t="str">
        <f t="shared" si="2"/>
        <v>NOK</v>
      </c>
      <c r="H75" s="157" t="str">
        <f t="shared" si="2"/>
        <v>OK</v>
      </c>
      <c r="I75" s="157" t="str">
        <f t="shared" si="2"/>
        <v>OK</v>
      </c>
      <c r="J75" s="157" t="str">
        <f t="shared" si="2"/>
        <v>OK</v>
      </c>
      <c r="K75" s="157" t="str">
        <f t="shared" si="2"/>
        <v>OK</v>
      </c>
      <c r="L75" s="157" t="str">
        <f t="shared" si="2"/>
        <v>OK</v>
      </c>
      <c r="M75" s="157" t="str">
        <f t="shared" si="2"/>
        <v>OK</v>
      </c>
      <c r="N75" s="157" t="str">
        <f t="shared" si="2"/>
        <v>OK</v>
      </c>
      <c r="O75" s="157" t="str">
        <f t="shared" si="2"/>
        <v>OK</v>
      </c>
      <c r="P75" s="157" t="str">
        <f t="shared" si="2"/>
        <v>OK</v>
      </c>
      <c r="Q75" s="157" t="str">
        <f t="shared" si="2"/>
        <v>NOK</v>
      </c>
      <c r="R75" s="157" t="str">
        <f t="shared" si="2"/>
        <v>OK</v>
      </c>
      <c r="S75" s="157" t="str">
        <f t="shared" si="2"/>
        <v>OK</v>
      </c>
      <c r="T75" s="157" t="str">
        <f t="shared" si="2"/>
        <v>NOK</v>
      </c>
      <c r="U75" s="157" t="str">
        <f t="shared" si="2"/>
        <v>OK</v>
      </c>
      <c r="V75" s="157" t="str">
        <f t="shared" si="2"/>
        <v>OK</v>
      </c>
      <c r="W75" s="157" t="str">
        <f t="shared" si="2"/>
        <v>NOK</v>
      </c>
      <c r="X75" s="157" t="str">
        <f t="shared" si="2"/>
        <v>OK</v>
      </c>
      <c r="Y75" s="157" t="str">
        <f t="shared" si="2"/>
        <v>OK</v>
      </c>
      <c r="Z75" s="157" t="str">
        <f t="shared" si="2"/>
        <v>NOK</v>
      </c>
      <c r="AA75" s="157" t="str">
        <f t="shared" si="2"/>
        <v>NOK</v>
      </c>
      <c r="AB75" s="157" t="str">
        <f t="shared" si="2"/>
        <v>NOK</v>
      </c>
      <c r="AC75" s="157" t="str">
        <f t="shared" si="2"/>
        <v>OK</v>
      </c>
      <c r="AD75" s="157" t="str">
        <f t="shared" si="2"/>
        <v>OK</v>
      </c>
      <c r="AE75" s="157" t="str">
        <f t="shared" si="2"/>
        <v>OK</v>
      </c>
      <c r="AF75" s="157" t="str">
        <f t="shared" si="2"/>
        <v>NOK</v>
      </c>
      <c r="AG75" s="157" t="str">
        <f t="shared" si="2"/>
        <v>NOK</v>
      </c>
      <c r="AH75" s="157" t="str">
        <f t="shared" si="2"/>
        <v>NOK</v>
      </c>
      <c r="AI75" s="157" t="str">
        <f t="shared" si="2"/>
        <v>NOK</v>
      </c>
      <c r="AJ75" s="157" t="str">
        <f t="shared" si="2"/>
        <v>NOK</v>
      </c>
      <c r="AK75" s="157" t="str">
        <f t="shared" si="2"/>
        <v>NOK</v>
      </c>
      <c r="AL75" s="157" t="str">
        <f t="shared" si="2"/>
        <v>NOK</v>
      </c>
      <c r="AM75" s="157" t="str">
        <f t="shared" si="2"/>
        <v>NOK</v>
      </c>
      <c r="AN75" s="157" t="str">
        <f t="shared" si="2"/>
        <v>NOK</v>
      </c>
      <c r="AO75" s="157" t="str">
        <f t="shared" si="2"/>
        <v>NOK</v>
      </c>
      <c r="AP75" s="157" t="str">
        <f t="shared" si="2"/>
        <v>OK</v>
      </c>
      <c r="AQ75" s="157" t="str">
        <f t="shared" si="2"/>
        <v>OK</v>
      </c>
      <c r="AR75" s="157" t="str">
        <f t="shared" si="2"/>
        <v>NOK</v>
      </c>
      <c r="AS75" s="157" t="str">
        <f t="shared" si="2"/>
        <v>OK</v>
      </c>
      <c r="AT75" s="157" t="str">
        <f t="shared" si="2"/>
        <v>NOK</v>
      </c>
      <c r="AU75" s="157" t="str">
        <f t="shared" si="2"/>
        <v>NOK</v>
      </c>
      <c r="AV75" s="157" t="str">
        <f t="shared" si="2"/>
        <v>OK</v>
      </c>
      <c r="AW75" s="157" t="str">
        <f t="shared" si="2"/>
        <v>NOK</v>
      </c>
      <c r="AX75" s="157" t="str">
        <f t="shared" si="2"/>
        <v>OK</v>
      </c>
      <c r="AY75" s="157" t="str">
        <f t="shared" si="2"/>
        <v>NOK</v>
      </c>
      <c r="AZ75" s="157" t="str">
        <f t="shared" si="2"/>
        <v>NOK</v>
      </c>
      <c r="BA75" s="157" t="str">
        <f t="shared" si="2"/>
        <v>NOK</v>
      </c>
      <c r="BB75" s="157" t="str">
        <f t="shared" si="2"/>
        <v>NOK</v>
      </c>
      <c r="BC75" s="157" t="str">
        <f t="shared" si="2"/>
        <v>NOK</v>
      </c>
      <c r="BD75" s="157" t="str">
        <f t="shared" si="2"/>
        <v>OK</v>
      </c>
      <c r="BE75" s="157" t="str">
        <f t="shared" si="2"/>
        <v>NOK</v>
      </c>
      <c r="BF75" s="157" t="str">
        <f t="shared" si="2"/>
        <v>NOK</v>
      </c>
      <c r="BG75" s="157" t="str">
        <f t="shared" si="2"/>
        <v>NOK</v>
      </c>
      <c r="BH75" s="157" t="str">
        <f t="shared" si="2"/>
        <v>OK</v>
      </c>
      <c r="BI75" s="157" t="str">
        <f t="shared" ref="BI75:BI109" si="3">IF(BI39=BI3,BI3,"NOK")</f>
        <v>MOVISTAR</v>
      </c>
    </row>
    <row r="76" spans="1:67" s="157" customFormat="1" x14ac:dyDescent="0.25">
      <c r="A76" s="260"/>
      <c r="D76" s="261" t="s">
        <v>446</v>
      </c>
      <c r="E76" s="157" t="str">
        <f t="shared" si="1"/>
        <v>ALBACETE</v>
      </c>
      <c r="F76" s="154" t="str">
        <f t="shared" ref="F76:BH76" si="4">IF(F40=F4,"OK","NOK")</f>
        <v>OK</v>
      </c>
      <c r="G76" s="157" t="str">
        <f t="shared" si="4"/>
        <v>OK</v>
      </c>
      <c r="H76" s="157" t="str">
        <f t="shared" si="4"/>
        <v>OK</v>
      </c>
      <c r="I76" s="157" t="str">
        <f t="shared" si="4"/>
        <v>OK</v>
      </c>
      <c r="J76" s="157" t="str">
        <f t="shared" si="4"/>
        <v>OK</v>
      </c>
      <c r="K76" s="157" t="str">
        <f t="shared" si="4"/>
        <v>OK</v>
      </c>
      <c r="L76" s="157" t="str">
        <f t="shared" si="4"/>
        <v>OK</v>
      </c>
      <c r="M76" s="157" t="str">
        <f t="shared" si="4"/>
        <v>OK</v>
      </c>
      <c r="N76" s="157" t="str">
        <f t="shared" si="4"/>
        <v>OK</v>
      </c>
      <c r="O76" s="157" t="str">
        <f t="shared" si="4"/>
        <v>OK</v>
      </c>
      <c r="P76" s="157" t="str">
        <f t="shared" si="4"/>
        <v>OK</v>
      </c>
      <c r="Q76" s="157" t="str">
        <f t="shared" si="4"/>
        <v>NOK</v>
      </c>
      <c r="R76" s="157" t="str">
        <f t="shared" si="4"/>
        <v>OK</v>
      </c>
      <c r="S76" s="157" t="str">
        <f t="shared" si="4"/>
        <v>OK</v>
      </c>
      <c r="T76" s="157" t="str">
        <f t="shared" si="4"/>
        <v>NOK</v>
      </c>
      <c r="U76" s="157" t="str">
        <f t="shared" si="4"/>
        <v>OK</v>
      </c>
      <c r="V76" s="157" t="str">
        <f t="shared" si="4"/>
        <v>OK</v>
      </c>
      <c r="W76" s="157" t="str">
        <f t="shared" si="4"/>
        <v>NOK</v>
      </c>
      <c r="X76" s="157" t="str">
        <f t="shared" si="4"/>
        <v>OK</v>
      </c>
      <c r="Y76" s="157" t="str">
        <f t="shared" si="4"/>
        <v>OK</v>
      </c>
      <c r="Z76" s="157" t="str">
        <f t="shared" si="4"/>
        <v>NOK</v>
      </c>
      <c r="AA76" s="157" t="str">
        <f t="shared" si="4"/>
        <v>NOK</v>
      </c>
      <c r="AB76" s="157" t="str">
        <f t="shared" si="4"/>
        <v>NOK</v>
      </c>
      <c r="AC76" s="157" t="str">
        <f t="shared" si="4"/>
        <v>OK</v>
      </c>
      <c r="AD76" s="157" t="str">
        <f t="shared" si="4"/>
        <v>OK</v>
      </c>
      <c r="AE76" s="157" t="str">
        <f t="shared" si="4"/>
        <v>OK</v>
      </c>
      <c r="AF76" s="157" t="str">
        <f t="shared" si="4"/>
        <v>NOK</v>
      </c>
      <c r="AG76" s="157" t="str">
        <f t="shared" si="4"/>
        <v>OK</v>
      </c>
      <c r="AH76" s="157" t="str">
        <f t="shared" si="4"/>
        <v>NOK</v>
      </c>
      <c r="AI76" s="157" t="str">
        <f t="shared" si="4"/>
        <v>OK</v>
      </c>
      <c r="AJ76" s="157" t="str">
        <f t="shared" si="4"/>
        <v>NOK</v>
      </c>
      <c r="AK76" s="157" t="str">
        <f t="shared" si="4"/>
        <v>OK</v>
      </c>
      <c r="AL76" s="157" t="str">
        <f t="shared" si="4"/>
        <v>NOK</v>
      </c>
      <c r="AM76" s="157" t="str">
        <f t="shared" si="4"/>
        <v>NOK</v>
      </c>
      <c r="AN76" s="157" t="str">
        <f t="shared" si="4"/>
        <v>NOK</v>
      </c>
      <c r="AO76" s="157" t="str">
        <f t="shared" si="4"/>
        <v>NOK</v>
      </c>
      <c r="AP76" s="157" t="str">
        <f t="shared" si="4"/>
        <v>OK</v>
      </c>
      <c r="AQ76" s="157" t="str">
        <f t="shared" si="4"/>
        <v>OK</v>
      </c>
      <c r="AR76" s="157" t="str">
        <f t="shared" si="4"/>
        <v>NOK</v>
      </c>
      <c r="AS76" s="157" t="str">
        <f t="shared" si="4"/>
        <v>OK</v>
      </c>
      <c r="AT76" s="157" t="str">
        <f t="shared" si="4"/>
        <v>NOK</v>
      </c>
      <c r="AU76" s="157" t="str">
        <f t="shared" si="4"/>
        <v>OK</v>
      </c>
      <c r="AV76" s="157" t="str">
        <f t="shared" si="4"/>
        <v>OK</v>
      </c>
      <c r="AW76" s="157" t="str">
        <f t="shared" si="4"/>
        <v>NOK</v>
      </c>
      <c r="AX76" s="157" t="str">
        <f t="shared" si="4"/>
        <v>OK</v>
      </c>
      <c r="AY76" s="157" t="str">
        <f t="shared" si="4"/>
        <v>NOK</v>
      </c>
      <c r="AZ76" s="157" t="str">
        <f t="shared" si="4"/>
        <v>NOK</v>
      </c>
      <c r="BA76" s="157" t="str">
        <f t="shared" si="4"/>
        <v>NOK</v>
      </c>
      <c r="BB76" s="157" t="str">
        <f t="shared" si="4"/>
        <v>NOK</v>
      </c>
      <c r="BC76" s="157" t="str">
        <f t="shared" si="4"/>
        <v>NOK</v>
      </c>
      <c r="BD76" s="157" t="str">
        <f t="shared" si="4"/>
        <v>OK</v>
      </c>
      <c r="BE76" s="157" t="str">
        <f t="shared" si="4"/>
        <v>NOK</v>
      </c>
      <c r="BF76" s="157" t="str">
        <f t="shared" si="4"/>
        <v>NOK</v>
      </c>
      <c r="BG76" s="157" t="str">
        <f t="shared" si="4"/>
        <v>NOK</v>
      </c>
      <c r="BH76" s="157" t="str">
        <f t="shared" si="4"/>
        <v>OK</v>
      </c>
      <c r="BI76" s="157" t="str">
        <f t="shared" si="3"/>
        <v>ORANGE</v>
      </c>
    </row>
    <row r="77" spans="1:67" s="157" customFormat="1" x14ac:dyDescent="0.25">
      <c r="A77" s="260"/>
      <c r="D77" s="261" t="s">
        <v>446</v>
      </c>
      <c r="E77" s="157" t="str">
        <f t="shared" si="1"/>
        <v>ALBACETE</v>
      </c>
      <c r="F77" s="154" t="str">
        <f t="shared" ref="F77:BH77" si="5">IF(F41=F5,"OK","NOK")</f>
        <v>NOK</v>
      </c>
      <c r="G77" s="157" t="str">
        <f t="shared" si="5"/>
        <v>NOK</v>
      </c>
      <c r="H77" s="157" t="str">
        <f t="shared" si="5"/>
        <v>OK</v>
      </c>
      <c r="I77" s="157" t="str">
        <f t="shared" si="5"/>
        <v>OK</v>
      </c>
      <c r="J77" s="157" t="str">
        <f t="shared" si="5"/>
        <v>OK</v>
      </c>
      <c r="K77" s="157" t="str">
        <f t="shared" si="5"/>
        <v>OK</v>
      </c>
      <c r="L77" s="157" t="str">
        <f t="shared" si="5"/>
        <v>NOK</v>
      </c>
      <c r="M77" s="157" t="str">
        <f t="shared" si="5"/>
        <v>NOK</v>
      </c>
      <c r="N77" s="157" t="str">
        <f t="shared" si="5"/>
        <v>OK</v>
      </c>
      <c r="O77" s="157" t="str">
        <f t="shared" si="5"/>
        <v>OK</v>
      </c>
      <c r="P77" s="157" t="str">
        <f t="shared" si="5"/>
        <v>OK</v>
      </c>
      <c r="Q77" s="157" t="str">
        <f t="shared" si="5"/>
        <v>NOK</v>
      </c>
      <c r="R77" s="157" t="str">
        <f t="shared" si="5"/>
        <v>OK</v>
      </c>
      <c r="S77" s="157" t="str">
        <f t="shared" si="5"/>
        <v>OK</v>
      </c>
      <c r="T77" s="157" t="str">
        <f t="shared" si="5"/>
        <v>NOK</v>
      </c>
      <c r="U77" s="157" t="str">
        <f t="shared" si="5"/>
        <v>OK</v>
      </c>
      <c r="V77" s="157" t="str">
        <f t="shared" si="5"/>
        <v>OK</v>
      </c>
      <c r="W77" s="157" t="str">
        <f t="shared" si="5"/>
        <v>NOK</v>
      </c>
      <c r="X77" s="157" t="str">
        <f t="shared" si="5"/>
        <v>OK</v>
      </c>
      <c r="Y77" s="157" t="str">
        <f t="shared" si="5"/>
        <v>OK</v>
      </c>
      <c r="Z77" s="157" t="str">
        <f t="shared" si="5"/>
        <v>NOK</v>
      </c>
      <c r="AA77" s="157" t="str">
        <f t="shared" si="5"/>
        <v>NOK</v>
      </c>
      <c r="AB77" s="157" t="str">
        <f t="shared" si="5"/>
        <v>NOK</v>
      </c>
      <c r="AC77" s="157" t="str">
        <f t="shared" si="5"/>
        <v>OK</v>
      </c>
      <c r="AD77" s="157" t="str">
        <f t="shared" si="5"/>
        <v>OK</v>
      </c>
      <c r="AE77" s="157" t="str">
        <f t="shared" si="5"/>
        <v>OK</v>
      </c>
      <c r="AF77" s="157" t="str">
        <f t="shared" si="5"/>
        <v>NOK</v>
      </c>
      <c r="AG77" s="157" t="str">
        <f t="shared" si="5"/>
        <v>NOK</v>
      </c>
      <c r="AH77" s="157" t="str">
        <f t="shared" si="5"/>
        <v>NOK</v>
      </c>
      <c r="AI77" s="157" t="str">
        <f t="shared" si="5"/>
        <v>NOK</v>
      </c>
      <c r="AJ77" s="157" t="str">
        <f t="shared" si="5"/>
        <v>NOK</v>
      </c>
      <c r="AK77" s="157" t="str">
        <f t="shared" si="5"/>
        <v>NOK</v>
      </c>
      <c r="AL77" s="157" t="str">
        <f t="shared" si="5"/>
        <v>OK</v>
      </c>
      <c r="AM77" s="157" t="str">
        <f t="shared" si="5"/>
        <v>OK</v>
      </c>
      <c r="AN77" s="157" t="str">
        <f t="shared" si="5"/>
        <v>OK</v>
      </c>
      <c r="AO77" s="157" t="str">
        <f t="shared" si="5"/>
        <v>NOK</v>
      </c>
      <c r="AP77" s="157" t="str">
        <f t="shared" si="5"/>
        <v>OK</v>
      </c>
      <c r="AQ77" s="157" t="str">
        <f t="shared" si="5"/>
        <v>NOK</v>
      </c>
      <c r="AR77" s="157" t="str">
        <f t="shared" si="5"/>
        <v>NOK</v>
      </c>
      <c r="AS77" s="157" t="str">
        <f t="shared" si="5"/>
        <v>OK</v>
      </c>
      <c r="AT77" s="157" t="str">
        <f t="shared" si="5"/>
        <v>NOK</v>
      </c>
      <c r="AU77" s="157" t="str">
        <f t="shared" si="5"/>
        <v>OK</v>
      </c>
      <c r="AV77" s="157" t="str">
        <f t="shared" si="5"/>
        <v>OK</v>
      </c>
      <c r="AW77" s="157" t="str">
        <f t="shared" si="5"/>
        <v>NOK</v>
      </c>
      <c r="AX77" s="157" t="str">
        <f t="shared" si="5"/>
        <v>OK</v>
      </c>
      <c r="AY77" s="157" t="str">
        <f t="shared" si="5"/>
        <v>NOK</v>
      </c>
      <c r="AZ77" s="157" t="str">
        <f t="shared" si="5"/>
        <v>NOK</v>
      </c>
      <c r="BA77" s="157" t="str">
        <f t="shared" si="5"/>
        <v>NOK</v>
      </c>
      <c r="BB77" s="157" t="str">
        <f t="shared" si="5"/>
        <v>NOK</v>
      </c>
      <c r="BC77" s="157" t="str">
        <f t="shared" si="5"/>
        <v>NOK</v>
      </c>
      <c r="BD77" s="157" t="str">
        <f t="shared" si="5"/>
        <v>OK</v>
      </c>
      <c r="BE77" s="157" t="str">
        <f t="shared" si="5"/>
        <v>NOK</v>
      </c>
      <c r="BF77" s="157" t="str">
        <f t="shared" si="5"/>
        <v>NOK</v>
      </c>
      <c r="BG77" s="157" t="str">
        <f t="shared" si="5"/>
        <v>NOK</v>
      </c>
      <c r="BH77" s="157" t="str">
        <f t="shared" si="5"/>
        <v>OK</v>
      </c>
      <c r="BI77" s="157" t="str">
        <f t="shared" si="3"/>
        <v>YOIGO</v>
      </c>
    </row>
    <row r="78" spans="1:67" s="157" customFormat="1" x14ac:dyDescent="0.25">
      <c r="A78" s="260"/>
      <c r="D78" s="261" t="s">
        <v>446</v>
      </c>
      <c r="E78" s="157" t="str">
        <f t="shared" si="1"/>
        <v>ALICANTE</v>
      </c>
      <c r="F78" s="154" t="str">
        <f t="shared" ref="F78:BH78" si="6">IF(F42=F6,"OK","NOK")</f>
        <v>OK</v>
      </c>
      <c r="G78" s="157" t="str">
        <f t="shared" si="6"/>
        <v>NOK</v>
      </c>
      <c r="H78" s="157" t="str">
        <f t="shared" si="6"/>
        <v>OK</v>
      </c>
      <c r="I78" s="157" t="str">
        <f t="shared" si="6"/>
        <v>OK</v>
      </c>
      <c r="J78" s="157" t="str">
        <f t="shared" si="6"/>
        <v>OK</v>
      </c>
      <c r="K78" s="157" t="str">
        <f t="shared" si="6"/>
        <v>OK</v>
      </c>
      <c r="L78" s="157" t="str">
        <f t="shared" si="6"/>
        <v>NOK</v>
      </c>
      <c r="M78" s="157" t="str">
        <f t="shared" si="6"/>
        <v>OK</v>
      </c>
      <c r="N78" s="157" t="str">
        <f t="shared" si="6"/>
        <v>OK</v>
      </c>
      <c r="O78" s="157" t="str">
        <f t="shared" si="6"/>
        <v>OK</v>
      </c>
      <c r="P78" s="157" t="str">
        <f t="shared" si="6"/>
        <v>OK</v>
      </c>
      <c r="Q78" s="157" t="str">
        <f t="shared" si="6"/>
        <v>NOK</v>
      </c>
      <c r="R78" s="157" t="str">
        <f t="shared" si="6"/>
        <v>OK</v>
      </c>
      <c r="S78" s="157" t="str">
        <f t="shared" si="6"/>
        <v>OK</v>
      </c>
      <c r="T78" s="157" t="str">
        <f t="shared" si="6"/>
        <v>NOK</v>
      </c>
      <c r="U78" s="157" t="str">
        <f t="shared" si="6"/>
        <v>OK</v>
      </c>
      <c r="V78" s="157" t="str">
        <f t="shared" si="6"/>
        <v>OK</v>
      </c>
      <c r="W78" s="157" t="str">
        <f t="shared" si="6"/>
        <v>NOK</v>
      </c>
      <c r="X78" s="157" t="str">
        <f t="shared" si="6"/>
        <v>OK</v>
      </c>
      <c r="Y78" s="157" t="str">
        <f t="shared" si="6"/>
        <v>OK</v>
      </c>
      <c r="Z78" s="157" t="str">
        <f t="shared" si="6"/>
        <v>NOK</v>
      </c>
      <c r="AA78" s="157" t="str">
        <f t="shared" si="6"/>
        <v>NOK</v>
      </c>
      <c r="AB78" s="157" t="str">
        <f t="shared" si="6"/>
        <v>NOK</v>
      </c>
      <c r="AC78" s="157" t="str">
        <f t="shared" si="6"/>
        <v>OK</v>
      </c>
      <c r="AD78" s="157" t="str">
        <f t="shared" si="6"/>
        <v>OK</v>
      </c>
      <c r="AE78" s="157" t="str">
        <f t="shared" si="6"/>
        <v>OK</v>
      </c>
      <c r="AF78" s="157" t="str">
        <f t="shared" si="6"/>
        <v>NOK</v>
      </c>
      <c r="AG78" s="157" t="str">
        <f t="shared" si="6"/>
        <v>OK</v>
      </c>
      <c r="AH78" s="157" t="str">
        <f t="shared" si="6"/>
        <v>NOK</v>
      </c>
      <c r="AI78" s="157" t="str">
        <f t="shared" si="6"/>
        <v>OK</v>
      </c>
      <c r="AJ78" s="157" t="str">
        <f t="shared" si="6"/>
        <v>NOK</v>
      </c>
      <c r="AK78" s="157" t="str">
        <f t="shared" si="6"/>
        <v>OK</v>
      </c>
      <c r="AL78" s="157" t="str">
        <f t="shared" si="6"/>
        <v>OK</v>
      </c>
      <c r="AM78" s="157" t="str">
        <f t="shared" si="6"/>
        <v>NOK</v>
      </c>
      <c r="AN78" s="157" t="str">
        <f t="shared" si="6"/>
        <v>NOK</v>
      </c>
      <c r="AO78" s="157" t="str">
        <f t="shared" si="6"/>
        <v>OK</v>
      </c>
      <c r="AP78" s="157" t="str">
        <f t="shared" si="6"/>
        <v>OK</v>
      </c>
      <c r="AQ78" s="157" t="str">
        <f t="shared" si="6"/>
        <v>OK</v>
      </c>
      <c r="AR78" s="157" t="str">
        <f t="shared" si="6"/>
        <v>NOK</v>
      </c>
      <c r="AS78" s="157" t="str">
        <f t="shared" si="6"/>
        <v>OK</v>
      </c>
      <c r="AT78" s="157" t="str">
        <f t="shared" si="6"/>
        <v>NOK</v>
      </c>
      <c r="AU78" s="157" t="str">
        <f t="shared" si="6"/>
        <v>OK</v>
      </c>
      <c r="AV78" s="157" t="str">
        <f t="shared" si="6"/>
        <v>OK</v>
      </c>
      <c r="AW78" s="157" t="str">
        <f t="shared" si="6"/>
        <v>NOK</v>
      </c>
      <c r="AX78" s="157" t="str">
        <f t="shared" si="6"/>
        <v>OK</v>
      </c>
      <c r="AY78" s="157" t="str">
        <f t="shared" si="6"/>
        <v>NOK</v>
      </c>
      <c r="AZ78" s="157" t="str">
        <f t="shared" si="6"/>
        <v>NOK</v>
      </c>
      <c r="BA78" s="157" t="str">
        <f t="shared" si="6"/>
        <v>NOK</v>
      </c>
      <c r="BB78" s="157" t="str">
        <f t="shared" si="6"/>
        <v>NOK</v>
      </c>
      <c r="BC78" s="157" t="str">
        <f t="shared" si="6"/>
        <v>NOK</v>
      </c>
      <c r="BD78" s="157" t="str">
        <f t="shared" si="6"/>
        <v>OK</v>
      </c>
      <c r="BE78" s="157" t="str">
        <f t="shared" si="6"/>
        <v>NOK</v>
      </c>
      <c r="BF78" s="157" t="str">
        <f t="shared" si="6"/>
        <v>NOK</v>
      </c>
      <c r="BG78" s="157" t="str">
        <f t="shared" si="6"/>
        <v>NOK</v>
      </c>
      <c r="BH78" s="157" t="str">
        <f t="shared" si="6"/>
        <v>NOK</v>
      </c>
      <c r="BI78" s="157" t="str">
        <f t="shared" si="3"/>
        <v>VODAFONE</v>
      </c>
    </row>
    <row r="79" spans="1:67" s="157" customFormat="1" x14ac:dyDescent="0.25">
      <c r="A79" s="260"/>
      <c r="D79" s="261" t="s">
        <v>446</v>
      </c>
      <c r="E79" s="157" t="str">
        <f t="shared" si="1"/>
        <v>ALICANTE</v>
      </c>
      <c r="F79" s="154" t="str">
        <f t="shared" ref="F79:BH79" si="7">IF(F43=F7,"OK","NOK")</f>
        <v>NOK</v>
      </c>
      <c r="G79" s="157" t="str">
        <f t="shared" si="7"/>
        <v>NOK</v>
      </c>
      <c r="H79" s="157" t="str">
        <f t="shared" si="7"/>
        <v>OK</v>
      </c>
      <c r="I79" s="157" t="str">
        <f t="shared" si="7"/>
        <v>OK</v>
      </c>
      <c r="J79" s="157" t="str">
        <f t="shared" si="7"/>
        <v>OK</v>
      </c>
      <c r="K79" s="157" t="str">
        <f t="shared" si="7"/>
        <v>OK</v>
      </c>
      <c r="L79" s="157" t="str">
        <f t="shared" si="7"/>
        <v>NOK</v>
      </c>
      <c r="M79" s="157" t="str">
        <f t="shared" si="7"/>
        <v>NOK</v>
      </c>
      <c r="N79" s="157" t="str">
        <f t="shared" si="7"/>
        <v>OK</v>
      </c>
      <c r="O79" s="157" t="str">
        <f t="shared" si="7"/>
        <v>OK</v>
      </c>
      <c r="P79" s="157" t="str">
        <f t="shared" si="7"/>
        <v>OK</v>
      </c>
      <c r="Q79" s="157" t="str">
        <f t="shared" si="7"/>
        <v>NOK</v>
      </c>
      <c r="R79" s="157" t="str">
        <f t="shared" si="7"/>
        <v>OK</v>
      </c>
      <c r="S79" s="157" t="str">
        <f t="shared" si="7"/>
        <v>OK</v>
      </c>
      <c r="T79" s="157" t="str">
        <f t="shared" si="7"/>
        <v>NOK</v>
      </c>
      <c r="U79" s="157" t="str">
        <f t="shared" si="7"/>
        <v>OK</v>
      </c>
      <c r="V79" s="157" t="str">
        <f t="shared" si="7"/>
        <v>OK</v>
      </c>
      <c r="W79" s="157" t="str">
        <f t="shared" si="7"/>
        <v>NOK</v>
      </c>
      <c r="X79" s="157" t="str">
        <f t="shared" si="7"/>
        <v>OK</v>
      </c>
      <c r="Y79" s="157" t="str">
        <f t="shared" si="7"/>
        <v>OK</v>
      </c>
      <c r="Z79" s="157" t="str">
        <f t="shared" si="7"/>
        <v>NOK</v>
      </c>
      <c r="AA79" s="157" t="str">
        <f t="shared" si="7"/>
        <v>NOK</v>
      </c>
      <c r="AB79" s="157" t="str">
        <f t="shared" si="7"/>
        <v>NOK</v>
      </c>
      <c r="AC79" s="157" t="str">
        <f t="shared" si="7"/>
        <v>OK</v>
      </c>
      <c r="AD79" s="157" t="str">
        <f t="shared" si="7"/>
        <v>OK</v>
      </c>
      <c r="AE79" s="157" t="str">
        <f t="shared" si="7"/>
        <v>OK</v>
      </c>
      <c r="AF79" s="157" t="str">
        <f t="shared" si="7"/>
        <v>NOK</v>
      </c>
      <c r="AG79" s="157" t="str">
        <f t="shared" si="7"/>
        <v>NOK</v>
      </c>
      <c r="AH79" s="157" t="str">
        <f t="shared" si="7"/>
        <v>NOK</v>
      </c>
      <c r="AI79" s="157" t="str">
        <f t="shared" si="7"/>
        <v>NOK</v>
      </c>
      <c r="AJ79" s="157" t="str">
        <f t="shared" si="7"/>
        <v>NOK</v>
      </c>
      <c r="AK79" s="157" t="str">
        <f t="shared" si="7"/>
        <v>NOK</v>
      </c>
      <c r="AL79" s="157" t="str">
        <f t="shared" si="7"/>
        <v>NOK</v>
      </c>
      <c r="AM79" s="157" t="str">
        <f t="shared" si="7"/>
        <v>NOK</v>
      </c>
      <c r="AN79" s="157" t="str">
        <f t="shared" si="7"/>
        <v>NOK</v>
      </c>
      <c r="AO79" s="157" t="str">
        <f t="shared" si="7"/>
        <v>NOK</v>
      </c>
      <c r="AP79" s="157" t="str">
        <f t="shared" si="7"/>
        <v>NOK</v>
      </c>
      <c r="AQ79" s="157" t="str">
        <f t="shared" si="7"/>
        <v>OK</v>
      </c>
      <c r="AR79" s="157" t="str">
        <f t="shared" si="7"/>
        <v>NOK</v>
      </c>
      <c r="AS79" s="157" t="str">
        <f t="shared" si="7"/>
        <v>OK</v>
      </c>
      <c r="AT79" s="157" t="str">
        <f t="shared" si="7"/>
        <v>NOK</v>
      </c>
      <c r="AU79" s="157" t="str">
        <f t="shared" si="7"/>
        <v>NOK</v>
      </c>
      <c r="AV79" s="157" t="str">
        <f t="shared" si="7"/>
        <v>OK</v>
      </c>
      <c r="AW79" s="157" t="str">
        <f t="shared" si="7"/>
        <v>NOK</v>
      </c>
      <c r="AX79" s="157" t="str">
        <f t="shared" si="7"/>
        <v>OK</v>
      </c>
      <c r="AY79" s="157" t="str">
        <f t="shared" si="7"/>
        <v>NOK</v>
      </c>
      <c r="AZ79" s="157" t="str">
        <f t="shared" si="7"/>
        <v>NOK</v>
      </c>
      <c r="BA79" s="157" t="str">
        <f t="shared" si="7"/>
        <v>NOK</v>
      </c>
      <c r="BB79" s="157" t="str">
        <f t="shared" si="7"/>
        <v>NOK</v>
      </c>
      <c r="BC79" s="157" t="str">
        <f t="shared" si="7"/>
        <v>NOK</v>
      </c>
      <c r="BD79" s="157" t="str">
        <f t="shared" si="7"/>
        <v>OK</v>
      </c>
      <c r="BE79" s="157" t="str">
        <f t="shared" si="7"/>
        <v>NOK</v>
      </c>
      <c r="BF79" s="157" t="str">
        <f t="shared" si="7"/>
        <v>NOK</v>
      </c>
      <c r="BG79" s="157" t="str">
        <f t="shared" si="7"/>
        <v>NOK</v>
      </c>
      <c r="BH79" s="157" t="str">
        <f t="shared" si="7"/>
        <v>NOK</v>
      </c>
      <c r="BI79" s="157" t="str">
        <f t="shared" si="3"/>
        <v>MOVISTAR</v>
      </c>
    </row>
    <row r="80" spans="1:67" s="157" customFormat="1" x14ac:dyDescent="0.25">
      <c r="A80" s="260"/>
      <c r="D80" s="261" t="s">
        <v>446</v>
      </c>
      <c r="E80" s="157" t="str">
        <f t="shared" si="1"/>
        <v>ALICANTE</v>
      </c>
      <c r="F80" s="154" t="str">
        <f t="shared" ref="F80:BH80" si="8">IF(F44=F8,"OK","NOK")</f>
        <v>OK</v>
      </c>
      <c r="G80" s="157" t="str">
        <f t="shared" si="8"/>
        <v>OK</v>
      </c>
      <c r="H80" s="157" t="str">
        <f t="shared" si="8"/>
        <v>OK</v>
      </c>
      <c r="I80" s="157" t="str">
        <f t="shared" si="8"/>
        <v>OK</v>
      </c>
      <c r="J80" s="157" t="str">
        <f t="shared" si="8"/>
        <v>OK</v>
      </c>
      <c r="K80" s="157" t="str">
        <f t="shared" si="8"/>
        <v>OK</v>
      </c>
      <c r="L80" s="157" t="str">
        <f t="shared" si="8"/>
        <v>OK</v>
      </c>
      <c r="M80" s="157" t="str">
        <f t="shared" si="8"/>
        <v>OK</v>
      </c>
      <c r="N80" s="157" t="str">
        <f t="shared" si="8"/>
        <v>OK</v>
      </c>
      <c r="O80" s="157" t="str">
        <f t="shared" si="8"/>
        <v>OK</v>
      </c>
      <c r="P80" s="157" t="str">
        <f t="shared" si="8"/>
        <v>OK</v>
      </c>
      <c r="Q80" s="157" t="str">
        <f t="shared" si="8"/>
        <v>NOK</v>
      </c>
      <c r="R80" s="157" t="str">
        <f t="shared" si="8"/>
        <v>OK</v>
      </c>
      <c r="S80" s="157" t="str">
        <f t="shared" si="8"/>
        <v>OK</v>
      </c>
      <c r="T80" s="157" t="str">
        <f t="shared" si="8"/>
        <v>NOK</v>
      </c>
      <c r="U80" s="157" t="str">
        <f t="shared" si="8"/>
        <v>OK</v>
      </c>
      <c r="V80" s="157" t="str">
        <f t="shared" si="8"/>
        <v>OK</v>
      </c>
      <c r="W80" s="157" t="str">
        <f t="shared" si="8"/>
        <v>NOK</v>
      </c>
      <c r="X80" s="157" t="str">
        <f t="shared" si="8"/>
        <v>OK</v>
      </c>
      <c r="Y80" s="157" t="str">
        <f t="shared" si="8"/>
        <v>OK</v>
      </c>
      <c r="Z80" s="157" t="str">
        <f t="shared" si="8"/>
        <v>NOK</v>
      </c>
      <c r="AA80" s="157" t="str">
        <f t="shared" si="8"/>
        <v>NOK</v>
      </c>
      <c r="AB80" s="157" t="str">
        <f t="shared" si="8"/>
        <v>NOK</v>
      </c>
      <c r="AC80" s="157" t="str">
        <f t="shared" si="8"/>
        <v>OK</v>
      </c>
      <c r="AD80" s="157" t="str">
        <f t="shared" si="8"/>
        <v>OK</v>
      </c>
      <c r="AE80" s="157" t="str">
        <f t="shared" si="8"/>
        <v>OK</v>
      </c>
      <c r="AF80" s="157" t="str">
        <f t="shared" si="8"/>
        <v>NOK</v>
      </c>
      <c r="AG80" s="157" t="str">
        <f t="shared" si="8"/>
        <v>OK</v>
      </c>
      <c r="AH80" s="157" t="str">
        <f t="shared" si="8"/>
        <v>NOK</v>
      </c>
      <c r="AI80" s="157" t="str">
        <f t="shared" si="8"/>
        <v>OK</v>
      </c>
      <c r="AJ80" s="157" t="str">
        <f t="shared" si="8"/>
        <v>NOK</v>
      </c>
      <c r="AK80" s="157" t="str">
        <f t="shared" si="8"/>
        <v>OK</v>
      </c>
      <c r="AL80" s="157" t="str">
        <f t="shared" si="8"/>
        <v>NOK</v>
      </c>
      <c r="AM80" s="157" t="str">
        <f t="shared" si="8"/>
        <v>NOK</v>
      </c>
      <c r="AN80" s="157" t="str">
        <f t="shared" si="8"/>
        <v>NOK</v>
      </c>
      <c r="AO80" s="157" t="str">
        <f t="shared" si="8"/>
        <v>NOK</v>
      </c>
      <c r="AP80" s="157" t="str">
        <f t="shared" si="8"/>
        <v>OK</v>
      </c>
      <c r="AQ80" s="157" t="str">
        <f t="shared" si="8"/>
        <v>OK</v>
      </c>
      <c r="AR80" s="157" t="str">
        <f t="shared" si="8"/>
        <v>NOK</v>
      </c>
      <c r="AS80" s="157" t="str">
        <f t="shared" si="8"/>
        <v>OK</v>
      </c>
      <c r="AT80" s="157" t="str">
        <f t="shared" si="8"/>
        <v>NOK</v>
      </c>
      <c r="AU80" s="157" t="str">
        <f t="shared" si="8"/>
        <v>NOK</v>
      </c>
      <c r="AV80" s="157" t="str">
        <f t="shared" si="8"/>
        <v>OK</v>
      </c>
      <c r="AW80" s="157" t="str">
        <f t="shared" si="8"/>
        <v>NOK</v>
      </c>
      <c r="AX80" s="157" t="str">
        <f t="shared" si="8"/>
        <v>OK</v>
      </c>
      <c r="AY80" s="157" t="str">
        <f t="shared" si="8"/>
        <v>NOK</v>
      </c>
      <c r="AZ80" s="157" t="str">
        <f t="shared" si="8"/>
        <v>NOK</v>
      </c>
      <c r="BA80" s="157" t="str">
        <f t="shared" si="8"/>
        <v>NOK</v>
      </c>
      <c r="BB80" s="157" t="str">
        <f t="shared" si="8"/>
        <v>NOK</v>
      </c>
      <c r="BC80" s="157" t="str">
        <f t="shared" si="8"/>
        <v>NOK</v>
      </c>
      <c r="BD80" s="157" t="str">
        <f t="shared" si="8"/>
        <v>OK</v>
      </c>
      <c r="BE80" s="157" t="str">
        <f t="shared" si="8"/>
        <v>NOK</v>
      </c>
      <c r="BF80" s="157" t="str">
        <f t="shared" si="8"/>
        <v>NOK</v>
      </c>
      <c r="BG80" s="157" t="str">
        <f t="shared" si="8"/>
        <v>NOK</v>
      </c>
      <c r="BH80" s="157" t="str">
        <f t="shared" si="8"/>
        <v>NOK</v>
      </c>
      <c r="BI80" s="157" t="str">
        <f t="shared" si="3"/>
        <v>ORANGE</v>
      </c>
    </row>
    <row r="81" spans="1:61" s="157" customFormat="1" x14ac:dyDescent="0.25">
      <c r="A81" s="260"/>
      <c r="D81" s="261" t="s">
        <v>446</v>
      </c>
      <c r="E81" s="157" t="str">
        <f t="shared" si="1"/>
        <v>ALICANTE</v>
      </c>
      <c r="F81" s="154" t="str">
        <f t="shared" ref="F81:BH81" si="9">IF(F45=F9,"OK","NOK")</f>
        <v>NOK</v>
      </c>
      <c r="G81" s="157" t="str">
        <f t="shared" si="9"/>
        <v>NOK</v>
      </c>
      <c r="H81" s="157" t="str">
        <f t="shared" si="9"/>
        <v>OK</v>
      </c>
      <c r="I81" s="157" t="str">
        <f t="shared" si="9"/>
        <v>OK</v>
      </c>
      <c r="J81" s="157" t="str">
        <f t="shared" si="9"/>
        <v>OK</v>
      </c>
      <c r="K81" s="157" t="str">
        <f t="shared" si="9"/>
        <v>OK</v>
      </c>
      <c r="L81" s="157" t="str">
        <f t="shared" si="9"/>
        <v>OK</v>
      </c>
      <c r="M81" s="157" t="str">
        <f t="shared" si="9"/>
        <v>NOK</v>
      </c>
      <c r="N81" s="157" t="str">
        <f t="shared" si="9"/>
        <v>NOK</v>
      </c>
      <c r="O81" s="157" t="str">
        <f t="shared" si="9"/>
        <v>OK</v>
      </c>
      <c r="P81" s="157" t="str">
        <f t="shared" si="9"/>
        <v>OK</v>
      </c>
      <c r="Q81" s="157" t="str">
        <f t="shared" si="9"/>
        <v>NOK</v>
      </c>
      <c r="R81" s="157" t="str">
        <f t="shared" si="9"/>
        <v>OK</v>
      </c>
      <c r="S81" s="157" t="str">
        <f t="shared" si="9"/>
        <v>OK</v>
      </c>
      <c r="T81" s="157" t="str">
        <f t="shared" si="9"/>
        <v>NOK</v>
      </c>
      <c r="U81" s="157" t="str">
        <f t="shared" si="9"/>
        <v>OK</v>
      </c>
      <c r="V81" s="157" t="str">
        <f t="shared" si="9"/>
        <v>OK</v>
      </c>
      <c r="W81" s="157" t="str">
        <f t="shared" si="9"/>
        <v>NOK</v>
      </c>
      <c r="X81" s="157" t="str">
        <f t="shared" si="9"/>
        <v>OK</v>
      </c>
      <c r="Y81" s="157" t="str">
        <f t="shared" si="9"/>
        <v>OK</v>
      </c>
      <c r="Z81" s="157" t="str">
        <f t="shared" si="9"/>
        <v>NOK</v>
      </c>
      <c r="AA81" s="157" t="str">
        <f t="shared" si="9"/>
        <v>NOK</v>
      </c>
      <c r="AB81" s="157" t="str">
        <f t="shared" si="9"/>
        <v>NOK</v>
      </c>
      <c r="AC81" s="157" t="str">
        <f t="shared" si="9"/>
        <v>OK</v>
      </c>
      <c r="AD81" s="157" t="str">
        <f t="shared" si="9"/>
        <v>OK</v>
      </c>
      <c r="AE81" s="157" t="str">
        <f t="shared" si="9"/>
        <v>OK</v>
      </c>
      <c r="AF81" s="157" t="str">
        <f t="shared" si="9"/>
        <v>NOK</v>
      </c>
      <c r="AG81" s="157" t="str">
        <f t="shared" si="9"/>
        <v>NOK</v>
      </c>
      <c r="AH81" s="157" t="str">
        <f t="shared" si="9"/>
        <v>NOK</v>
      </c>
      <c r="AI81" s="157" t="str">
        <f t="shared" si="9"/>
        <v>NOK</v>
      </c>
      <c r="AJ81" s="157" t="str">
        <f t="shared" si="9"/>
        <v>NOK</v>
      </c>
      <c r="AK81" s="157" t="str">
        <f t="shared" si="9"/>
        <v>NOK</v>
      </c>
      <c r="AL81" s="157" t="str">
        <f t="shared" si="9"/>
        <v>OK</v>
      </c>
      <c r="AM81" s="157" t="str">
        <f t="shared" si="9"/>
        <v>OK</v>
      </c>
      <c r="AN81" s="157" t="str">
        <f t="shared" si="9"/>
        <v>OK</v>
      </c>
      <c r="AO81" s="157" t="str">
        <f t="shared" si="9"/>
        <v>NOK</v>
      </c>
      <c r="AP81" s="157" t="str">
        <f t="shared" si="9"/>
        <v>OK</v>
      </c>
      <c r="AQ81" s="157" t="str">
        <f t="shared" si="9"/>
        <v>NOK</v>
      </c>
      <c r="AR81" s="157" t="str">
        <f t="shared" si="9"/>
        <v>NOK</v>
      </c>
      <c r="AS81" s="157" t="str">
        <f t="shared" si="9"/>
        <v>OK</v>
      </c>
      <c r="AT81" s="157" t="str">
        <f t="shared" si="9"/>
        <v>NOK</v>
      </c>
      <c r="AU81" s="157" t="str">
        <f t="shared" si="9"/>
        <v>OK</v>
      </c>
      <c r="AV81" s="157" t="str">
        <f t="shared" si="9"/>
        <v>OK</v>
      </c>
      <c r="AW81" s="157" t="str">
        <f t="shared" si="9"/>
        <v>NOK</v>
      </c>
      <c r="AX81" s="157" t="str">
        <f t="shared" si="9"/>
        <v>OK</v>
      </c>
      <c r="AY81" s="157" t="str">
        <f t="shared" si="9"/>
        <v>NOK</v>
      </c>
      <c r="AZ81" s="157" t="str">
        <f t="shared" si="9"/>
        <v>NOK</v>
      </c>
      <c r="BA81" s="157" t="str">
        <f t="shared" si="9"/>
        <v>NOK</v>
      </c>
      <c r="BB81" s="157" t="str">
        <f t="shared" si="9"/>
        <v>NOK</v>
      </c>
      <c r="BC81" s="157" t="str">
        <f t="shared" si="9"/>
        <v>NOK</v>
      </c>
      <c r="BD81" s="157" t="str">
        <f t="shared" si="9"/>
        <v>OK</v>
      </c>
      <c r="BE81" s="157" t="str">
        <f t="shared" si="9"/>
        <v>NOK</v>
      </c>
      <c r="BF81" s="157" t="str">
        <f t="shared" si="9"/>
        <v>NOK</v>
      </c>
      <c r="BG81" s="157" t="str">
        <f t="shared" si="9"/>
        <v>NOK</v>
      </c>
      <c r="BH81" s="157" t="str">
        <f t="shared" si="9"/>
        <v>NOK</v>
      </c>
      <c r="BI81" s="157" t="str">
        <f t="shared" si="3"/>
        <v>YOIGO</v>
      </c>
    </row>
    <row r="82" spans="1:61" s="157" customFormat="1" x14ac:dyDescent="0.25">
      <c r="A82" s="260"/>
      <c r="D82" s="261" t="s">
        <v>446</v>
      </c>
      <c r="E82" s="157" t="str">
        <f t="shared" si="1"/>
        <v>CARTAGENA</v>
      </c>
      <c r="F82" s="154" t="str">
        <f t="shared" ref="F82:BH82" si="10">IF(F46=F10,"OK","NOK")</f>
        <v>OK</v>
      </c>
      <c r="G82" s="157" t="str">
        <f t="shared" si="10"/>
        <v>OK</v>
      </c>
      <c r="H82" s="157" t="str">
        <f t="shared" si="10"/>
        <v>OK</v>
      </c>
      <c r="I82" s="157" t="str">
        <f t="shared" si="10"/>
        <v>OK</v>
      </c>
      <c r="J82" s="157" t="str">
        <f t="shared" si="10"/>
        <v>OK</v>
      </c>
      <c r="K82" s="157" t="str">
        <f t="shared" si="10"/>
        <v>OK</v>
      </c>
      <c r="L82" s="157" t="str">
        <f t="shared" si="10"/>
        <v>OK</v>
      </c>
      <c r="M82" s="157" t="str">
        <f t="shared" si="10"/>
        <v>OK</v>
      </c>
      <c r="N82" s="157" t="str">
        <f t="shared" si="10"/>
        <v>OK</v>
      </c>
      <c r="O82" s="157" t="str">
        <f t="shared" si="10"/>
        <v>OK</v>
      </c>
      <c r="P82" s="157" t="str">
        <f t="shared" si="10"/>
        <v>OK</v>
      </c>
      <c r="Q82" s="157" t="str">
        <f t="shared" si="10"/>
        <v>NOK</v>
      </c>
      <c r="R82" s="157" t="str">
        <f t="shared" si="10"/>
        <v>OK</v>
      </c>
      <c r="S82" s="157" t="str">
        <f t="shared" si="10"/>
        <v>OK</v>
      </c>
      <c r="T82" s="157" t="str">
        <f t="shared" si="10"/>
        <v>NOK</v>
      </c>
      <c r="U82" s="157" t="str">
        <f t="shared" si="10"/>
        <v>OK</v>
      </c>
      <c r="V82" s="157" t="str">
        <f t="shared" si="10"/>
        <v>OK</v>
      </c>
      <c r="W82" s="157" t="str">
        <f t="shared" si="10"/>
        <v>NOK</v>
      </c>
      <c r="X82" s="157" t="str">
        <f t="shared" si="10"/>
        <v>OK</v>
      </c>
      <c r="Y82" s="157" t="str">
        <f t="shared" si="10"/>
        <v>OK</v>
      </c>
      <c r="Z82" s="157" t="str">
        <f t="shared" si="10"/>
        <v>NOK</v>
      </c>
      <c r="AA82" s="157" t="str">
        <f t="shared" si="10"/>
        <v>NOK</v>
      </c>
      <c r="AB82" s="157" t="str">
        <f t="shared" si="10"/>
        <v>NOK</v>
      </c>
      <c r="AC82" s="157" t="str">
        <f t="shared" si="10"/>
        <v>OK</v>
      </c>
      <c r="AD82" s="157" t="str">
        <f t="shared" si="10"/>
        <v>OK</v>
      </c>
      <c r="AE82" s="157" t="str">
        <f t="shared" si="10"/>
        <v>OK</v>
      </c>
      <c r="AF82" s="157" t="str">
        <f t="shared" si="10"/>
        <v>NOK</v>
      </c>
      <c r="AG82" s="157" t="str">
        <f t="shared" si="10"/>
        <v>OK</v>
      </c>
      <c r="AH82" s="157" t="str">
        <f t="shared" si="10"/>
        <v>NOK</v>
      </c>
      <c r="AI82" s="157" t="str">
        <f t="shared" si="10"/>
        <v>OK</v>
      </c>
      <c r="AJ82" s="157" t="str">
        <f t="shared" si="10"/>
        <v>NOK</v>
      </c>
      <c r="AK82" s="157" t="str">
        <f t="shared" si="10"/>
        <v>OK</v>
      </c>
      <c r="AL82" s="157" t="str">
        <f t="shared" si="10"/>
        <v>NOK</v>
      </c>
      <c r="AM82" s="157" t="str">
        <f t="shared" si="10"/>
        <v>NOK</v>
      </c>
      <c r="AN82" s="157" t="str">
        <f t="shared" si="10"/>
        <v>NOK</v>
      </c>
      <c r="AO82" s="157" t="str">
        <f t="shared" si="10"/>
        <v>OK</v>
      </c>
      <c r="AP82" s="157" t="str">
        <f t="shared" si="10"/>
        <v>OK</v>
      </c>
      <c r="AQ82" s="157" t="str">
        <f t="shared" si="10"/>
        <v>OK</v>
      </c>
      <c r="AR82" s="157" t="str">
        <f t="shared" si="10"/>
        <v>NOK</v>
      </c>
      <c r="AS82" s="157" t="str">
        <f t="shared" si="10"/>
        <v>OK</v>
      </c>
      <c r="AT82" s="157" t="str">
        <f t="shared" si="10"/>
        <v>NOK</v>
      </c>
      <c r="AU82" s="157" t="str">
        <f t="shared" si="10"/>
        <v>OK</v>
      </c>
      <c r="AV82" s="157" t="str">
        <f t="shared" si="10"/>
        <v>OK</v>
      </c>
      <c r="AW82" s="157" t="str">
        <f t="shared" si="10"/>
        <v>NOK</v>
      </c>
      <c r="AX82" s="157" t="str">
        <f t="shared" si="10"/>
        <v>OK</v>
      </c>
      <c r="AY82" s="157" t="str">
        <f t="shared" si="10"/>
        <v>NOK</v>
      </c>
      <c r="AZ82" s="157" t="str">
        <f t="shared" si="10"/>
        <v>NOK</v>
      </c>
      <c r="BA82" s="157" t="str">
        <f t="shared" si="10"/>
        <v>NOK</v>
      </c>
      <c r="BB82" s="157" t="str">
        <f t="shared" si="10"/>
        <v>NOK</v>
      </c>
      <c r="BC82" s="157" t="str">
        <f t="shared" si="10"/>
        <v>NOK</v>
      </c>
      <c r="BD82" s="157" t="str">
        <f t="shared" si="10"/>
        <v>OK</v>
      </c>
      <c r="BE82" s="157" t="str">
        <f t="shared" si="10"/>
        <v>NOK</v>
      </c>
      <c r="BF82" s="157" t="str">
        <f t="shared" si="10"/>
        <v>NOK</v>
      </c>
      <c r="BG82" s="157" t="str">
        <f t="shared" si="10"/>
        <v>NOK</v>
      </c>
      <c r="BH82" s="157" t="str">
        <f t="shared" si="10"/>
        <v>OK</v>
      </c>
      <c r="BI82" s="157" t="str">
        <f t="shared" si="3"/>
        <v>VODAFONE</v>
      </c>
    </row>
    <row r="83" spans="1:61" s="157" customFormat="1" x14ac:dyDescent="0.25">
      <c r="A83" s="260"/>
      <c r="D83" s="261" t="s">
        <v>446</v>
      </c>
      <c r="E83" s="157" t="str">
        <f t="shared" si="1"/>
        <v>CARTAGENA</v>
      </c>
      <c r="F83" s="154" t="str">
        <f t="shared" ref="F83:BH83" si="11">IF(F47=F11,"OK","NOK")</f>
        <v>NOK</v>
      </c>
      <c r="G83" s="157" t="str">
        <f t="shared" si="11"/>
        <v>OK</v>
      </c>
      <c r="H83" s="157" t="str">
        <f t="shared" si="11"/>
        <v>OK</v>
      </c>
      <c r="I83" s="157" t="str">
        <f t="shared" si="11"/>
        <v>OK</v>
      </c>
      <c r="J83" s="157" t="str">
        <f t="shared" si="11"/>
        <v>OK</v>
      </c>
      <c r="K83" s="157" t="str">
        <f t="shared" si="11"/>
        <v>OK</v>
      </c>
      <c r="L83" s="157" t="str">
        <f t="shared" si="11"/>
        <v>NOK</v>
      </c>
      <c r="M83" s="157" t="str">
        <f t="shared" si="11"/>
        <v>OK</v>
      </c>
      <c r="N83" s="157" t="str">
        <f t="shared" si="11"/>
        <v>OK</v>
      </c>
      <c r="O83" s="157" t="str">
        <f t="shared" si="11"/>
        <v>OK</v>
      </c>
      <c r="P83" s="157" t="str">
        <f t="shared" si="11"/>
        <v>OK</v>
      </c>
      <c r="Q83" s="157" t="str">
        <f t="shared" si="11"/>
        <v>NOK</v>
      </c>
      <c r="R83" s="157" t="str">
        <f t="shared" si="11"/>
        <v>OK</v>
      </c>
      <c r="S83" s="157" t="str">
        <f t="shared" si="11"/>
        <v>OK</v>
      </c>
      <c r="T83" s="157" t="str">
        <f t="shared" si="11"/>
        <v>NOK</v>
      </c>
      <c r="U83" s="157" t="str">
        <f t="shared" si="11"/>
        <v>OK</v>
      </c>
      <c r="V83" s="157" t="str">
        <f t="shared" si="11"/>
        <v>OK</v>
      </c>
      <c r="W83" s="157" t="str">
        <f t="shared" si="11"/>
        <v>NOK</v>
      </c>
      <c r="X83" s="157" t="str">
        <f t="shared" si="11"/>
        <v>OK</v>
      </c>
      <c r="Y83" s="157" t="str">
        <f t="shared" si="11"/>
        <v>OK</v>
      </c>
      <c r="Z83" s="157" t="str">
        <f t="shared" si="11"/>
        <v>NOK</v>
      </c>
      <c r="AA83" s="157" t="str">
        <f t="shared" si="11"/>
        <v>NOK</v>
      </c>
      <c r="AB83" s="157" t="str">
        <f t="shared" si="11"/>
        <v>NOK</v>
      </c>
      <c r="AC83" s="157" t="str">
        <f t="shared" si="11"/>
        <v>OK</v>
      </c>
      <c r="AD83" s="157" t="str">
        <f t="shared" si="11"/>
        <v>OK</v>
      </c>
      <c r="AE83" s="157" t="str">
        <f t="shared" si="11"/>
        <v>OK</v>
      </c>
      <c r="AF83" s="157" t="str">
        <f t="shared" si="11"/>
        <v>NOK</v>
      </c>
      <c r="AG83" s="157" t="str">
        <f t="shared" si="11"/>
        <v>NOK</v>
      </c>
      <c r="AH83" s="157" t="str">
        <f t="shared" si="11"/>
        <v>NOK</v>
      </c>
      <c r="AI83" s="157" t="str">
        <f t="shared" si="11"/>
        <v>NOK</v>
      </c>
      <c r="AJ83" s="157" t="str">
        <f t="shared" si="11"/>
        <v>NOK</v>
      </c>
      <c r="AK83" s="157" t="str">
        <f t="shared" si="11"/>
        <v>NOK</v>
      </c>
      <c r="AL83" s="157" t="str">
        <f t="shared" si="11"/>
        <v>NOK</v>
      </c>
      <c r="AM83" s="157" t="str">
        <f t="shared" si="11"/>
        <v>NOK</v>
      </c>
      <c r="AN83" s="157" t="str">
        <f t="shared" si="11"/>
        <v>NOK</v>
      </c>
      <c r="AO83" s="157" t="str">
        <f t="shared" si="11"/>
        <v>NOK</v>
      </c>
      <c r="AP83" s="157" t="str">
        <f t="shared" si="11"/>
        <v>OK</v>
      </c>
      <c r="AQ83" s="157" t="str">
        <f t="shared" si="11"/>
        <v>OK</v>
      </c>
      <c r="AR83" s="157" t="str">
        <f t="shared" si="11"/>
        <v>NOK</v>
      </c>
      <c r="AS83" s="157" t="str">
        <f t="shared" si="11"/>
        <v>OK</v>
      </c>
      <c r="AT83" s="157" t="str">
        <f t="shared" si="11"/>
        <v>NOK</v>
      </c>
      <c r="AU83" s="157" t="str">
        <f t="shared" si="11"/>
        <v>OK</v>
      </c>
      <c r="AV83" s="157" t="str">
        <f t="shared" si="11"/>
        <v>OK</v>
      </c>
      <c r="AW83" s="157" t="str">
        <f t="shared" si="11"/>
        <v>NOK</v>
      </c>
      <c r="AX83" s="157" t="str">
        <f t="shared" si="11"/>
        <v>OK</v>
      </c>
      <c r="AY83" s="157" t="str">
        <f t="shared" si="11"/>
        <v>NOK</v>
      </c>
      <c r="AZ83" s="157" t="str">
        <f t="shared" si="11"/>
        <v>NOK</v>
      </c>
      <c r="BA83" s="157" t="str">
        <f t="shared" si="11"/>
        <v>NOK</v>
      </c>
      <c r="BB83" s="157" t="str">
        <f t="shared" si="11"/>
        <v>NOK</v>
      </c>
      <c r="BC83" s="157" t="str">
        <f t="shared" si="11"/>
        <v>NOK</v>
      </c>
      <c r="BD83" s="157" t="str">
        <f t="shared" si="11"/>
        <v>OK</v>
      </c>
      <c r="BE83" s="157" t="str">
        <f t="shared" si="11"/>
        <v>NOK</v>
      </c>
      <c r="BF83" s="157" t="str">
        <f t="shared" si="11"/>
        <v>NOK</v>
      </c>
      <c r="BG83" s="157" t="str">
        <f t="shared" si="11"/>
        <v>NOK</v>
      </c>
      <c r="BH83" s="157" t="str">
        <f t="shared" si="11"/>
        <v>OK</v>
      </c>
      <c r="BI83" s="157" t="str">
        <f t="shared" si="3"/>
        <v>MOVISTAR</v>
      </c>
    </row>
    <row r="84" spans="1:61" s="157" customFormat="1" x14ac:dyDescent="0.25">
      <c r="A84" s="260"/>
      <c r="D84" s="261" t="s">
        <v>446</v>
      </c>
      <c r="E84" s="157" t="str">
        <f t="shared" si="1"/>
        <v>CARTAGENA</v>
      </c>
      <c r="F84" s="154" t="str">
        <f t="shared" ref="F84:BH84" si="12">IF(F48=F12,"OK","NOK")</f>
        <v>OK</v>
      </c>
      <c r="G84" s="157" t="str">
        <f t="shared" si="12"/>
        <v>OK</v>
      </c>
      <c r="H84" s="157" t="str">
        <f t="shared" si="12"/>
        <v>OK</v>
      </c>
      <c r="I84" s="157" t="str">
        <f t="shared" si="12"/>
        <v>OK</v>
      </c>
      <c r="J84" s="157" t="str">
        <f t="shared" si="12"/>
        <v>OK</v>
      </c>
      <c r="K84" s="157" t="str">
        <f t="shared" si="12"/>
        <v>OK</v>
      </c>
      <c r="L84" s="157" t="str">
        <f t="shared" si="12"/>
        <v>OK</v>
      </c>
      <c r="M84" s="157" t="str">
        <f t="shared" si="12"/>
        <v>OK</v>
      </c>
      <c r="N84" s="157" t="str">
        <f t="shared" si="12"/>
        <v>NOK</v>
      </c>
      <c r="O84" s="157" t="str">
        <f t="shared" si="12"/>
        <v>OK</v>
      </c>
      <c r="P84" s="157" t="str">
        <f t="shared" si="12"/>
        <v>OK</v>
      </c>
      <c r="Q84" s="157" t="str">
        <f t="shared" si="12"/>
        <v>NOK</v>
      </c>
      <c r="R84" s="157" t="str">
        <f t="shared" si="12"/>
        <v>OK</v>
      </c>
      <c r="S84" s="157" t="str">
        <f t="shared" si="12"/>
        <v>OK</v>
      </c>
      <c r="T84" s="157" t="str">
        <f t="shared" si="12"/>
        <v>NOK</v>
      </c>
      <c r="U84" s="157" t="str">
        <f t="shared" si="12"/>
        <v>OK</v>
      </c>
      <c r="V84" s="157" t="str">
        <f t="shared" si="12"/>
        <v>OK</v>
      </c>
      <c r="W84" s="157" t="str">
        <f t="shared" si="12"/>
        <v>NOK</v>
      </c>
      <c r="X84" s="157" t="str">
        <f t="shared" si="12"/>
        <v>OK</v>
      </c>
      <c r="Y84" s="157" t="str">
        <f t="shared" si="12"/>
        <v>OK</v>
      </c>
      <c r="Z84" s="157" t="str">
        <f t="shared" si="12"/>
        <v>NOK</v>
      </c>
      <c r="AA84" s="157" t="str">
        <f t="shared" si="12"/>
        <v>NOK</v>
      </c>
      <c r="AB84" s="157" t="str">
        <f t="shared" si="12"/>
        <v>NOK</v>
      </c>
      <c r="AC84" s="157" t="str">
        <f t="shared" si="12"/>
        <v>OK</v>
      </c>
      <c r="AD84" s="157" t="str">
        <f t="shared" si="12"/>
        <v>OK</v>
      </c>
      <c r="AE84" s="157" t="str">
        <f t="shared" si="12"/>
        <v>OK</v>
      </c>
      <c r="AF84" s="157" t="str">
        <f t="shared" si="12"/>
        <v>NOK</v>
      </c>
      <c r="AG84" s="157" t="str">
        <f t="shared" si="12"/>
        <v>NOK</v>
      </c>
      <c r="AH84" s="157" t="str">
        <f t="shared" si="12"/>
        <v>NOK</v>
      </c>
      <c r="AI84" s="157" t="str">
        <f t="shared" si="12"/>
        <v>NOK</v>
      </c>
      <c r="AJ84" s="157" t="str">
        <f t="shared" si="12"/>
        <v>NOK</v>
      </c>
      <c r="AK84" s="157" t="str">
        <f t="shared" si="12"/>
        <v>OK</v>
      </c>
      <c r="AL84" s="157" t="str">
        <f t="shared" si="12"/>
        <v>NOK</v>
      </c>
      <c r="AM84" s="157" t="str">
        <f t="shared" si="12"/>
        <v>NOK</v>
      </c>
      <c r="AN84" s="157" t="str">
        <f t="shared" si="12"/>
        <v>NOK</v>
      </c>
      <c r="AO84" s="157" t="str">
        <f t="shared" si="12"/>
        <v>OK</v>
      </c>
      <c r="AP84" s="157" t="str">
        <f t="shared" si="12"/>
        <v>OK</v>
      </c>
      <c r="AQ84" s="157" t="str">
        <f t="shared" si="12"/>
        <v>OK</v>
      </c>
      <c r="AR84" s="157" t="str">
        <f t="shared" si="12"/>
        <v>NOK</v>
      </c>
      <c r="AS84" s="157" t="str">
        <f t="shared" si="12"/>
        <v>OK</v>
      </c>
      <c r="AT84" s="157" t="str">
        <f t="shared" si="12"/>
        <v>NOK</v>
      </c>
      <c r="AU84" s="157" t="str">
        <f t="shared" si="12"/>
        <v>OK</v>
      </c>
      <c r="AV84" s="157" t="str">
        <f t="shared" si="12"/>
        <v>OK</v>
      </c>
      <c r="AW84" s="157" t="str">
        <f t="shared" si="12"/>
        <v>NOK</v>
      </c>
      <c r="AX84" s="157" t="str">
        <f t="shared" si="12"/>
        <v>OK</v>
      </c>
      <c r="AY84" s="157" t="str">
        <f t="shared" si="12"/>
        <v>NOK</v>
      </c>
      <c r="AZ84" s="157" t="str">
        <f t="shared" si="12"/>
        <v>NOK</v>
      </c>
      <c r="BA84" s="157" t="str">
        <f t="shared" si="12"/>
        <v>NOK</v>
      </c>
      <c r="BB84" s="157" t="str">
        <f t="shared" si="12"/>
        <v>NOK</v>
      </c>
      <c r="BC84" s="157" t="str">
        <f t="shared" si="12"/>
        <v>NOK</v>
      </c>
      <c r="BD84" s="157" t="str">
        <f t="shared" si="12"/>
        <v>OK</v>
      </c>
      <c r="BE84" s="157" t="str">
        <f t="shared" si="12"/>
        <v>NOK</v>
      </c>
      <c r="BF84" s="157" t="str">
        <f t="shared" si="12"/>
        <v>NOK</v>
      </c>
      <c r="BG84" s="157" t="str">
        <f t="shared" si="12"/>
        <v>NOK</v>
      </c>
      <c r="BH84" s="157" t="str">
        <f t="shared" si="12"/>
        <v>OK</v>
      </c>
      <c r="BI84" s="157" t="str">
        <f t="shared" si="3"/>
        <v>ORANGE</v>
      </c>
    </row>
    <row r="85" spans="1:61" s="157" customFormat="1" x14ac:dyDescent="0.25">
      <c r="A85" s="260"/>
      <c r="D85" s="261" t="s">
        <v>446</v>
      </c>
      <c r="E85" s="157" t="str">
        <f t="shared" si="1"/>
        <v>CARTAGENA</v>
      </c>
      <c r="F85" s="154" t="str">
        <f t="shared" ref="F85:BH85" si="13">IF(F49=F13,"OK","NOK")</f>
        <v>NOK</v>
      </c>
      <c r="G85" s="157" t="str">
        <f t="shared" si="13"/>
        <v>NOK</v>
      </c>
      <c r="H85" s="157" t="str">
        <f t="shared" si="13"/>
        <v>OK</v>
      </c>
      <c r="I85" s="157" t="str">
        <f t="shared" si="13"/>
        <v>OK</v>
      </c>
      <c r="J85" s="157" t="str">
        <f t="shared" si="13"/>
        <v>OK</v>
      </c>
      <c r="K85" s="157" t="str">
        <f t="shared" si="13"/>
        <v>OK</v>
      </c>
      <c r="L85" s="157" t="str">
        <f t="shared" si="13"/>
        <v>OK</v>
      </c>
      <c r="M85" s="157" t="str">
        <f t="shared" si="13"/>
        <v>NOK</v>
      </c>
      <c r="N85" s="157" t="str">
        <f t="shared" si="13"/>
        <v>OK</v>
      </c>
      <c r="O85" s="157" t="str">
        <f t="shared" si="13"/>
        <v>OK</v>
      </c>
      <c r="P85" s="157" t="str">
        <f t="shared" si="13"/>
        <v>OK</v>
      </c>
      <c r="Q85" s="157" t="str">
        <f t="shared" si="13"/>
        <v>NOK</v>
      </c>
      <c r="R85" s="157" t="str">
        <f t="shared" si="13"/>
        <v>OK</v>
      </c>
      <c r="S85" s="157" t="str">
        <f t="shared" si="13"/>
        <v>OK</v>
      </c>
      <c r="T85" s="157" t="str">
        <f t="shared" si="13"/>
        <v>NOK</v>
      </c>
      <c r="U85" s="157" t="str">
        <f t="shared" si="13"/>
        <v>OK</v>
      </c>
      <c r="V85" s="157" t="str">
        <f t="shared" si="13"/>
        <v>OK</v>
      </c>
      <c r="W85" s="157" t="str">
        <f t="shared" si="13"/>
        <v>NOK</v>
      </c>
      <c r="X85" s="157" t="str">
        <f t="shared" si="13"/>
        <v>OK</v>
      </c>
      <c r="Y85" s="157" t="str">
        <f t="shared" si="13"/>
        <v>OK</v>
      </c>
      <c r="Z85" s="157" t="str">
        <f t="shared" si="13"/>
        <v>NOK</v>
      </c>
      <c r="AA85" s="157" t="str">
        <f t="shared" si="13"/>
        <v>NOK</v>
      </c>
      <c r="AB85" s="157" t="str">
        <f t="shared" si="13"/>
        <v>NOK</v>
      </c>
      <c r="AC85" s="157" t="str">
        <f t="shared" si="13"/>
        <v>OK</v>
      </c>
      <c r="AD85" s="157" t="str">
        <f t="shared" si="13"/>
        <v>OK</v>
      </c>
      <c r="AE85" s="157" t="str">
        <f t="shared" si="13"/>
        <v>OK</v>
      </c>
      <c r="AF85" s="157" t="str">
        <f t="shared" si="13"/>
        <v>NOK</v>
      </c>
      <c r="AG85" s="157" t="str">
        <f t="shared" si="13"/>
        <v>NOK</v>
      </c>
      <c r="AH85" s="157" t="str">
        <f t="shared" si="13"/>
        <v>NOK</v>
      </c>
      <c r="AI85" s="157" t="str">
        <f t="shared" si="13"/>
        <v>NOK</v>
      </c>
      <c r="AJ85" s="157" t="str">
        <f t="shared" si="13"/>
        <v>NOK</v>
      </c>
      <c r="AK85" s="157" t="str">
        <f t="shared" si="13"/>
        <v>NOK</v>
      </c>
      <c r="AL85" s="157" t="str">
        <f t="shared" si="13"/>
        <v>OK</v>
      </c>
      <c r="AM85" s="157" t="str">
        <f t="shared" si="13"/>
        <v>OK</v>
      </c>
      <c r="AN85" s="157" t="str">
        <f t="shared" si="13"/>
        <v>OK</v>
      </c>
      <c r="AO85" s="157" t="str">
        <f t="shared" si="13"/>
        <v>NOK</v>
      </c>
      <c r="AP85" s="157" t="str">
        <f t="shared" si="13"/>
        <v>OK</v>
      </c>
      <c r="AQ85" s="157" t="str">
        <f t="shared" si="13"/>
        <v>OK</v>
      </c>
      <c r="AR85" s="157" t="str">
        <f t="shared" si="13"/>
        <v>NOK</v>
      </c>
      <c r="AS85" s="157" t="str">
        <f t="shared" si="13"/>
        <v>OK</v>
      </c>
      <c r="AT85" s="157" t="str">
        <f t="shared" si="13"/>
        <v>NOK</v>
      </c>
      <c r="AU85" s="157" t="str">
        <f t="shared" si="13"/>
        <v>OK</v>
      </c>
      <c r="AV85" s="157" t="str">
        <f t="shared" si="13"/>
        <v>OK</v>
      </c>
      <c r="AW85" s="157" t="str">
        <f t="shared" si="13"/>
        <v>NOK</v>
      </c>
      <c r="AX85" s="157" t="str">
        <f t="shared" si="13"/>
        <v>OK</v>
      </c>
      <c r="AY85" s="157" t="str">
        <f t="shared" si="13"/>
        <v>NOK</v>
      </c>
      <c r="AZ85" s="157" t="str">
        <f t="shared" si="13"/>
        <v>NOK</v>
      </c>
      <c r="BA85" s="157" t="str">
        <f t="shared" si="13"/>
        <v>NOK</v>
      </c>
      <c r="BB85" s="157" t="str">
        <f t="shared" si="13"/>
        <v>NOK</v>
      </c>
      <c r="BC85" s="157" t="str">
        <f t="shared" si="13"/>
        <v>NOK</v>
      </c>
      <c r="BD85" s="157" t="str">
        <f t="shared" si="13"/>
        <v>OK</v>
      </c>
      <c r="BE85" s="157" t="str">
        <f t="shared" si="13"/>
        <v>NOK</v>
      </c>
      <c r="BF85" s="157" t="str">
        <f t="shared" si="13"/>
        <v>NOK</v>
      </c>
      <c r="BG85" s="157" t="str">
        <f t="shared" si="13"/>
        <v>NOK</v>
      </c>
      <c r="BH85" s="157" t="str">
        <f t="shared" si="13"/>
        <v>OK</v>
      </c>
      <c r="BI85" s="157" t="str">
        <f t="shared" si="3"/>
        <v>YOIGO</v>
      </c>
    </row>
    <row r="86" spans="1:61" s="157" customFormat="1" x14ac:dyDescent="0.25">
      <c r="A86" s="260"/>
      <c r="D86" s="261" t="s">
        <v>446</v>
      </c>
      <c r="E86" s="157" t="str">
        <f t="shared" si="1"/>
        <v>CASTELLON</v>
      </c>
      <c r="F86" s="154" t="str">
        <f t="shared" ref="F86:BH86" si="14">IF(F50=F14,"OK","NOK")</f>
        <v>OK</v>
      </c>
      <c r="G86" s="157" t="str">
        <f t="shared" si="14"/>
        <v>OK</v>
      </c>
      <c r="H86" s="157" t="str">
        <f t="shared" si="14"/>
        <v>OK</v>
      </c>
      <c r="I86" s="157" t="str">
        <f t="shared" si="14"/>
        <v>OK</v>
      </c>
      <c r="J86" s="157" t="str">
        <f t="shared" si="14"/>
        <v>OK</v>
      </c>
      <c r="K86" s="157" t="str">
        <f t="shared" si="14"/>
        <v>OK</v>
      </c>
      <c r="L86" s="157" t="str">
        <f t="shared" si="14"/>
        <v>OK</v>
      </c>
      <c r="M86" s="157" t="str">
        <f t="shared" si="14"/>
        <v>OK</v>
      </c>
      <c r="N86" s="157" t="str">
        <f t="shared" si="14"/>
        <v>OK</v>
      </c>
      <c r="O86" s="157" t="str">
        <f t="shared" si="14"/>
        <v>OK</v>
      </c>
      <c r="P86" s="157" t="str">
        <f t="shared" si="14"/>
        <v>OK</v>
      </c>
      <c r="Q86" s="157" t="str">
        <f t="shared" si="14"/>
        <v>NOK</v>
      </c>
      <c r="R86" s="157" t="str">
        <f t="shared" si="14"/>
        <v>OK</v>
      </c>
      <c r="S86" s="157" t="str">
        <f t="shared" si="14"/>
        <v>OK</v>
      </c>
      <c r="T86" s="157" t="str">
        <f t="shared" si="14"/>
        <v>NOK</v>
      </c>
      <c r="U86" s="157" t="str">
        <f t="shared" si="14"/>
        <v>OK</v>
      </c>
      <c r="V86" s="157" t="str">
        <f t="shared" si="14"/>
        <v>OK</v>
      </c>
      <c r="W86" s="157" t="str">
        <f t="shared" si="14"/>
        <v>NOK</v>
      </c>
      <c r="X86" s="157" t="str">
        <f t="shared" si="14"/>
        <v>OK</v>
      </c>
      <c r="Y86" s="157" t="str">
        <f t="shared" si="14"/>
        <v>OK</v>
      </c>
      <c r="Z86" s="157" t="str">
        <f t="shared" si="14"/>
        <v>NOK</v>
      </c>
      <c r="AA86" s="157" t="str">
        <f t="shared" si="14"/>
        <v>OK</v>
      </c>
      <c r="AB86" s="157" t="str">
        <f t="shared" si="14"/>
        <v>OK</v>
      </c>
      <c r="AC86" s="157" t="str">
        <f t="shared" si="14"/>
        <v>OK</v>
      </c>
      <c r="AD86" s="157" t="str">
        <f t="shared" si="14"/>
        <v>OK</v>
      </c>
      <c r="AE86" s="157" t="str">
        <f t="shared" si="14"/>
        <v>OK</v>
      </c>
      <c r="AF86" s="157" t="str">
        <f t="shared" si="14"/>
        <v>NOK</v>
      </c>
      <c r="AG86" s="157" t="str">
        <f t="shared" si="14"/>
        <v>OK</v>
      </c>
      <c r="AH86" s="157" t="str">
        <f t="shared" si="14"/>
        <v>NOK</v>
      </c>
      <c r="AI86" s="157" t="str">
        <f t="shared" si="14"/>
        <v>OK</v>
      </c>
      <c r="AJ86" s="157" t="str">
        <f t="shared" si="14"/>
        <v>NOK</v>
      </c>
      <c r="AK86" s="157" t="str">
        <f t="shared" si="14"/>
        <v>OK</v>
      </c>
      <c r="AL86" s="157" t="str">
        <f t="shared" si="14"/>
        <v>OK</v>
      </c>
      <c r="AM86" s="157" t="str">
        <f t="shared" si="14"/>
        <v>NOK</v>
      </c>
      <c r="AN86" s="157" t="str">
        <f t="shared" si="14"/>
        <v>NOK</v>
      </c>
      <c r="AO86" s="157" t="str">
        <f t="shared" si="14"/>
        <v>OK</v>
      </c>
      <c r="AP86" s="157" t="str">
        <f t="shared" si="14"/>
        <v>OK</v>
      </c>
      <c r="AQ86" s="157" t="str">
        <f t="shared" si="14"/>
        <v>OK</v>
      </c>
      <c r="AR86" s="157" t="str">
        <f t="shared" si="14"/>
        <v>NOK</v>
      </c>
      <c r="AS86" s="157" t="str">
        <f t="shared" si="14"/>
        <v>OK</v>
      </c>
      <c r="AT86" s="157" t="str">
        <f t="shared" si="14"/>
        <v>NOK</v>
      </c>
      <c r="AU86" s="157" t="str">
        <f t="shared" si="14"/>
        <v>OK</v>
      </c>
      <c r="AV86" s="157" t="str">
        <f t="shared" si="14"/>
        <v>OK</v>
      </c>
      <c r="AW86" s="157" t="str">
        <f t="shared" si="14"/>
        <v>NOK</v>
      </c>
      <c r="AX86" s="157" t="str">
        <f t="shared" si="14"/>
        <v>OK</v>
      </c>
      <c r="AY86" s="157" t="str">
        <f t="shared" si="14"/>
        <v>NOK</v>
      </c>
      <c r="AZ86" s="157" t="str">
        <f t="shared" si="14"/>
        <v>NOK</v>
      </c>
      <c r="BA86" s="157" t="str">
        <f t="shared" si="14"/>
        <v>NOK</v>
      </c>
      <c r="BB86" s="157" t="str">
        <f t="shared" si="14"/>
        <v>NOK</v>
      </c>
      <c r="BC86" s="157" t="str">
        <f t="shared" si="14"/>
        <v>NOK</v>
      </c>
      <c r="BD86" s="157" t="str">
        <f t="shared" si="14"/>
        <v>OK</v>
      </c>
      <c r="BE86" s="157" t="str">
        <f t="shared" si="14"/>
        <v>NOK</v>
      </c>
      <c r="BF86" s="157" t="str">
        <f t="shared" si="14"/>
        <v>NOK</v>
      </c>
      <c r="BG86" s="157" t="str">
        <f t="shared" si="14"/>
        <v>NOK</v>
      </c>
      <c r="BH86" s="157" t="str">
        <f t="shared" si="14"/>
        <v>OK</v>
      </c>
      <c r="BI86" s="157" t="str">
        <f t="shared" si="3"/>
        <v>VODAFONE</v>
      </c>
    </row>
    <row r="87" spans="1:61" s="157" customFormat="1" x14ac:dyDescent="0.25">
      <c r="A87" s="260"/>
      <c r="D87" s="261" t="s">
        <v>446</v>
      </c>
      <c r="E87" s="157" t="str">
        <f t="shared" si="1"/>
        <v>CASTELLON</v>
      </c>
      <c r="F87" s="154" t="str">
        <f t="shared" ref="F87:BH87" si="15">IF(F51=F15,"OK","NOK")</f>
        <v>NOK</v>
      </c>
      <c r="G87" s="157" t="str">
        <f t="shared" si="15"/>
        <v>NOK</v>
      </c>
      <c r="H87" s="157" t="str">
        <f t="shared" si="15"/>
        <v>OK</v>
      </c>
      <c r="I87" s="157" t="str">
        <f t="shared" si="15"/>
        <v>OK</v>
      </c>
      <c r="J87" s="157" t="str">
        <f t="shared" si="15"/>
        <v>OK</v>
      </c>
      <c r="K87" s="157" t="str">
        <f t="shared" si="15"/>
        <v>OK</v>
      </c>
      <c r="L87" s="157" t="str">
        <f t="shared" si="15"/>
        <v>OK</v>
      </c>
      <c r="M87" s="157" t="str">
        <f t="shared" si="15"/>
        <v>OK</v>
      </c>
      <c r="N87" s="157" t="str">
        <f t="shared" si="15"/>
        <v>NOK</v>
      </c>
      <c r="O87" s="157" t="str">
        <f t="shared" si="15"/>
        <v>OK</v>
      </c>
      <c r="P87" s="157" t="str">
        <f t="shared" si="15"/>
        <v>OK</v>
      </c>
      <c r="Q87" s="157" t="str">
        <f t="shared" si="15"/>
        <v>NOK</v>
      </c>
      <c r="R87" s="157" t="str">
        <f t="shared" si="15"/>
        <v>OK</v>
      </c>
      <c r="S87" s="157" t="str">
        <f t="shared" si="15"/>
        <v>OK</v>
      </c>
      <c r="T87" s="157" t="str">
        <f t="shared" si="15"/>
        <v>NOK</v>
      </c>
      <c r="U87" s="157" t="str">
        <f t="shared" si="15"/>
        <v>OK</v>
      </c>
      <c r="V87" s="157" t="str">
        <f t="shared" si="15"/>
        <v>OK</v>
      </c>
      <c r="W87" s="157" t="str">
        <f t="shared" si="15"/>
        <v>NOK</v>
      </c>
      <c r="X87" s="157" t="str">
        <f t="shared" si="15"/>
        <v>OK</v>
      </c>
      <c r="Y87" s="157" t="str">
        <f t="shared" si="15"/>
        <v>OK</v>
      </c>
      <c r="Z87" s="157" t="str">
        <f t="shared" si="15"/>
        <v>NOK</v>
      </c>
      <c r="AA87" s="157" t="str">
        <f t="shared" si="15"/>
        <v>OK</v>
      </c>
      <c r="AB87" s="157" t="str">
        <f t="shared" si="15"/>
        <v>OK</v>
      </c>
      <c r="AC87" s="157" t="str">
        <f t="shared" si="15"/>
        <v>OK</v>
      </c>
      <c r="AD87" s="157" t="str">
        <f t="shared" si="15"/>
        <v>OK</v>
      </c>
      <c r="AE87" s="157" t="str">
        <f t="shared" si="15"/>
        <v>OK</v>
      </c>
      <c r="AF87" s="157" t="str">
        <f t="shared" si="15"/>
        <v>NOK</v>
      </c>
      <c r="AG87" s="157" t="str">
        <f t="shared" si="15"/>
        <v>NOK</v>
      </c>
      <c r="AH87" s="157" t="str">
        <f t="shared" si="15"/>
        <v>NOK</v>
      </c>
      <c r="AI87" s="157" t="str">
        <f t="shared" si="15"/>
        <v>NOK</v>
      </c>
      <c r="AJ87" s="157" t="str">
        <f t="shared" si="15"/>
        <v>NOK</v>
      </c>
      <c r="AK87" s="157" t="str">
        <f t="shared" si="15"/>
        <v>NOK</v>
      </c>
      <c r="AL87" s="157" t="str">
        <f t="shared" si="15"/>
        <v>NOK</v>
      </c>
      <c r="AM87" s="157" t="str">
        <f t="shared" si="15"/>
        <v>NOK</v>
      </c>
      <c r="AN87" s="157" t="str">
        <f t="shared" si="15"/>
        <v>NOK</v>
      </c>
      <c r="AO87" s="157" t="str">
        <f t="shared" si="15"/>
        <v>OK</v>
      </c>
      <c r="AP87" s="157" t="str">
        <f t="shared" si="15"/>
        <v>OK</v>
      </c>
      <c r="AQ87" s="157" t="str">
        <f t="shared" si="15"/>
        <v>OK</v>
      </c>
      <c r="AR87" s="157" t="str">
        <f t="shared" si="15"/>
        <v>NOK</v>
      </c>
      <c r="AS87" s="157" t="str">
        <f t="shared" si="15"/>
        <v>OK</v>
      </c>
      <c r="AT87" s="157" t="str">
        <f t="shared" si="15"/>
        <v>NOK</v>
      </c>
      <c r="AU87" s="157" t="str">
        <f t="shared" si="15"/>
        <v>OK</v>
      </c>
      <c r="AV87" s="157" t="str">
        <f t="shared" si="15"/>
        <v>OK</v>
      </c>
      <c r="AW87" s="157" t="str">
        <f t="shared" si="15"/>
        <v>NOK</v>
      </c>
      <c r="AX87" s="157" t="str">
        <f t="shared" si="15"/>
        <v>OK</v>
      </c>
      <c r="AY87" s="157" t="str">
        <f t="shared" si="15"/>
        <v>NOK</v>
      </c>
      <c r="AZ87" s="157" t="str">
        <f t="shared" si="15"/>
        <v>NOK</v>
      </c>
      <c r="BA87" s="157" t="str">
        <f t="shared" si="15"/>
        <v>NOK</v>
      </c>
      <c r="BB87" s="157" t="str">
        <f t="shared" si="15"/>
        <v>NOK</v>
      </c>
      <c r="BC87" s="157" t="str">
        <f t="shared" si="15"/>
        <v>NOK</v>
      </c>
      <c r="BD87" s="157" t="str">
        <f t="shared" si="15"/>
        <v>OK</v>
      </c>
      <c r="BE87" s="157" t="str">
        <f t="shared" si="15"/>
        <v>NOK</v>
      </c>
      <c r="BF87" s="157" t="str">
        <f t="shared" si="15"/>
        <v>NOK</v>
      </c>
      <c r="BG87" s="157" t="str">
        <f t="shared" si="15"/>
        <v>NOK</v>
      </c>
      <c r="BH87" s="157" t="str">
        <f t="shared" si="15"/>
        <v>OK</v>
      </c>
      <c r="BI87" s="157" t="str">
        <f t="shared" si="3"/>
        <v>MOVISTAR</v>
      </c>
    </row>
    <row r="88" spans="1:61" s="157" customFormat="1" x14ac:dyDescent="0.25">
      <c r="A88" s="260"/>
      <c r="D88" s="261" t="s">
        <v>446</v>
      </c>
      <c r="E88" s="157" t="str">
        <f t="shared" si="1"/>
        <v>CASTELLON</v>
      </c>
      <c r="F88" s="154" t="str">
        <f t="shared" ref="F88:BH88" si="16">IF(F52=F16,"OK","NOK")</f>
        <v>OK</v>
      </c>
      <c r="G88" s="157" t="str">
        <f t="shared" si="16"/>
        <v>OK</v>
      </c>
      <c r="H88" s="157" t="str">
        <f t="shared" si="16"/>
        <v>OK</v>
      </c>
      <c r="I88" s="157" t="str">
        <f t="shared" si="16"/>
        <v>OK</v>
      </c>
      <c r="J88" s="157" t="str">
        <f t="shared" si="16"/>
        <v>OK</v>
      </c>
      <c r="K88" s="157" t="str">
        <f t="shared" si="16"/>
        <v>OK</v>
      </c>
      <c r="L88" s="157" t="str">
        <f t="shared" si="16"/>
        <v>OK</v>
      </c>
      <c r="M88" s="157" t="str">
        <f t="shared" si="16"/>
        <v>OK</v>
      </c>
      <c r="N88" s="157" t="str">
        <f t="shared" si="16"/>
        <v>OK</v>
      </c>
      <c r="O88" s="157" t="str">
        <f t="shared" si="16"/>
        <v>OK</v>
      </c>
      <c r="P88" s="157" t="str">
        <f t="shared" si="16"/>
        <v>OK</v>
      </c>
      <c r="Q88" s="157" t="str">
        <f t="shared" si="16"/>
        <v>NOK</v>
      </c>
      <c r="R88" s="157" t="str">
        <f t="shared" si="16"/>
        <v>OK</v>
      </c>
      <c r="S88" s="157" t="str">
        <f t="shared" si="16"/>
        <v>OK</v>
      </c>
      <c r="T88" s="157" t="str">
        <f t="shared" si="16"/>
        <v>NOK</v>
      </c>
      <c r="U88" s="157" t="str">
        <f t="shared" si="16"/>
        <v>OK</v>
      </c>
      <c r="V88" s="157" t="str">
        <f t="shared" si="16"/>
        <v>OK</v>
      </c>
      <c r="W88" s="157" t="str">
        <f t="shared" si="16"/>
        <v>NOK</v>
      </c>
      <c r="X88" s="157" t="str">
        <f t="shared" si="16"/>
        <v>OK</v>
      </c>
      <c r="Y88" s="157" t="str">
        <f t="shared" si="16"/>
        <v>OK</v>
      </c>
      <c r="Z88" s="157" t="str">
        <f t="shared" si="16"/>
        <v>NOK</v>
      </c>
      <c r="AA88" s="157" t="str">
        <f t="shared" si="16"/>
        <v>OK</v>
      </c>
      <c r="AB88" s="157" t="str">
        <f t="shared" si="16"/>
        <v>OK</v>
      </c>
      <c r="AC88" s="157" t="str">
        <f t="shared" si="16"/>
        <v>OK</v>
      </c>
      <c r="AD88" s="157" t="str">
        <f t="shared" si="16"/>
        <v>OK</v>
      </c>
      <c r="AE88" s="157" t="str">
        <f t="shared" si="16"/>
        <v>OK</v>
      </c>
      <c r="AF88" s="157" t="str">
        <f t="shared" si="16"/>
        <v>NOK</v>
      </c>
      <c r="AG88" s="157" t="str">
        <f t="shared" si="16"/>
        <v>OK</v>
      </c>
      <c r="AH88" s="157" t="str">
        <f t="shared" si="16"/>
        <v>NOK</v>
      </c>
      <c r="AI88" s="157" t="str">
        <f t="shared" si="16"/>
        <v>OK</v>
      </c>
      <c r="AJ88" s="157" t="str">
        <f t="shared" si="16"/>
        <v>NOK</v>
      </c>
      <c r="AK88" s="157" t="str">
        <f t="shared" si="16"/>
        <v>OK</v>
      </c>
      <c r="AL88" s="157" t="str">
        <f t="shared" si="16"/>
        <v>OK</v>
      </c>
      <c r="AM88" s="157" t="str">
        <f t="shared" si="16"/>
        <v>NOK</v>
      </c>
      <c r="AN88" s="157" t="str">
        <f t="shared" si="16"/>
        <v>NOK</v>
      </c>
      <c r="AO88" s="157" t="str">
        <f t="shared" si="16"/>
        <v>NOK</v>
      </c>
      <c r="AP88" s="157" t="str">
        <f t="shared" si="16"/>
        <v>OK</v>
      </c>
      <c r="AQ88" s="157" t="str">
        <f t="shared" si="16"/>
        <v>OK</v>
      </c>
      <c r="AR88" s="157" t="str">
        <f t="shared" si="16"/>
        <v>NOK</v>
      </c>
      <c r="AS88" s="157" t="str">
        <f t="shared" si="16"/>
        <v>OK</v>
      </c>
      <c r="AT88" s="157" t="str">
        <f t="shared" si="16"/>
        <v>NOK</v>
      </c>
      <c r="AU88" s="157" t="str">
        <f t="shared" si="16"/>
        <v>OK</v>
      </c>
      <c r="AV88" s="157" t="str">
        <f t="shared" si="16"/>
        <v>OK</v>
      </c>
      <c r="AW88" s="157" t="str">
        <f t="shared" si="16"/>
        <v>NOK</v>
      </c>
      <c r="AX88" s="157" t="str">
        <f t="shared" si="16"/>
        <v>OK</v>
      </c>
      <c r="AY88" s="157" t="str">
        <f t="shared" si="16"/>
        <v>NOK</v>
      </c>
      <c r="AZ88" s="157" t="str">
        <f t="shared" si="16"/>
        <v>NOK</v>
      </c>
      <c r="BA88" s="157" t="str">
        <f t="shared" si="16"/>
        <v>NOK</v>
      </c>
      <c r="BB88" s="157" t="str">
        <f t="shared" si="16"/>
        <v>NOK</v>
      </c>
      <c r="BC88" s="157" t="str">
        <f t="shared" si="16"/>
        <v>NOK</v>
      </c>
      <c r="BD88" s="157" t="str">
        <f t="shared" si="16"/>
        <v>OK</v>
      </c>
      <c r="BE88" s="157" t="str">
        <f t="shared" si="16"/>
        <v>NOK</v>
      </c>
      <c r="BF88" s="157" t="str">
        <f t="shared" si="16"/>
        <v>NOK</v>
      </c>
      <c r="BG88" s="157" t="str">
        <f t="shared" si="16"/>
        <v>NOK</v>
      </c>
      <c r="BH88" s="157" t="str">
        <f t="shared" si="16"/>
        <v>OK</v>
      </c>
      <c r="BI88" s="157" t="str">
        <f t="shared" si="3"/>
        <v>ORANGE</v>
      </c>
    </row>
    <row r="89" spans="1:61" s="157" customFormat="1" x14ac:dyDescent="0.25">
      <c r="A89" s="260"/>
      <c r="D89" s="261" t="s">
        <v>446</v>
      </c>
      <c r="E89" s="157" t="str">
        <f t="shared" si="1"/>
        <v>CASTELLON</v>
      </c>
      <c r="F89" s="154" t="str">
        <f t="shared" ref="F89:BH89" si="17">IF(F53=F17,"OK","NOK")</f>
        <v>NOK</v>
      </c>
      <c r="G89" s="157" t="str">
        <f t="shared" si="17"/>
        <v>NOK</v>
      </c>
      <c r="H89" s="157" t="str">
        <f t="shared" si="17"/>
        <v>OK</v>
      </c>
      <c r="I89" s="157" t="str">
        <f t="shared" si="17"/>
        <v>OK</v>
      </c>
      <c r="J89" s="157" t="str">
        <f t="shared" si="17"/>
        <v>OK</v>
      </c>
      <c r="K89" s="157" t="str">
        <f t="shared" si="17"/>
        <v>OK</v>
      </c>
      <c r="L89" s="157" t="str">
        <f t="shared" si="17"/>
        <v>NOK</v>
      </c>
      <c r="M89" s="157" t="str">
        <f t="shared" si="17"/>
        <v>NOK</v>
      </c>
      <c r="N89" s="157" t="str">
        <f t="shared" si="17"/>
        <v>NOK</v>
      </c>
      <c r="O89" s="157" t="str">
        <f t="shared" si="17"/>
        <v>OK</v>
      </c>
      <c r="P89" s="157" t="str">
        <f t="shared" si="17"/>
        <v>OK</v>
      </c>
      <c r="Q89" s="157" t="str">
        <f t="shared" si="17"/>
        <v>NOK</v>
      </c>
      <c r="R89" s="157" t="str">
        <f t="shared" si="17"/>
        <v>OK</v>
      </c>
      <c r="S89" s="157" t="str">
        <f t="shared" si="17"/>
        <v>OK</v>
      </c>
      <c r="T89" s="157" t="str">
        <f t="shared" si="17"/>
        <v>NOK</v>
      </c>
      <c r="U89" s="157" t="str">
        <f t="shared" si="17"/>
        <v>OK</v>
      </c>
      <c r="V89" s="157" t="str">
        <f t="shared" si="17"/>
        <v>OK</v>
      </c>
      <c r="W89" s="157" t="str">
        <f t="shared" si="17"/>
        <v>NOK</v>
      </c>
      <c r="X89" s="157" t="str">
        <f t="shared" si="17"/>
        <v>OK</v>
      </c>
      <c r="Y89" s="157" t="str">
        <f t="shared" si="17"/>
        <v>OK</v>
      </c>
      <c r="Z89" s="157" t="str">
        <f t="shared" si="17"/>
        <v>NOK</v>
      </c>
      <c r="AA89" s="157" t="str">
        <f t="shared" si="17"/>
        <v>NOK</v>
      </c>
      <c r="AB89" s="157" t="str">
        <f t="shared" si="17"/>
        <v>NOK</v>
      </c>
      <c r="AC89" s="157" t="str">
        <f t="shared" si="17"/>
        <v>OK</v>
      </c>
      <c r="AD89" s="157" t="str">
        <f t="shared" si="17"/>
        <v>OK</v>
      </c>
      <c r="AE89" s="157" t="str">
        <f t="shared" si="17"/>
        <v>OK</v>
      </c>
      <c r="AF89" s="157" t="str">
        <f t="shared" si="17"/>
        <v>NOK</v>
      </c>
      <c r="AG89" s="157" t="str">
        <f t="shared" si="17"/>
        <v>NOK</v>
      </c>
      <c r="AH89" s="157" t="str">
        <f t="shared" si="17"/>
        <v>NOK</v>
      </c>
      <c r="AI89" s="157" t="str">
        <f t="shared" si="17"/>
        <v>NOK</v>
      </c>
      <c r="AJ89" s="157" t="str">
        <f t="shared" si="17"/>
        <v>NOK</v>
      </c>
      <c r="AK89" s="157" t="str">
        <f t="shared" si="17"/>
        <v>NOK</v>
      </c>
      <c r="AL89" s="157" t="str">
        <f t="shared" si="17"/>
        <v>OK</v>
      </c>
      <c r="AM89" s="157" t="str">
        <f t="shared" si="17"/>
        <v>OK</v>
      </c>
      <c r="AN89" s="157" t="str">
        <f t="shared" si="17"/>
        <v>OK</v>
      </c>
      <c r="AO89" s="157" t="str">
        <f t="shared" si="17"/>
        <v>NOK</v>
      </c>
      <c r="AP89" s="157" t="str">
        <f t="shared" si="17"/>
        <v>OK</v>
      </c>
      <c r="AQ89" s="157" t="str">
        <f t="shared" si="17"/>
        <v>OK</v>
      </c>
      <c r="AR89" s="157" t="str">
        <f t="shared" si="17"/>
        <v>NOK</v>
      </c>
      <c r="AS89" s="157" t="str">
        <f t="shared" si="17"/>
        <v>OK</v>
      </c>
      <c r="AT89" s="157" t="str">
        <f t="shared" si="17"/>
        <v>NOK</v>
      </c>
      <c r="AU89" s="157" t="str">
        <f t="shared" si="17"/>
        <v>OK</v>
      </c>
      <c r="AV89" s="157" t="str">
        <f t="shared" si="17"/>
        <v>OK</v>
      </c>
      <c r="AW89" s="157" t="str">
        <f t="shared" si="17"/>
        <v>NOK</v>
      </c>
      <c r="AX89" s="157" t="str">
        <f t="shared" si="17"/>
        <v>OK</v>
      </c>
      <c r="AY89" s="157" t="str">
        <f t="shared" si="17"/>
        <v>NOK</v>
      </c>
      <c r="AZ89" s="157" t="str">
        <f t="shared" si="17"/>
        <v>NOK</v>
      </c>
      <c r="BA89" s="157" t="str">
        <f t="shared" si="17"/>
        <v>NOK</v>
      </c>
      <c r="BB89" s="157" t="str">
        <f t="shared" si="17"/>
        <v>NOK</v>
      </c>
      <c r="BC89" s="157" t="str">
        <f t="shared" si="17"/>
        <v>NOK</v>
      </c>
      <c r="BD89" s="157" t="str">
        <f t="shared" si="17"/>
        <v>OK</v>
      </c>
      <c r="BE89" s="157" t="str">
        <f t="shared" si="17"/>
        <v>NOK</v>
      </c>
      <c r="BF89" s="157" t="str">
        <f t="shared" si="17"/>
        <v>NOK</v>
      </c>
      <c r="BG89" s="157" t="str">
        <f t="shared" si="17"/>
        <v>NOK</v>
      </c>
      <c r="BH89" s="157" t="str">
        <f t="shared" si="17"/>
        <v>OK</v>
      </c>
      <c r="BI89" s="157" t="str">
        <f t="shared" si="3"/>
        <v>YOIGO</v>
      </c>
    </row>
    <row r="90" spans="1:61" s="157" customFormat="1" x14ac:dyDescent="0.25">
      <c r="A90" s="260"/>
      <c r="D90" s="261" t="s">
        <v>446</v>
      </c>
      <c r="E90" s="157" t="str">
        <f t="shared" si="1"/>
        <v>ELCHE</v>
      </c>
      <c r="F90" s="154" t="str">
        <f t="shared" ref="F90:BH90" si="18">IF(F54=F18,"OK","NOK")</f>
        <v>OK</v>
      </c>
      <c r="G90" s="157" t="str">
        <f t="shared" si="18"/>
        <v>OK</v>
      </c>
      <c r="H90" s="157" t="str">
        <f t="shared" si="18"/>
        <v>OK</v>
      </c>
      <c r="I90" s="157" t="str">
        <f t="shared" si="18"/>
        <v>OK</v>
      </c>
      <c r="J90" s="157" t="str">
        <f t="shared" si="18"/>
        <v>OK</v>
      </c>
      <c r="K90" s="157" t="str">
        <f t="shared" si="18"/>
        <v>OK</v>
      </c>
      <c r="L90" s="157" t="str">
        <f t="shared" si="18"/>
        <v>OK</v>
      </c>
      <c r="M90" s="157" t="str">
        <f t="shared" si="18"/>
        <v>OK</v>
      </c>
      <c r="N90" s="157" t="str">
        <f t="shared" si="18"/>
        <v>OK</v>
      </c>
      <c r="O90" s="157" t="str">
        <f t="shared" si="18"/>
        <v>OK</v>
      </c>
      <c r="P90" s="157" t="str">
        <f t="shared" si="18"/>
        <v>OK</v>
      </c>
      <c r="Q90" s="157" t="str">
        <f t="shared" si="18"/>
        <v>NOK</v>
      </c>
      <c r="R90" s="157" t="str">
        <f t="shared" si="18"/>
        <v>OK</v>
      </c>
      <c r="S90" s="157" t="str">
        <f t="shared" si="18"/>
        <v>OK</v>
      </c>
      <c r="T90" s="157" t="str">
        <f t="shared" si="18"/>
        <v>NOK</v>
      </c>
      <c r="U90" s="157" t="str">
        <f t="shared" si="18"/>
        <v>OK</v>
      </c>
      <c r="V90" s="157" t="str">
        <f t="shared" si="18"/>
        <v>OK</v>
      </c>
      <c r="W90" s="157" t="str">
        <f t="shared" si="18"/>
        <v>NOK</v>
      </c>
      <c r="X90" s="157" t="str">
        <f t="shared" si="18"/>
        <v>OK</v>
      </c>
      <c r="Y90" s="157" t="str">
        <f t="shared" si="18"/>
        <v>OK</v>
      </c>
      <c r="Z90" s="157" t="str">
        <f t="shared" si="18"/>
        <v>NOK</v>
      </c>
      <c r="AA90" s="157" t="str">
        <f t="shared" si="18"/>
        <v>OK</v>
      </c>
      <c r="AB90" s="157" t="str">
        <f t="shared" si="18"/>
        <v>OK</v>
      </c>
      <c r="AC90" s="157" t="str">
        <f t="shared" si="18"/>
        <v>OK</v>
      </c>
      <c r="AD90" s="157" t="str">
        <f t="shared" si="18"/>
        <v>OK</v>
      </c>
      <c r="AE90" s="157" t="str">
        <f t="shared" si="18"/>
        <v>OK</v>
      </c>
      <c r="AF90" s="157" t="str">
        <f t="shared" si="18"/>
        <v>NOK</v>
      </c>
      <c r="AG90" s="157" t="str">
        <f t="shared" si="18"/>
        <v>OK</v>
      </c>
      <c r="AH90" s="157" t="str">
        <f t="shared" si="18"/>
        <v>NOK</v>
      </c>
      <c r="AI90" s="157" t="str">
        <f t="shared" si="18"/>
        <v>OK</v>
      </c>
      <c r="AJ90" s="157" t="str">
        <f t="shared" si="18"/>
        <v>NOK</v>
      </c>
      <c r="AK90" s="157" t="str">
        <f t="shared" si="18"/>
        <v>OK</v>
      </c>
      <c r="AL90" s="157" t="str">
        <f t="shared" si="18"/>
        <v>OK</v>
      </c>
      <c r="AM90" s="157" t="str">
        <f t="shared" si="18"/>
        <v>NOK</v>
      </c>
      <c r="AN90" s="157" t="str">
        <f t="shared" si="18"/>
        <v>NOK</v>
      </c>
      <c r="AO90" s="157" t="str">
        <f t="shared" si="18"/>
        <v>OK</v>
      </c>
      <c r="AP90" s="157" t="str">
        <f t="shared" si="18"/>
        <v>OK</v>
      </c>
      <c r="AQ90" s="157" t="str">
        <f t="shared" si="18"/>
        <v>OK</v>
      </c>
      <c r="AR90" s="157" t="str">
        <f t="shared" si="18"/>
        <v>NOK</v>
      </c>
      <c r="AS90" s="157" t="str">
        <f t="shared" si="18"/>
        <v>OK</v>
      </c>
      <c r="AT90" s="157" t="str">
        <f t="shared" si="18"/>
        <v>NOK</v>
      </c>
      <c r="AU90" s="157" t="str">
        <f t="shared" si="18"/>
        <v>OK</v>
      </c>
      <c r="AV90" s="157" t="str">
        <f t="shared" si="18"/>
        <v>OK</v>
      </c>
      <c r="AW90" s="157" t="str">
        <f t="shared" si="18"/>
        <v>NOK</v>
      </c>
      <c r="AX90" s="157" t="str">
        <f t="shared" si="18"/>
        <v>OK</v>
      </c>
      <c r="AY90" s="157" t="str">
        <f t="shared" si="18"/>
        <v>NOK</v>
      </c>
      <c r="AZ90" s="157" t="str">
        <f t="shared" si="18"/>
        <v>NOK</v>
      </c>
      <c r="BA90" s="157" t="str">
        <f t="shared" si="18"/>
        <v>NOK</v>
      </c>
      <c r="BB90" s="157" t="str">
        <f t="shared" si="18"/>
        <v>NOK</v>
      </c>
      <c r="BC90" s="157" t="str">
        <f t="shared" si="18"/>
        <v>NOK</v>
      </c>
      <c r="BD90" s="157" t="str">
        <f t="shared" si="18"/>
        <v>OK</v>
      </c>
      <c r="BE90" s="157" t="str">
        <f t="shared" si="18"/>
        <v>NOK</v>
      </c>
      <c r="BF90" s="157" t="str">
        <f t="shared" si="18"/>
        <v>NOK</v>
      </c>
      <c r="BG90" s="157" t="str">
        <f t="shared" si="18"/>
        <v>NOK</v>
      </c>
      <c r="BH90" s="157" t="str">
        <f t="shared" si="18"/>
        <v>OK</v>
      </c>
      <c r="BI90" s="157" t="str">
        <f t="shared" si="3"/>
        <v>VODAFONE</v>
      </c>
    </row>
    <row r="91" spans="1:61" s="157" customFormat="1" x14ac:dyDescent="0.25">
      <c r="A91" s="260"/>
      <c r="D91" s="261" t="s">
        <v>446</v>
      </c>
      <c r="E91" s="157" t="str">
        <f t="shared" si="1"/>
        <v>ELCHE</v>
      </c>
      <c r="F91" s="154" t="str">
        <f t="shared" ref="F91:BH91" si="19">IF(F55=F19,"OK","NOK")</f>
        <v>NOK</v>
      </c>
      <c r="G91" s="157" t="str">
        <f t="shared" si="19"/>
        <v>NOK</v>
      </c>
      <c r="H91" s="157" t="str">
        <f t="shared" si="19"/>
        <v>OK</v>
      </c>
      <c r="I91" s="157" t="str">
        <f t="shared" si="19"/>
        <v>OK</v>
      </c>
      <c r="J91" s="157" t="str">
        <f t="shared" si="19"/>
        <v>OK</v>
      </c>
      <c r="K91" s="157" t="str">
        <f t="shared" si="19"/>
        <v>OK</v>
      </c>
      <c r="L91" s="157" t="str">
        <f t="shared" si="19"/>
        <v>OK</v>
      </c>
      <c r="M91" s="157" t="str">
        <f t="shared" si="19"/>
        <v>OK</v>
      </c>
      <c r="N91" s="157" t="str">
        <f t="shared" si="19"/>
        <v>OK</v>
      </c>
      <c r="O91" s="157" t="str">
        <f t="shared" si="19"/>
        <v>OK</v>
      </c>
      <c r="P91" s="157" t="str">
        <f t="shared" si="19"/>
        <v>OK</v>
      </c>
      <c r="Q91" s="157" t="str">
        <f t="shared" si="19"/>
        <v>NOK</v>
      </c>
      <c r="R91" s="157" t="str">
        <f t="shared" si="19"/>
        <v>OK</v>
      </c>
      <c r="S91" s="157" t="str">
        <f t="shared" si="19"/>
        <v>OK</v>
      </c>
      <c r="T91" s="157" t="str">
        <f t="shared" si="19"/>
        <v>NOK</v>
      </c>
      <c r="U91" s="157" t="str">
        <f t="shared" si="19"/>
        <v>OK</v>
      </c>
      <c r="V91" s="157" t="str">
        <f t="shared" si="19"/>
        <v>OK</v>
      </c>
      <c r="W91" s="157" t="str">
        <f t="shared" si="19"/>
        <v>NOK</v>
      </c>
      <c r="X91" s="157" t="str">
        <f t="shared" si="19"/>
        <v>OK</v>
      </c>
      <c r="Y91" s="157" t="str">
        <f t="shared" si="19"/>
        <v>OK</v>
      </c>
      <c r="Z91" s="157" t="str">
        <f t="shared" si="19"/>
        <v>NOK</v>
      </c>
      <c r="AA91" s="157" t="str">
        <f t="shared" si="19"/>
        <v>OK</v>
      </c>
      <c r="AB91" s="157" t="str">
        <f t="shared" si="19"/>
        <v>OK</v>
      </c>
      <c r="AC91" s="157" t="str">
        <f t="shared" si="19"/>
        <v>OK</v>
      </c>
      <c r="AD91" s="157" t="str">
        <f t="shared" si="19"/>
        <v>OK</v>
      </c>
      <c r="AE91" s="157" t="str">
        <f t="shared" si="19"/>
        <v>OK</v>
      </c>
      <c r="AF91" s="157" t="str">
        <f t="shared" si="19"/>
        <v>NOK</v>
      </c>
      <c r="AG91" s="157" t="str">
        <f t="shared" si="19"/>
        <v>NOK</v>
      </c>
      <c r="AH91" s="157" t="str">
        <f t="shared" si="19"/>
        <v>NOK</v>
      </c>
      <c r="AI91" s="157" t="str">
        <f t="shared" si="19"/>
        <v>NOK</v>
      </c>
      <c r="AJ91" s="157" t="str">
        <f t="shared" si="19"/>
        <v>NOK</v>
      </c>
      <c r="AK91" s="157" t="str">
        <f t="shared" si="19"/>
        <v>NOK</v>
      </c>
      <c r="AL91" s="157" t="str">
        <f t="shared" si="19"/>
        <v>NOK</v>
      </c>
      <c r="AM91" s="157" t="str">
        <f t="shared" si="19"/>
        <v>NOK</v>
      </c>
      <c r="AN91" s="157" t="str">
        <f t="shared" si="19"/>
        <v>NOK</v>
      </c>
      <c r="AO91" s="157" t="str">
        <f t="shared" si="19"/>
        <v>NOK</v>
      </c>
      <c r="AP91" s="157" t="str">
        <f t="shared" si="19"/>
        <v>OK</v>
      </c>
      <c r="AQ91" s="157" t="str">
        <f t="shared" si="19"/>
        <v>OK</v>
      </c>
      <c r="AR91" s="157" t="str">
        <f t="shared" si="19"/>
        <v>NOK</v>
      </c>
      <c r="AS91" s="157" t="str">
        <f t="shared" si="19"/>
        <v>OK</v>
      </c>
      <c r="AT91" s="157" t="str">
        <f t="shared" si="19"/>
        <v>NOK</v>
      </c>
      <c r="AU91" s="157" t="str">
        <f t="shared" si="19"/>
        <v>NOK</v>
      </c>
      <c r="AV91" s="157" t="str">
        <f t="shared" si="19"/>
        <v>OK</v>
      </c>
      <c r="AW91" s="157" t="str">
        <f t="shared" si="19"/>
        <v>NOK</v>
      </c>
      <c r="AX91" s="157" t="str">
        <f t="shared" si="19"/>
        <v>OK</v>
      </c>
      <c r="AY91" s="157" t="str">
        <f t="shared" si="19"/>
        <v>NOK</v>
      </c>
      <c r="AZ91" s="157" t="str">
        <f t="shared" si="19"/>
        <v>NOK</v>
      </c>
      <c r="BA91" s="157" t="str">
        <f t="shared" si="19"/>
        <v>NOK</v>
      </c>
      <c r="BB91" s="157" t="str">
        <f t="shared" si="19"/>
        <v>NOK</v>
      </c>
      <c r="BC91" s="157" t="str">
        <f t="shared" si="19"/>
        <v>NOK</v>
      </c>
      <c r="BD91" s="157" t="str">
        <f t="shared" si="19"/>
        <v>OK</v>
      </c>
      <c r="BE91" s="157" t="str">
        <f t="shared" si="19"/>
        <v>NOK</v>
      </c>
      <c r="BF91" s="157" t="str">
        <f t="shared" si="19"/>
        <v>NOK</v>
      </c>
      <c r="BG91" s="157" t="str">
        <f t="shared" si="19"/>
        <v>NOK</v>
      </c>
      <c r="BH91" s="157" t="str">
        <f t="shared" si="19"/>
        <v>OK</v>
      </c>
      <c r="BI91" s="157" t="str">
        <f t="shared" si="3"/>
        <v>MOVISTAR</v>
      </c>
    </row>
    <row r="92" spans="1:61" s="157" customFormat="1" x14ac:dyDescent="0.25">
      <c r="A92" s="260"/>
      <c r="D92" s="261" t="s">
        <v>446</v>
      </c>
      <c r="E92" s="157" t="str">
        <f t="shared" si="1"/>
        <v>ELCHE</v>
      </c>
      <c r="F92" s="154" t="str">
        <f t="shared" ref="F92:BH92" si="20">IF(F56=F20,"OK","NOK")</f>
        <v>OK</v>
      </c>
      <c r="G92" s="157" t="str">
        <f t="shared" si="20"/>
        <v>OK</v>
      </c>
      <c r="H92" s="157" t="str">
        <f t="shared" si="20"/>
        <v>OK</v>
      </c>
      <c r="I92" s="157" t="str">
        <f t="shared" si="20"/>
        <v>OK</v>
      </c>
      <c r="J92" s="157" t="str">
        <f t="shared" si="20"/>
        <v>OK</v>
      </c>
      <c r="K92" s="157" t="str">
        <f t="shared" si="20"/>
        <v>OK</v>
      </c>
      <c r="L92" s="157" t="str">
        <f t="shared" si="20"/>
        <v>OK</v>
      </c>
      <c r="M92" s="157" t="str">
        <f t="shared" si="20"/>
        <v>OK</v>
      </c>
      <c r="N92" s="157" t="str">
        <f t="shared" si="20"/>
        <v>NOK</v>
      </c>
      <c r="O92" s="157" t="str">
        <f t="shared" si="20"/>
        <v>OK</v>
      </c>
      <c r="P92" s="157" t="str">
        <f t="shared" si="20"/>
        <v>OK</v>
      </c>
      <c r="Q92" s="157" t="str">
        <f t="shared" si="20"/>
        <v>NOK</v>
      </c>
      <c r="R92" s="157" t="str">
        <f t="shared" si="20"/>
        <v>OK</v>
      </c>
      <c r="S92" s="157" t="str">
        <f t="shared" si="20"/>
        <v>OK</v>
      </c>
      <c r="T92" s="157" t="str">
        <f t="shared" si="20"/>
        <v>NOK</v>
      </c>
      <c r="U92" s="157" t="str">
        <f t="shared" si="20"/>
        <v>OK</v>
      </c>
      <c r="V92" s="157" t="str">
        <f t="shared" si="20"/>
        <v>OK</v>
      </c>
      <c r="W92" s="157" t="str">
        <f t="shared" si="20"/>
        <v>NOK</v>
      </c>
      <c r="X92" s="157" t="str">
        <f t="shared" si="20"/>
        <v>OK</v>
      </c>
      <c r="Y92" s="157" t="str">
        <f t="shared" si="20"/>
        <v>OK</v>
      </c>
      <c r="Z92" s="157" t="str">
        <f t="shared" si="20"/>
        <v>NOK</v>
      </c>
      <c r="AA92" s="157" t="str">
        <f t="shared" si="20"/>
        <v>NOK</v>
      </c>
      <c r="AB92" s="157" t="str">
        <f t="shared" si="20"/>
        <v>NOK</v>
      </c>
      <c r="AC92" s="157" t="str">
        <f t="shared" si="20"/>
        <v>OK</v>
      </c>
      <c r="AD92" s="157" t="str">
        <f t="shared" si="20"/>
        <v>OK</v>
      </c>
      <c r="AE92" s="157" t="str">
        <f t="shared" si="20"/>
        <v>OK</v>
      </c>
      <c r="AF92" s="157" t="str">
        <f t="shared" si="20"/>
        <v>NOK</v>
      </c>
      <c r="AG92" s="157" t="str">
        <f t="shared" si="20"/>
        <v>NOK</v>
      </c>
      <c r="AH92" s="157" t="str">
        <f t="shared" si="20"/>
        <v>NOK</v>
      </c>
      <c r="AI92" s="157" t="str">
        <f t="shared" si="20"/>
        <v>NOK</v>
      </c>
      <c r="AJ92" s="157" t="str">
        <f t="shared" si="20"/>
        <v>NOK</v>
      </c>
      <c r="AK92" s="157" t="str">
        <f t="shared" si="20"/>
        <v>OK</v>
      </c>
      <c r="AL92" s="157" t="str">
        <f t="shared" si="20"/>
        <v>NOK</v>
      </c>
      <c r="AM92" s="157" t="str">
        <f t="shared" si="20"/>
        <v>NOK</v>
      </c>
      <c r="AN92" s="157" t="str">
        <f t="shared" si="20"/>
        <v>NOK</v>
      </c>
      <c r="AO92" s="157" t="str">
        <f t="shared" si="20"/>
        <v>OK</v>
      </c>
      <c r="AP92" s="157" t="str">
        <f t="shared" si="20"/>
        <v>OK</v>
      </c>
      <c r="AQ92" s="157" t="str">
        <f t="shared" si="20"/>
        <v>OK</v>
      </c>
      <c r="AR92" s="157" t="str">
        <f t="shared" si="20"/>
        <v>NOK</v>
      </c>
      <c r="AS92" s="157" t="str">
        <f t="shared" si="20"/>
        <v>OK</v>
      </c>
      <c r="AT92" s="157" t="str">
        <f t="shared" si="20"/>
        <v>NOK</v>
      </c>
      <c r="AU92" s="157" t="str">
        <f t="shared" si="20"/>
        <v>NOK</v>
      </c>
      <c r="AV92" s="157" t="str">
        <f t="shared" si="20"/>
        <v>OK</v>
      </c>
      <c r="AW92" s="157" t="str">
        <f t="shared" si="20"/>
        <v>NOK</v>
      </c>
      <c r="AX92" s="157" t="str">
        <f t="shared" si="20"/>
        <v>OK</v>
      </c>
      <c r="AY92" s="157" t="str">
        <f t="shared" si="20"/>
        <v>NOK</v>
      </c>
      <c r="AZ92" s="157" t="str">
        <f t="shared" si="20"/>
        <v>NOK</v>
      </c>
      <c r="BA92" s="157" t="str">
        <f t="shared" si="20"/>
        <v>NOK</v>
      </c>
      <c r="BB92" s="157" t="str">
        <f t="shared" si="20"/>
        <v>NOK</v>
      </c>
      <c r="BC92" s="157" t="str">
        <f t="shared" si="20"/>
        <v>NOK</v>
      </c>
      <c r="BD92" s="157" t="str">
        <f t="shared" si="20"/>
        <v>OK</v>
      </c>
      <c r="BE92" s="157" t="str">
        <f t="shared" si="20"/>
        <v>NOK</v>
      </c>
      <c r="BF92" s="157" t="str">
        <f t="shared" si="20"/>
        <v>NOK</v>
      </c>
      <c r="BG92" s="157" t="str">
        <f t="shared" si="20"/>
        <v>NOK</v>
      </c>
      <c r="BH92" s="157" t="str">
        <f t="shared" si="20"/>
        <v>OK</v>
      </c>
      <c r="BI92" s="157" t="str">
        <f t="shared" si="3"/>
        <v>ORANGE</v>
      </c>
    </row>
    <row r="93" spans="1:61" s="157" customFormat="1" x14ac:dyDescent="0.25">
      <c r="A93" s="260"/>
      <c r="D93" s="261" t="s">
        <v>446</v>
      </c>
      <c r="E93" s="157" t="str">
        <f t="shared" si="1"/>
        <v>ELCHE</v>
      </c>
      <c r="F93" s="154" t="str">
        <f t="shared" ref="F93:BH93" si="21">IF(F57=F21,"OK","NOK")</f>
        <v>NOK</v>
      </c>
      <c r="G93" s="157" t="str">
        <f t="shared" si="21"/>
        <v>NOK</v>
      </c>
      <c r="H93" s="157" t="str">
        <f t="shared" si="21"/>
        <v>OK</v>
      </c>
      <c r="I93" s="157" t="str">
        <f t="shared" si="21"/>
        <v>OK</v>
      </c>
      <c r="J93" s="157" t="str">
        <f t="shared" si="21"/>
        <v>OK</v>
      </c>
      <c r="K93" s="157" t="str">
        <f t="shared" si="21"/>
        <v>OK</v>
      </c>
      <c r="L93" s="157" t="str">
        <f t="shared" si="21"/>
        <v>OK</v>
      </c>
      <c r="M93" s="157" t="str">
        <f t="shared" si="21"/>
        <v>OK</v>
      </c>
      <c r="N93" s="157" t="str">
        <f t="shared" si="21"/>
        <v>OK</v>
      </c>
      <c r="O93" s="157" t="str">
        <f t="shared" si="21"/>
        <v>OK</v>
      </c>
      <c r="P93" s="157" t="str">
        <f t="shared" si="21"/>
        <v>OK</v>
      </c>
      <c r="Q93" s="157" t="str">
        <f t="shared" si="21"/>
        <v>NOK</v>
      </c>
      <c r="R93" s="157" t="str">
        <f t="shared" si="21"/>
        <v>OK</v>
      </c>
      <c r="S93" s="157" t="str">
        <f t="shared" si="21"/>
        <v>OK</v>
      </c>
      <c r="T93" s="157" t="str">
        <f t="shared" si="21"/>
        <v>NOK</v>
      </c>
      <c r="U93" s="157" t="str">
        <f t="shared" si="21"/>
        <v>OK</v>
      </c>
      <c r="V93" s="157" t="str">
        <f t="shared" si="21"/>
        <v>OK</v>
      </c>
      <c r="W93" s="157" t="str">
        <f t="shared" si="21"/>
        <v>NOK</v>
      </c>
      <c r="X93" s="157" t="str">
        <f t="shared" si="21"/>
        <v>OK</v>
      </c>
      <c r="Y93" s="157" t="str">
        <f t="shared" si="21"/>
        <v>OK</v>
      </c>
      <c r="Z93" s="157" t="str">
        <f t="shared" si="21"/>
        <v>NOK</v>
      </c>
      <c r="AA93" s="157" t="str">
        <f t="shared" si="21"/>
        <v>NOK</v>
      </c>
      <c r="AB93" s="157" t="str">
        <f t="shared" si="21"/>
        <v>NOK</v>
      </c>
      <c r="AC93" s="157" t="str">
        <f t="shared" si="21"/>
        <v>OK</v>
      </c>
      <c r="AD93" s="157" t="str">
        <f t="shared" si="21"/>
        <v>OK</v>
      </c>
      <c r="AE93" s="157" t="str">
        <f t="shared" si="21"/>
        <v>OK</v>
      </c>
      <c r="AF93" s="157" t="str">
        <f t="shared" si="21"/>
        <v>NOK</v>
      </c>
      <c r="AG93" s="157" t="str">
        <f t="shared" si="21"/>
        <v>NOK</v>
      </c>
      <c r="AH93" s="157" t="str">
        <f t="shared" si="21"/>
        <v>NOK</v>
      </c>
      <c r="AI93" s="157" t="str">
        <f t="shared" si="21"/>
        <v>NOK</v>
      </c>
      <c r="AJ93" s="157" t="str">
        <f t="shared" si="21"/>
        <v>NOK</v>
      </c>
      <c r="AK93" s="157" t="str">
        <f t="shared" si="21"/>
        <v>NOK</v>
      </c>
      <c r="AL93" s="157" t="str">
        <f t="shared" si="21"/>
        <v>OK</v>
      </c>
      <c r="AM93" s="157" t="str">
        <f t="shared" si="21"/>
        <v>OK</v>
      </c>
      <c r="AN93" s="157" t="str">
        <f t="shared" si="21"/>
        <v>OK</v>
      </c>
      <c r="AO93" s="157" t="str">
        <f t="shared" si="21"/>
        <v>NOK</v>
      </c>
      <c r="AP93" s="157" t="str">
        <f t="shared" si="21"/>
        <v>OK</v>
      </c>
      <c r="AQ93" s="157" t="str">
        <f t="shared" si="21"/>
        <v>OK</v>
      </c>
      <c r="AR93" s="157" t="str">
        <f t="shared" si="21"/>
        <v>NOK</v>
      </c>
      <c r="AS93" s="157" t="str">
        <f t="shared" si="21"/>
        <v>OK</v>
      </c>
      <c r="AT93" s="157" t="str">
        <f t="shared" si="21"/>
        <v>NOK</v>
      </c>
      <c r="AU93" s="157" t="str">
        <f t="shared" si="21"/>
        <v>OK</v>
      </c>
      <c r="AV93" s="157" t="str">
        <f t="shared" si="21"/>
        <v>OK</v>
      </c>
      <c r="AW93" s="157" t="str">
        <f t="shared" si="21"/>
        <v>NOK</v>
      </c>
      <c r="AX93" s="157" t="str">
        <f t="shared" si="21"/>
        <v>OK</v>
      </c>
      <c r="AY93" s="157" t="str">
        <f t="shared" si="21"/>
        <v>NOK</v>
      </c>
      <c r="AZ93" s="157" t="str">
        <f t="shared" si="21"/>
        <v>NOK</v>
      </c>
      <c r="BA93" s="157" t="str">
        <f t="shared" si="21"/>
        <v>NOK</v>
      </c>
      <c r="BB93" s="157" t="str">
        <f t="shared" si="21"/>
        <v>NOK</v>
      </c>
      <c r="BC93" s="157" t="str">
        <f t="shared" si="21"/>
        <v>NOK</v>
      </c>
      <c r="BD93" s="157" t="str">
        <f t="shared" si="21"/>
        <v>OK</v>
      </c>
      <c r="BE93" s="157" t="str">
        <f t="shared" si="21"/>
        <v>NOK</v>
      </c>
      <c r="BF93" s="157" t="str">
        <f t="shared" si="21"/>
        <v>NOK</v>
      </c>
      <c r="BG93" s="157" t="str">
        <f t="shared" si="21"/>
        <v>NOK</v>
      </c>
      <c r="BH93" s="157" t="str">
        <f t="shared" si="21"/>
        <v>OK</v>
      </c>
      <c r="BI93" s="157" t="str">
        <f t="shared" si="3"/>
        <v>YOIGO</v>
      </c>
    </row>
    <row r="94" spans="1:61" s="157" customFormat="1" x14ac:dyDescent="0.25">
      <c r="A94" s="260"/>
      <c r="D94" s="261" t="s">
        <v>446</v>
      </c>
      <c r="E94" s="157" t="str">
        <f t="shared" si="1"/>
        <v>GRANADA</v>
      </c>
      <c r="F94" s="154" t="str">
        <f t="shared" ref="F94:BH94" si="22">IF(F58=F22,"OK","NOK")</f>
        <v>OK</v>
      </c>
      <c r="G94" s="157" t="str">
        <f t="shared" si="22"/>
        <v>OK</v>
      </c>
      <c r="H94" s="157" t="str">
        <f t="shared" si="22"/>
        <v>OK</v>
      </c>
      <c r="I94" s="157" t="str">
        <f t="shared" si="22"/>
        <v>OK</v>
      </c>
      <c r="J94" s="157" t="str">
        <f t="shared" si="22"/>
        <v>OK</v>
      </c>
      <c r="K94" s="157" t="str">
        <f t="shared" si="22"/>
        <v>OK</v>
      </c>
      <c r="L94" s="157" t="str">
        <f t="shared" si="22"/>
        <v>OK</v>
      </c>
      <c r="M94" s="157" t="str">
        <f t="shared" si="22"/>
        <v>NOK</v>
      </c>
      <c r="N94" s="157" t="str">
        <f t="shared" si="22"/>
        <v>NOK</v>
      </c>
      <c r="O94" s="157" t="str">
        <f t="shared" si="22"/>
        <v>OK</v>
      </c>
      <c r="P94" s="157" t="str">
        <f t="shared" si="22"/>
        <v>OK</v>
      </c>
      <c r="Q94" s="157" t="str">
        <f t="shared" si="22"/>
        <v>NOK</v>
      </c>
      <c r="R94" s="157" t="str">
        <f t="shared" si="22"/>
        <v>OK</v>
      </c>
      <c r="S94" s="157" t="str">
        <f t="shared" si="22"/>
        <v>OK</v>
      </c>
      <c r="T94" s="157" t="str">
        <f t="shared" si="22"/>
        <v>NOK</v>
      </c>
      <c r="U94" s="157" t="str">
        <f t="shared" si="22"/>
        <v>OK</v>
      </c>
      <c r="V94" s="157" t="str">
        <f t="shared" si="22"/>
        <v>OK</v>
      </c>
      <c r="W94" s="157" t="str">
        <f t="shared" si="22"/>
        <v>NOK</v>
      </c>
      <c r="X94" s="157" t="str">
        <f t="shared" si="22"/>
        <v>OK</v>
      </c>
      <c r="Y94" s="157" t="str">
        <f t="shared" si="22"/>
        <v>OK</v>
      </c>
      <c r="Z94" s="157" t="str">
        <f t="shared" si="22"/>
        <v>NOK</v>
      </c>
      <c r="AA94" s="157" t="str">
        <f t="shared" si="22"/>
        <v>NOK</v>
      </c>
      <c r="AB94" s="157" t="str">
        <f t="shared" si="22"/>
        <v>NOK</v>
      </c>
      <c r="AC94" s="157" t="str">
        <f t="shared" si="22"/>
        <v>OK</v>
      </c>
      <c r="AD94" s="157" t="str">
        <f t="shared" si="22"/>
        <v>OK</v>
      </c>
      <c r="AE94" s="157" t="str">
        <f t="shared" si="22"/>
        <v>OK</v>
      </c>
      <c r="AF94" s="157" t="str">
        <f t="shared" si="22"/>
        <v>NOK</v>
      </c>
      <c r="AG94" s="157" t="str">
        <f t="shared" si="22"/>
        <v>NOK</v>
      </c>
      <c r="AH94" s="157" t="str">
        <f t="shared" si="22"/>
        <v>NOK</v>
      </c>
      <c r="AI94" s="157" t="str">
        <f t="shared" si="22"/>
        <v>NOK</v>
      </c>
      <c r="AJ94" s="157" t="str">
        <f t="shared" si="22"/>
        <v>NOK</v>
      </c>
      <c r="AK94" s="157" t="str">
        <f t="shared" si="22"/>
        <v>OK</v>
      </c>
      <c r="AL94" s="157" t="str">
        <f t="shared" si="22"/>
        <v>NOK</v>
      </c>
      <c r="AM94" s="157" t="str">
        <f t="shared" si="22"/>
        <v>NOK</v>
      </c>
      <c r="AN94" s="157" t="str">
        <f t="shared" si="22"/>
        <v>NOK</v>
      </c>
      <c r="AO94" s="157" t="str">
        <f t="shared" si="22"/>
        <v>NOK</v>
      </c>
      <c r="AP94" s="157" t="str">
        <f t="shared" si="22"/>
        <v>OK</v>
      </c>
      <c r="AQ94" s="157" t="str">
        <f t="shared" si="22"/>
        <v>OK</v>
      </c>
      <c r="AR94" s="157" t="str">
        <f t="shared" si="22"/>
        <v>NOK</v>
      </c>
      <c r="AS94" s="157" t="str">
        <f t="shared" si="22"/>
        <v>OK</v>
      </c>
      <c r="AT94" s="157" t="str">
        <f t="shared" si="22"/>
        <v>NOK</v>
      </c>
      <c r="AU94" s="157" t="str">
        <f t="shared" si="22"/>
        <v>OK</v>
      </c>
      <c r="AV94" s="157" t="str">
        <f t="shared" si="22"/>
        <v>OK</v>
      </c>
      <c r="AW94" s="157" t="str">
        <f t="shared" si="22"/>
        <v>NOK</v>
      </c>
      <c r="AX94" s="157" t="str">
        <f t="shared" si="22"/>
        <v>OK</v>
      </c>
      <c r="AY94" s="157" t="str">
        <f t="shared" si="22"/>
        <v>NOK</v>
      </c>
      <c r="AZ94" s="157" t="str">
        <f t="shared" si="22"/>
        <v>NOK</v>
      </c>
      <c r="BA94" s="157" t="str">
        <f t="shared" si="22"/>
        <v>NOK</v>
      </c>
      <c r="BB94" s="157" t="str">
        <f t="shared" si="22"/>
        <v>NOK</v>
      </c>
      <c r="BC94" s="157" t="str">
        <f t="shared" si="22"/>
        <v>NOK</v>
      </c>
      <c r="BD94" s="157" t="str">
        <f t="shared" si="22"/>
        <v>OK</v>
      </c>
      <c r="BE94" s="157" t="str">
        <f t="shared" si="22"/>
        <v>NOK</v>
      </c>
      <c r="BF94" s="157" t="str">
        <f t="shared" si="22"/>
        <v>NOK</v>
      </c>
      <c r="BG94" s="157" t="str">
        <f t="shared" si="22"/>
        <v>NOK</v>
      </c>
      <c r="BH94" s="157" t="str">
        <f t="shared" si="22"/>
        <v>OK</v>
      </c>
      <c r="BI94" s="157" t="str">
        <f t="shared" si="3"/>
        <v>VODAFONE</v>
      </c>
    </row>
    <row r="95" spans="1:61" s="157" customFormat="1" x14ac:dyDescent="0.25">
      <c r="A95" s="260"/>
      <c r="D95" s="261" t="s">
        <v>446</v>
      </c>
      <c r="E95" s="157" t="str">
        <f t="shared" si="1"/>
        <v>GRANADA</v>
      </c>
      <c r="F95" s="154" t="str">
        <f t="shared" ref="F95:BH95" si="23">IF(F59=F23,"OK","NOK")</f>
        <v>NOK</v>
      </c>
      <c r="G95" s="157" t="str">
        <f t="shared" si="23"/>
        <v>NOK</v>
      </c>
      <c r="H95" s="157" t="str">
        <f t="shared" si="23"/>
        <v>OK</v>
      </c>
      <c r="I95" s="157" t="str">
        <f t="shared" si="23"/>
        <v>OK</v>
      </c>
      <c r="J95" s="157" t="str">
        <f t="shared" si="23"/>
        <v>OK</v>
      </c>
      <c r="K95" s="157" t="str">
        <f t="shared" si="23"/>
        <v>OK</v>
      </c>
      <c r="L95" s="157" t="str">
        <f t="shared" si="23"/>
        <v>NOK</v>
      </c>
      <c r="M95" s="157" t="str">
        <f t="shared" si="23"/>
        <v>OK</v>
      </c>
      <c r="N95" s="157" t="str">
        <f t="shared" si="23"/>
        <v>NOK</v>
      </c>
      <c r="O95" s="157" t="str">
        <f t="shared" si="23"/>
        <v>OK</v>
      </c>
      <c r="P95" s="157" t="str">
        <f t="shared" si="23"/>
        <v>OK</v>
      </c>
      <c r="Q95" s="157" t="str">
        <f t="shared" si="23"/>
        <v>NOK</v>
      </c>
      <c r="R95" s="157" t="str">
        <f t="shared" si="23"/>
        <v>OK</v>
      </c>
      <c r="S95" s="157" t="str">
        <f t="shared" si="23"/>
        <v>OK</v>
      </c>
      <c r="T95" s="157" t="str">
        <f t="shared" si="23"/>
        <v>NOK</v>
      </c>
      <c r="U95" s="157" t="str">
        <f t="shared" si="23"/>
        <v>OK</v>
      </c>
      <c r="V95" s="157" t="str">
        <f t="shared" si="23"/>
        <v>OK</v>
      </c>
      <c r="W95" s="157" t="str">
        <f t="shared" si="23"/>
        <v>NOK</v>
      </c>
      <c r="X95" s="157" t="str">
        <f t="shared" si="23"/>
        <v>OK</v>
      </c>
      <c r="Y95" s="157" t="str">
        <f t="shared" si="23"/>
        <v>OK</v>
      </c>
      <c r="Z95" s="157" t="str">
        <f t="shared" si="23"/>
        <v>NOK</v>
      </c>
      <c r="AA95" s="157" t="str">
        <f t="shared" si="23"/>
        <v>NOK</v>
      </c>
      <c r="AB95" s="157" t="str">
        <f t="shared" si="23"/>
        <v>NOK</v>
      </c>
      <c r="AC95" s="157" t="str">
        <f t="shared" si="23"/>
        <v>OK</v>
      </c>
      <c r="AD95" s="157" t="str">
        <f t="shared" si="23"/>
        <v>OK</v>
      </c>
      <c r="AE95" s="157" t="str">
        <f t="shared" si="23"/>
        <v>OK</v>
      </c>
      <c r="AF95" s="157" t="str">
        <f t="shared" si="23"/>
        <v>NOK</v>
      </c>
      <c r="AG95" s="157" t="str">
        <f t="shared" si="23"/>
        <v>NOK</v>
      </c>
      <c r="AH95" s="157" t="str">
        <f t="shared" si="23"/>
        <v>NOK</v>
      </c>
      <c r="AI95" s="157" t="str">
        <f t="shared" si="23"/>
        <v>NOK</v>
      </c>
      <c r="AJ95" s="157" t="str">
        <f t="shared" si="23"/>
        <v>NOK</v>
      </c>
      <c r="AK95" s="157" t="str">
        <f t="shared" si="23"/>
        <v>NOK</v>
      </c>
      <c r="AL95" s="157" t="str">
        <f t="shared" si="23"/>
        <v>NOK</v>
      </c>
      <c r="AM95" s="157" t="str">
        <f t="shared" si="23"/>
        <v>NOK</v>
      </c>
      <c r="AN95" s="157" t="str">
        <f t="shared" si="23"/>
        <v>NOK</v>
      </c>
      <c r="AO95" s="157" t="str">
        <f t="shared" si="23"/>
        <v>NOK</v>
      </c>
      <c r="AP95" s="157" t="str">
        <f t="shared" si="23"/>
        <v>OK</v>
      </c>
      <c r="AQ95" s="157" t="str">
        <f t="shared" si="23"/>
        <v>OK</v>
      </c>
      <c r="AR95" s="157" t="str">
        <f t="shared" si="23"/>
        <v>NOK</v>
      </c>
      <c r="AS95" s="157" t="str">
        <f t="shared" si="23"/>
        <v>OK</v>
      </c>
      <c r="AT95" s="157" t="str">
        <f t="shared" si="23"/>
        <v>NOK</v>
      </c>
      <c r="AU95" s="157" t="str">
        <f t="shared" si="23"/>
        <v>OK</v>
      </c>
      <c r="AV95" s="157" t="str">
        <f t="shared" si="23"/>
        <v>OK</v>
      </c>
      <c r="AW95" s="157" t="str">
        <f t="shared" si="23"/>
        <v>NOK</v>
      </c>
      <c r="AX95" s="157" t="str">
        <f t="shared" si="23"/>
        <v>OK</v>
      </c>
      <c r="AY95" s="157" t="str">
        <f t="shared" si="23"/>
        <v>NOK</v>
      </c>
      <c r="AZ95" s="157" t="str">
        <f t="shared" si="23"/>
        <v>NOK</v>
      </c>
      <c r="BA95" s="157" t="str">
        <f t="shared" si="23"/>
        <v>NOK</v>
      </c>
      <c r="BB95" s="157" t="str">
        <f t="shared" si="23"/>
        <v>NOK</v>
      </c>
      <c r="BC95" s="157" t="str">
        <f t="shared" si="23"/>
        <v>NOK</v>
      </c>
      <c r="BD95" s="157" t="str">
        <f t="shared" si="23"/>
        <v>OK</v>
      </c>
      <c r="BE95" s="157" t="str">
        <f t="shared" si="23"/>
        <v>NOK</v>
      </c>
      <c r="BF95" s="157" t="str">
        <f t="shared" si="23"/>
        <v>NOK</v>
      </c>
      <c r="BG95" s="157" t="str">
        <f t="shared" si="23"/>
        <v>NOK</v>
      </c>
      <c r="BH95" s="157" t="str">
        <f t="shared" si="23"/>
        <v>OK</v>
      </c>
      <c r="BI95" s="157" t="str">
        <f t="shared" si="3"/>
        <v>MOVISTAR</v>
      </c>
    </row>
    <row r="96" spans="1:61" s="157" customFormat="1" x14ac:dyDescent="0.25">
      <c r="A96" s="260"/>
      <c r="D96" s="261" t="s">
        <v>446</v>
      </c>
      <c r="E96" s="157" t="str">
        <f t="shared" si="1"/>
        <v>GRANADA</v>
      </c>
      <c r="F96" s="154" t="str">
        <f t="shared" ref="F96:BH96" si="24">IF(F60=F24,"OK","NOK")</f>
        <v>OK</v>
      </c>
      <c r="G96" s="157" t="str">
        <f t="shared" si="24"/>
        <v>OK</v>
      </c>
      <c r="H96" s="157" t="str">
        <f t="shared" si="24"/>
        <v>OK</v>
      </c>
      <c r="I96" s="157" t="str">
        <f t="shared" si="24"/>
        <v>OK</v>
      </c>
      <c r="J96" s="157" t="str">
        <f t="shared" si="24"/>
        <v>OK</v>
      </c>
      <c r="K96" s="157" t="str">
        <f t="shared" si="24"/>
        <v>OK</v>
      </c>
      <c r="L96" s="157" t="str">
        <f t="shared" si="24"/>
        <v>OK</v>
      </c>
      <c r="M96" s="157" t="str">
        <f t="shared" si="24"/>
        <v>NOK</v>
      </c>
      <c r="N96" s="157" t="str">
        <f t="shared" si="24"/>
        <v>NOK</v>
      </c>
      <c r="O96" s="157" t="str">
        <f t="shared" si="24"/>
        <v>OK</v>
      </c>
      <c r="P96" s="157" t="str">
        <f t="shared" si="24"/>
        <v>OK</v>
      </c>
      <c r="Q96" s="157" t="str">
        <f t="shared" si="24"/>
        <v>NOK</v>
      </c>
      <c r="R96" s="157" t="str">
        <f t="shared" si="24"/>
        <v>OK</v>
      </c>
      <c r="S96" s="157" t="str">
        <f t="shared" si="24"/>
        <v>OK</v>
      </c>
      <c r="T96" s="157" t="str">
        <f t="shared" si="24"/>
        <v>NOK</v>
      </c>
      <c r="U96" s="157" t="str">
        <f t="shared" si="24"/>
        <v>OK</v>
      </c>
      <c r="V96" s="157" t="str">
        <f t="shared" si="24"/>
        <v>OK</v>
      </c>
      <c r="W96" s="157" t="str">
        <f t="shared" si="24"/>
        <v>NOK</v>
      </c>
      <c r="X96" s="157" t="str">
        <f t="shared" si="24"/>
        <v>OK</v>
      </c>
      <c r="Y96" s="157" t="str">
        <f t="shared" si="24"/>
        <v>OK</v>
      </c>
      <c r="Z96" s="157" t="str">
        <f t="shared" si="24"/>
        <v>NOK</v>
      </c>
      <c r="AA96" s="157" t="str">
        <f t="shared" si="24"/>
        <v>NOK</v>
      </c>
      <c r="AB96" s="157" t="str">
        <f t="shared" si="24"/>
        <v>NOK</v>
      </c>
      <c r="AC96" s="157" t="str">
        <f t="shared" si="24"/>
        <v>OK</v>
      </c>
      <c r="AD96" s="157" t="str">
        <f t="shared" si="24"/>
        <v>OK</v>
      </c>
      <c r="AE96" s="157" t="str">
        <f t="shared" si="24"/>
        <v>OK</v>
      </c>
      <c r="AF96" s="157" t="str">
        <f t="shared" si="24"/>
        <v>NOK</v>
      </c>
      <c r="AG96" s="157" t="str">
        <f t="shared" si="24"/>
        <v>NOK</v>
      </c>
      <c r="AH96" s="157" t="str">
        <f t="shared" si="24"/>
        <v>NOK</v>
      </c>
      <c r="AI96" s="157" t="str">
        <f t="shared" si="24"/>
        <v>NOK</v>
      </c>
      <c r="AJ96" s="157" t="str">
        <f t="shared" si="24"/>
        <v>NOK</v>
      </c>
      <c r="AK96" s="157" t="str">
        <f t="shared" si="24"/>
        <v>OK</v>
      </c>
      <c r="AL96" s="157" t="str">
        <f t="shared" si="24"/>
        <v>NOK</v>
      </c>
      <c r="AM96" s="157" t="str">
        <f t="shared" si="24"/>
        <v>NOK</v>
      </c>
      <c r="AN96" s="157" t="str">
        <f t="shared" si="24"/>
        <v>NOK</v>
      </c>
      <c r="AO96" s="157" t="str">
        <f t="shared" si="24"/>
        <v>NOK</v>
      </c>
      <c r="AP96" s="157" t="str">
        <f t="shared" si="24"/>
        <v>NOK</v>
      </c>
      <c r="AQ96" s="157" t="str">
        <f t="shared" si="24"/>
        <v>OK</v>
      </c>
      <c r="AR96" s="157" t="str">
        <f t="shared" si="24"/>
        <v>NOK</v>
      </c>
      <c r="AS96" s="157" t="str">
        <f t="shared" si="24"/>
        <v>OK</v>
      </c>
      <c r="AT96" s="157" t="str">
        <f t="shared" si="24"/>
        <v>NOK</v>
      </c>
      <c r="AU96" s="157" t="str">
        <f t="shared" si="24"/>
        <v>NOK</v>
      </c>
      <c r="AV96" s="157" t="str">
        <f t="shared" si="24"/>
        <v>OK</v>
      </c>
      <c r="AW96" s="157" t="str">
        <f t="shared" si="24"/>
        <v>NOK</v>
      </c>
      <c r="AX96" s="157" t="str">
        <f t="shared" si="24"/>
        <v>OK</v>
      </c>
      <c r="AY96" s="157" t="str">
        <f t="shared" si="24"/>
        <v>NOK</v>
      </c>
      <c r="AZ96" s="157" t="str">
        <f t="shared" si="24"/>
        <v>NOK</v>
      </c>
      <c r="BA96" s="157" t="str">
        <f t="shared" si="24"/>
        <v>NOK</v>
      </c>
      <c r="BB96" s="157" t="str">
        <f t="shared" si="24"/>
        <v>NOK</v>
      </c>
      <c r="BC96" s="157" t="str">
        <f t="shared" si="24"/>
        <v>NOK</v>
      </c>
      <c r="BD96" s="157" t="str">
        <f t="shared" si="24"/>
        <v>OK</v>
      </c>
      <c r="BE96" s="157" t="str">
        <f t="shared" si="24"/>
        <v>NOK</v>
      </c>
      <c r="BF96" s="157" t="str">
        <f t="shared" si="24"/>
        <v>NOK</v>
      </c>
      <c r="BG96" s="157" t="str">
        <f t="shared" si="24"/>
        <v>NOK</v>
      </c>
      <c r="BH96" s="157" t="str">
        <f t="shared" si="24"/>
        <v>OK</v>
      </c>
      <c r="BI96" s="157" t="str">
        <f t="shared" si="3"/>
        <v>ORANGE</v>
      </c>
    </row>
    <row r="97" spans="1:61" s="157" customFormat="1" x14ac:dyDescent="0.25">
      <c r="A97" s="260"/>
      <c r="D97" s="261" t="s">
        <v>446</v>
      </c>
      <c r="E97" s="157" t="str">
        <f t="shared" si="1"/>
        <v>GRANADA</v>
      </c>
      <c r="F97" s="154" t="str">
        <f t="shared" ref="F97:BH97" si="25">IF(F61=F25,"OK","NOK")</f>
        <v>NOK</v>
      </c>
      <c r="G97" s="157" t="str">
        <f t="shared" si="25"/>
        <v>NOK</v>
      </c>
      <c r="H97" s="157" t="str">
        <f t="shared" si="25"/>
        <v>OK</v>
      </c>
      <c r="I97" s="157" t="str">
        <f t="shared" si="25"/>
        <v>OK</v>
      </c>
      <c r="J97" s="157" t="str">
        <f t="shared" si="25"/>
        <v>OK</v>
      </c>
      <c r="K97" s="157" t="str">
        <f t="shared" si="25"/>
        <v>OK</v>
      </c>
      <c r="L97" s="157" t="str">
        <f t="shared" si="25"/>
        <v>NOK</v>
      </c>
      <c r="M97" s="157" t="str">
        <f t="shared" si="25"/>
        <v>NOK</v>
      </c>
      <c r="N97" s="157" t="str">
        <f t="shared" si="25"/>
        <v>NOK</v>
      </c>
      <c r="O97" s="157" t="str">
        <f t="shared" si="25"/>
        <v>OK</v>
      </c>
      <c r="P97" s="157" t="str">
        <f t="shared" si="25"/>
        <v>OK</v>
      </c>
      <c r="Q97" s="157" t="str">
        <f t="shared" si="25"/>
        <v>NOK</v>
      </c>
      <c r="R97" s="157" t="str">
        <f t="shared" si="25"/>
        <v>OK</v>
      </c>
      <c r="S97" s="157" t="str">
        <f t="shared" si="25"/>
        <v>OK</v>
      </c>
      <c r="T97" s="157" t="str">
        <f t="shared" si="25"/>
        <v>NOK</v>
      </c>
      <c r="U97" s="157" t="str">
        <f t="shared" si="25"/>
        <v>OK</v>
      </c>
      <c r="V97" s="157" t="str">
        <f t="shared" si="25"/>
        <v>OK</v>
      </c>
      <c r="W97" s="157" t="str">
        <f t="shared" si="25"/>
        <v>NOK</v>
      </c>
      <c r="X97" s="157" t="str">
        <f t="shared" si="25"/>
        <v>OK</v>
      </c>
      <c r="Y97" s="157" t="str">
        <f t="shared" si="25"/>
        <v>OK</v>
      </c>
      <c r="Z97" s="157" t="str">
        <f t="shared" si="25"/>
        <v>NOK</v>
      </c>
      <c r="AA97" s="157" t="str">
        <f t="shared" si="25"/>
        <v>NOK</v>
      </c>
      <c r="AB97" s="157" t="str">
        <f t="shared" si="25"/>
        <v>NOK</v>
      </c>
      <c r="AC97" s="157" t="str">
        <f t="shared" si="25"/>
        <v>OK</v>
      </c>
      <c r="AD97" s="157" t="str">
        <f t="shared" si="25"/>
        <v>OK</v>
      </c>
      <c r="AE97" s="157" t="str">
        <f t="shared" si="25"/>
        <v>OK</v>
      </c>
      <c r="AF97" s="157" t="str">
        <f t="shared" si="25"/>
        <v>NOK</v>
      </c>
      <c r="AG97" s="157" t="str">
        <f t="shared" si="25"/>
        <v>NOK</v>
      </c>
      <c r="AH97" s="157" t="str">
        <f t="shared" si="25"/>
        <v>NOK</v>
      </c>
      <c r="AI97" s="157" t="str">
        <f t="shared" si="25"/>
        <v>NOK</v>
      </c>
      <c r="AJ97" s="157" t="str">
        <f t="shared" si="25"/>
        <v>NOK</v>
      </c>
      <c r="AK97" s="157" t="str">
        <f t="shared" si="25"/>
        <v>NOK</v>
      </c>
      <c r="AL97" s="157" t="str">
        <f t="shared" si="25"/>
        <v>OK</v>
      </c>
      <c r="AM97" s="157" t="str">
        <f t="shared" si="25"/>
        <v>OK</v>
      </c>
      <c r="AN97" s="157" t="str">
        <f t="shared" si="25"/>
        <v>OK</v>
      </c>
      <c r="AO97" s="157" t="str">
        <f t="shared" si="25"/>
        <v>NOK</v>
      </c>
      <c r="AP97" s="157" t="str">
        <f t="shared" si="25"/>
        <v>NOK</v>
      </c>
      <c r="AQ97" s="157" t="str">
        <f t="shared" si="25"/>
        <v>OK</v>
      </c>
      <c r="AR97" s="157" t="str">
        <f t="shared" si="25"/>
        <v>NOK</v>
      </c>
      <c r="AS97" s="157" t="str">
        <f t="shared" si="25"/>
        <v>OK</v>
      </c>
      <c r="AT97" s="157" t="str">
        <f t="shared" si="25"/>
        <v>NOK</v>
      </c>
      <c r="AU97" s="157" t="str">
        <f t="shared" si="25"/>
        <v>NOK</v>
      </c>
      <c r="AV97" s="157" t="str">
        <f t="shared" si="25"/>
        <v>OK</v>
      </c>
      <c r="AW97" s="157" t="str">
        <f t="shared" si="25"/>
        <v>NOK</v>
      </c>
      <c r="AX97" s="157" t="str">
        <f t="shared" si="25"/>
        <v>OK</v>
      </c>
      <c r="AY97" s="157" t="str">
        <f t="shared" si="25"/>
        <v>NOK</v>
      </c>
      <c r="AZ97" s="157" t="str">
        <f t="shared" si="25"/>
        <v>NOK</v>
      </c>
      <c r="BA97" s="157" t="str">
        <f t="shared" si="25"/>
        <v>NOK</v>
      </c>
      <c r="BB97" s="157" t="str">
        <f t="shared" si="25"/>
        <v>NOK</v>
      </c>
      <c r="BC97" s="157" t="str">
        <f t="shared" si="25"/>
        <v>NOK</v>
      </c>
      <c r="BD97" s="157" t="str">
        <f t="shared" si="25"/>
        <v>OK</v>
      </c>
      <c r="BE97" s="157" t="str">
        <f t="shared" si="25"/>
        <v>NOK</v>
      </c>
      <c r="BF97" s="157" t="str">
        <f t="shared" si="25"/>
        <v>NOK</v>
      </c>
      <c r="BG97" s="157" t="str">
        <f t="shared" si="25"/>
        <v>NOK</v>
      </c>
      <c r="BH97" s="157" t="str">
        <f t="shared" si="25"/>
        <v>OK</v>
      </c>
      <c r="BI97" s="157" t="str">
        <f t="shared" si="3"/>
        <v>YOIGO</v>
      </c>
    </row>
    <row r="98" spans="1:61" s="157" customFormat="1" x14ac:dyDescent="0.25">
      <c r="A98" s="260"/>
      <c r="D98" s="261" t="s">
        <v>446</v>
      </c>
      <c r="E98" s="157" t="str">
        <f t="shared" si="1"/>
        <v>LOGROÑO</v>
      </c>
      <c r="F98" s="154" t="str">
        <f t="shared" ref="F98:BH98" si="26">IF(F62=F26,"OK","NOK")</f>
        <v>OK</v>
      </c>
      <c r="G98" s="157" t="str">
        <f t="shared" si="26"/>
        <v>OK</v>
      </c>
      <c r="H98" s="157" t="str">
        <f t="shared" si="26"/>
        <v>OK</v>
      </c>
      <c r="I98" s="157" t="str">
        <f t="shared" si="26"/>
        <v>OK</v>
      </c>
      <c r="J98" s="157" t="str">
        <f t="shared" si="26"/>
        <v>OK</v>
      </c>
      <c r="K98" s="157" t="str">
        <f t="shared" si="26"/>
        <v>OK</v>
      </c>
      <c r="L98" s="157" t="str">
        <f t="shared" si="26"/>
        <v>OK</v>
      </c>
      <c r="M98" s="157" t="str">
        <f t="shared" si="26"/>
        <v>OK</v>
      </c>
      <c r="N98" s="157" t="str">
        <f t="shared" si="26"/>
        <v>OK</v>
      </c>
      <c r="O98" s="157" t="str">
        <f t="shared" si="26"/>
        <v>OK</v>
      </c>
      <c r="P98" s="157" t="str">
        <f t="shared" si="26"/>
        <v>OK</v>
      </c>
      <c r="Q98" s="157" t="str">
        <f t="shared" si="26"/>
        <v>NOK</v>
      </c>
      <c r="R98" s="157" t="str">
        <f t="shared" si="26"/>
        <v>OK</v>
      </c>
      <c r="S98" s="157" t="str">
        <f t="shared" si="26"/>
        <v>OK</v>
      </c>
      <c r="T98" s="157" t="str">
        <f t="shared" si="26"/>
        <v>NOK</v>
      </c>
      <c r="U98" s="157" t="str">
        <f t="shared" si="26"/>
        <v>OK</v>
      </c>
      <c r="V98" s="157" t="str">
        <f t="shared" si="26"/>
        <v>OK</v>
      </c>
      <c r="W98" s="157" t="str">
        <f t="shared" si="26"/>
        <v>NOK</v>
      </c>
      <c r="X98" s="157" t="str">
        <f t="shared" si="26"/>
        <v>OK</v>
      </c>
      <c r="Y98" s="157" t="str">
        <f t="shared" si="26"/>
        <v>OK</v>
      </c>
      <c r="Z98" s="157" t="str">
        <f t="shared" si="26"/>
        <v>NOK</v>
      </c>
      <c r="AA98" s="157" t="str">
        <f t="shared" si="26"/>
        <v>OK</v>
      </c>
      <c r="AB98" s="157" t="str">
        <f t="shared" si="26"/>
        <v>OK</v>
      </c>
      <c r="AC98" s="157" t="str">
        <f t="shared" si="26"/>
        <v>OK</v>
      </c>
      <c r="AD98" s="157" t="str">
        <f t="shared" si="26"/>
        <v>OK</v>
      </c>
      <c r="AE98" s="157" t="str">
        <f t="shared" si="26"/>
        <v>OK</v>
      </c>
      <c r="AF98" s="157" t="str">
        <f t="shared" si="26"/>
        <v>NOK</v>
      </c>
      <c r="AG98" s="157" t="str">
        <f t="shared" si="26"/>
        <v>OK</v>
      </c>
      <c r="AH98" s="157" t="str">
        <f t="shared" si="26"/>
        <v>NOK</v>
      </c>
      <c r="AI98" s="157" t="str">
        <f t="shared" si="26"/>
        <v>OK</v>
      </c>
      <c r="AJ98" s="157" t="str">
        <f t="shared" si="26"/>
        <v>NOK</v>
      </c>
      <c r="AK98" s="157" t="str">
        <f t="shared" si="26"/>
        <v>OK</v>
      </c>
      <c r="AL98" s="157" t="str">
        <f t="shared" si="26"/>
        <v>OK</v>
      </c>
      <c r="AM98" s="157" t="str">
        <f t="shared" si="26"/>
        <v>NOK</v>
      </c>
      <c r="AN98" s="157" t="str">
        <f t="shared" si="26"/>
        <v>NOK</v>
      </c>
      <c r="AO98" s="157" t="str">
        <f t="shared" si="26"/>
        <v>OK</v>
      </c>
      <c r="AP98" s="157" t="str">
        <f t="shared" si="26"/>
        <v>OK</v>
      </c>
      <c r="AQ98" s="157" t="str">
        <f t="shared" si="26"/>
        <v>OK</v>
      </c>
      <c r="AR98" s="157" t="str">
        <f t="shared" si="26"/>
        <v>NOK</v>
      </c>
      <c r="AS98" s="157" t="str">
        <f t="shared" si="26"/>
        <v>OK</v>
      </c>
      <c r="AT98" s="157" t="str">
        <f t="shared" si="26"/>
        <v>NOK</v>
      </c>
      <c r="AU98" s="157" t="str">
        <f t="shared" si="26"/>
        <v>OK</v>
      </c>
      <c r="AV98" s="157" t="str">
        <f t="shared" si="26"/>
        <v>OK</v>
      </c>
      <c r="AW98" s="157" t="str">
        <f t="shared" si="26"/>
        <v>NOK</v>
      </c>
      <c r="AX98" s="157" t="str">
        <f t="shared" si="26"/>
        <v>OK</v>
      </c>
      <c r="AY98" s="157" t="str">
        <f t="shared" si="26"/>
        <v>NOK</v>
      </c>
      <c r="AZ98" s="157" t="str">
        <f t="shared" si="26"/>
        <v>NOK</v>
      </c>
      <c r="BA98" s="157" t="str">
        <f t="shared" si="26"/>
        <v>NOK</v>
      </c>
      <c r="BB98" s="157" t="str">
        <f t="shared" si="26"/>
        <v>NOK</v>
      </c>
      <c r="BC98" s="157" t="str">
        <f t="shared" si="26"/>
        <v>NOK</v>
      </c>
      <c r="BD98" s="157" t="str">
        <f t="shared" si="26"/>
        <v>OK</v>
      </c>
      <c r="BE98" s="157" t="str">
        <f t="shared" si="26"/>
        <v>NOK</v>
      </c>
      <c r="BF98" s="157" t="str">
        <f t="shared" si="26"/>
        <v>NOK</v>
      </c>
      <c r="BG98" s="157" t="str">
        <f t="shared" si="26"/>
        <v>NOK</v>
      </c>
      <c r="BH98" s="157" t="str">
        <f t="shared" si="26"/>
        <v>OK</v>
      </c>
      <c r="BI98" s="157" t="str">
        <f t="shared" si="3"/>
        <v>VODAFONE</v>
      </c>
    </row>
    <row r="99" spans="1:61" s="157" customFormat="1" x14ac:dyDescent="0.25">
      <c r="A99" s="260"/>
      <c r="D99" s="261" t="s">
        <v>446</v>
      </c>
      <c r="E99" s="157" t="str">
        <f t="shared" si="1"/>
        <v>LOGROÑO</v>
      </c>
      <c r="F99" s="154" t="str">
        <f t="shared" ref="F99:BH99" si="27">IF(F63=F27,"OK","NOK")</f>
        <v>NOK</v>
      </c>
      <c r="G99" s="157" t="str">
        <f t="shared" si="27"/>
        <v>NOK</v>
      </c>
      <c r="H99" s="157" t="str">
        <f t="shared" si="27"/>
        <v>OK</v>
      </c>
      <c r="I99" s="157" t="str">
        <f t="shared" si="27"/>
        <v>OK</v>
      </c>
      <c r="J99" s="157" t="str">
        <f t="shared" si="27"/>
        <v>OK</v>
      </c>
      <c r="K99" s="157" t="str">
        <f t="shared" si="27"/>
        <v>OK</v>
      </c>
      <c r="L99" s="157" t="str">
        <f t="shared" si="27"/>
        <v>OK</v>
      </c>
      <c r="M99" s="157" t="str">
        <f t="shared" si="27"/>
        <v>OK</v>
      </c>
      <c r="N99" s="157" t="str">
        <f t="shared" si="27"/>
        <v>OK</v>
      </c>
      <c r="O99" s="157" t="str">
        <f t="shared" si="27"/>
        <v>OK</v>
      </c>
      <c r="P99" s="157" t="str">
        <f t="shared" si="27"/>
        <v>OK</v>
      </c>
      <c r="Q99" s="157" t="str">
        <f t="shared" si="27"/>
        <v>NOK</v>
      </c>
      <c r="R99" s="157" t="str">
        <f t="shared" si="27"/>
        <v>OK</v>
      </c>
      <c r="S99" s="157" t="str">
        <f t="shared" si="27"/>
        <v>OK</v>
      </c>
      <c r="T99" s="157" t="str">
        <f t="shared" si="27"/>
        <v>NOK</v>
      </c>
      <c r="U99" s="157" t="str">
        <f t="shared" si="27"/>
        <v>OK</v>
      </c>
      <c r="V99" s="157" t="str">
        <f t="shared" si="27"/>
        <v>OK</v>
      </c>
      <c r="W99" s="157" t="str">
        <f t="shared" si="27"/>
        <v>NOK</v>
      </c>
      <c r="X99" s="157" t="str">
        <f t="shared" si="27"/>
        <v>OK</v>
      </c>
      <c r="Y99" s="157" t="str">
        <f t="shared" si="27"/>
        <v>OK</v>
      </c>
      <c r="Z99" s="157" t="str">
        <f t="shared" si="27"/>
        <v>NOK</v>
      </c>
      <c r="AA99" s="157" t="str">
        <f t="shared" si="27"/>
        <v>NOK</v>
      </c>
      <c r="AB99" s="157" t="str">
        <f t="shared" si="27"/>
        <v>NOK</v>
      </c>
      <c r="AC99" s="157" t="str">
        <f t="shared" si="27"/>
        <v>OK</v>
      </c>
      <c r="AD99" s="157" t="str">
        <f t="shared" si="27"/>
        <v>OK</v>
      </c>
      <c r="AE99" s="157" t="str">
        <f t="shared" si="27"/>
        <v>OK</v>
      </c>
      <c r="AF99" s="157" t="str">
        <f t="shared" si="27"/>
        <v>NOK</v>
      </c>
      <c r="AG99" s="157" t="str">
        <f t="shared" si="27"/>
        <v>NOK</v>
      </c>
      <c r="AH99" s="157" t="str">
        <f t="shared" si="27"/>
        <v>NOK</v>
      </c>
      <c r="AI99" s="157" t="str">
        <f t="shared" si="27"/>
        <v>NOK</v>
      </c>
      <c r="AJ99" s="157" t="str">
        <f t="shared" si="27"/>
        <v>NOK</v>
      </c>
      <c r="AK99" s="157" t="str">
        <f t="shared" si="27"/>
        <v>NOK</v>
      </c>
      <c r="AL99" s="157" t="str">
        <f t="shared" si="27"/>
        <v>OK</v>
      </c>
      <c r="AM99" s="157" t="str">
        <f t="shared" si="27"/>
        <v>OK</v>
      </c>
      <c r="AN99" s="157" t="str">
        <f t="shared" si="27"/>
        <v>OK</v>
      </c>
      <c r="AO99" s="157" t="str">
        <f t="shared" si="27"/>
        <v>NOK</v>
      </c>
      <c r="AP99" s="157" t="str">
        <f t="shared" si="27"/>
        <v>OK</v>
      </c>
      <c r="AQ99" s="157" t="str">
        <f t="shared" si="27"/>
        <v>OK</v>
      </c>
      <c r="AR99" s="157" t="str">
        <f t="shared" si="27"/>
        <v>NOK</v>
      </c>
      <c r="AS99" s="157" t="str">
        <f t="shared" si="27"/>
        <v>OK</v>
      </c>
      <c r="AT99" s="157" t="str">
        <f t="shared" si="27"/>
        <v>NOK</v>
      </c>
      <c r="AU99" s="157" t="str">
        <f t="shared" si="27"/>
        <v>NOK</v>
      </c>
      <c r="AV99" s="157" t="str">
        <f t="shared" si="27"/>
        <v>OK</v>
      </c>
      <c r="AW99" s="157" t="str">
        <f t="shared" si="27"/>
        <v>NOK</v>
      </c>
      <c r="AX99" s="157" t="str">
        <f t="shared" si="27"/>
        <v>OK</v>
      </c>
      <c r="AY99" s="157" t="str">
        <f t="shared" si="27"/>
        <v>NOK</v>
      </c>
      <c r="AZ99" s="157" t="str">
        <f t="shared" si="27"/>
        <v>NOK</v>
      </c>
      <c r="BA99" s="157" t="str">
        <f t="shared" si="27"/>
        <v>NOK</v>
      </c>
      <c r="BB99" s="157" t="str">
        <f t="shared" si="27"/>
        <v>NOK</v>
      </c>
      <c r="BC99" s="157" t="str">
        <f t="shared" si="27"/>
        <v>NOK</v>
      </c>
      <c r="BD99" s="157" t="str">
        <f t="shared" si="27"/>
        <v>OK</v>
      </c>
      <c r="BE99" s="157" t="str">
        <f t="shared" si="27"/>
        <v>NOK</v>
      </c>
      <c r="BF99" s="157" t="str">
        <f t="shared" si="27"/>
        <v>NOK</v>
      </c>
      <c r="BG99" s="157" t="str">
        <f t="shared" si="27"/>
        <v>NOK</v>
      </c>
      <c r="BH99" s="157" t="str">
        <f t="shared" si="27"/>
        <v>OK</v>
      </c>
      <c r="BI99" s="157" t="str">
        <f t="shared" si="3"/>
        <v>MOVISTAR</v>
      </c>
    </row>
    <row r="100" spans="1:61" s="157" customFormat="1" x14ac:dyDescent="0.25">
      <c r="A100" s="260"/>
      <c r="D100" s="261" t="s">
        <v>446</v>
      </c>
      <c r="E100" s="157" t="str">
        <f t="shared" si="1"/>
        <v>LOGROÑO</v>
      </c>
      <c r="F100" s="154" t="str">
        <f t="shared" ref="F100:BH100" si="28">IF(F64=F28,"OK","NOK")</f>
        <v>OK</v>
      </c>
      <c r="G100" s="157" t="str">
        <f t="shared" si="28"/>
        <v>OK</v>
      </c>
      <c r="H100" s="157" t="str">
        <f t="shared" si="28"/>
        <v>OK</v>
      </c>
      <c r="I100" s="157" t="str">
        <f t="shared" si="28"/>
        <v>OK</v>
      </c>
      <c r="J100" s="157" t="str">
        <f t="shared" si="28"/>
        <v>OK</v>
      </c>
      <c r="K100" s="157" t="str">
        <f t="shared" si="28"/>
        <v>OK</v>
      </c>
      <c r="L100" s="157" t="str">
        <f t="shared" si="28"/>
        <v>OK</v>
      </c>
      <c r="M100" s="157" t="str">
        <f t="shared" si="28"/>
        <v>OK</v>
      </c>
      <c r="N100" s="157" t="str">
        <f t="shared" si="28"/>
        <v>OK</v>
      </c>
      <c r="O100" s="157" t="str">
        <f t="shared" si="28"/>
        <v>OK</v>
      </c>
      <c r="P100" s="157" t="str">
        <f t="shared" si="28"/>
        <v>OK</v>
      </c>
      <c r="Q100" s="157" t="str">
        <f t="shared" si="28"/>
        <v>NOK</v>
      </c>
      <c r="R100" s="157" t="str">
        <f t="shared" si="28"/>
        <v>OK</v>
      </c>
      <c r="S100" s="157" t="str">
        <f t="shared" si="28"/>
        <v>OK</v>
      </c>
      <c r="T100" s="157" t="str">
        <f t="shared" si="28"/>
        <v>NOK</v>
      </c>
      <c r="U100" s="157" t="str">
        <f t="shared" si="28"/>
        <v>OK</v>
      </c>
      <c r="V100" s="157" t="str">
        <f t="shared" si="28"/>
        <v>OK</v>
      </c>
      <c r="W100" s="157" t="str">
        <f t="shared" si="28"/>
        <v>NOK</v>
      </c>
      <c r="X100" s="157" t="str">
        <f t="shared" si="28"/>
        <v>OK</v>
      </c>
      <c r="Y100" s="157" t="str">
        <f t="shared" si="28"/>
        <v>OK</v>
      </c>
      <c r="Z100" s="157" t="str">
        <f t="shared" si="28"/>
        <v>NOK</v>
      </c>
      <c r="AA100" s="157" t="str">
        <f t="shared" si="28"/>
        <v>OK</v>
      </c>
      <c r="AB100" s="157" t="str">
        <f t="shared" si="28"/>
        <v>OK</v>
      </c>
      <c r="AC100" s="157" t="str">
        <f t="shared" si="28"/>
        <v>OK</v>
      </c>
      <c r="AD100" s="157" t="str">
        <f t="shared" si="28"/>
        <v>OK</v>
      </c>
      <c r="AE100" s="157" t="str">
        <f t="shared" si="28"/>
        <v>OK</v>
      </c>
      <c r="AF100" s="157" t="str">
        <f t="shared" si="28"/>
        <v>NOK</v>
      </c>
      <c r="AG100" s="157" t="str">
        <f t="shared" si="28"/>
        <v>OK</v>
      </c>
      <c r="AH100" s="157" t="str">
        <f t="shared" si="28"/>
        <v>NOK</v>
      </c>
      <c r="AI100" s="157" t="str">
        <f t="shared" si="28"/>
        <v>OK</v>
      </c>
      <c r="AJ100" s="157" t="str">
        <f t="shared" si="28"/>
        <v>NOK</v>
      </c>
      <c r="AK100" s="157" t="str">
        <f t="shared" si="28"/>
        <v>OK</v>
      </c>
      <c r="AL100" s="157" t="str">
        <f t="shared" si="28"/>
        <v>OK</v>
      </c>
      <c r="AM100" s="157" t="str">
        <f t="shared" si="28"/>
        <v>NOK</v>
      </c>
      <c r="AN100" s="157" t="str">
        <f t="shared" si="28"/>
        <v>NOK</v>
      </c>
      <c r="AO100" s="157" t="str">
        <f t="shared" si="28"/>
        <v>NOK</v>
      </c>
      <c r="AP100" s="157" t="str">
        <f t="shared" si="28"/>
        <v>OK</v>
      </c>
      <c r="AQ100" s="157" t="str">
        <f t="shared" si="28"/>
        <v>OK</v>
      </c>
      <c r="AR100" s="157" t="str">
        <f t="shared" si="28"/>
        <v>NOK</v>
      </c>
      <c r="AS100" s="157" t="str">
        <f t="shared" si="28"/>
        <v>OK</v>
      </c>
      <c r="AT100" s="157" t="str">
        <f t="shared" si="28"/>
        <v>NOK</v>
      </c>
      <c r="AU100" s="157" t="str">
        <f t="shared" si="28"/>
        <v>OK</v>
      </c>
      <c r="AV100" s="157" t="str">
        <f t="shared" si="28"/>
        <v>OK</v>
      </c>
      <c r="AW100" s="157" t="str">
        <f t="shared" si="28"/>
        <v>NOK</v>
      </c>
      <c r="AX100" s="157" t="str">
        <f t="shared" si="28"/>
        <v>OK</v>
      </c>
      <c r="AY100" s="157" t="str">
        <f t="shared" si="28"/>
        <v>NOK</v>
      </c>
      <c r="AZ100" s="157" t="str">
        <f t="shared" si="28"/>
        <v>NOK</v>
      </c>
      <c r="BA100" s="157" t="str">
        <f t="shared" si="28"/>
        <v>NOK</v>
      </c>
      <c r="BB100" s="157" t="str">
        <f t="shared" si="28"/>
        <v>NOK</v>
      </c>
      <c r="BC100" s="157" t="str">
        <f t="shared" si="28"/>
        <v>NOK</v>
      </c>
      <c r="BD100" s="157" t="str">
        <f t="shared" si="28"/>
        <v>OK</v>
      </c>
      <c r="BE100" s="157" t="str">
        <f t="shared" si="28"/>
        <v>NOK</v>
      </c>
      <c r="BF100" s="157" t="str">
        <f t="shared" si="28"/>
        <v>NOK</v>
      </c>
      <c r="BG100" s="157" t="str">
        <f t="shared" si="28"/>
        <v>NOK</v>
      </c>
      <c r="BH100" s="157" t="str">
        <f t="shared" si="28"/>
        <v>OK</v>
      </c>
      <c r="BI100" s="157" t="str">
        <f t="shared" si="3"/>
        <v>ORANGE</v>
      </c>
    </row>
    <row r="101" spans="1:61" s="157" customFormat="1" x14ac:dyDescent="0.25">
      <c r="A101" s="260"/>
      <c r="D101" s="261" t="s">
        <v>446</v>
      </c>
      <c r="E101" s="157" t="str">
        <f t="shared" si="1"/>
        <v>LOGROÑO</v>
      </c>
      <c r="F101" s="154" t="str">
        <f t="shared" ref="F101:BH101" si="29">IF(F65=F29,"OK","NOK")</f>
        <v>NOK</v>
      </c>
      <c r="G101" s="157" t="str">
        <f t="shared" si="29"/>
        <v>NOK</v>
      </c>
      <c r="H101" s="157" t="str">
        <f t="shared" si="29"/>
        <v>OK</v>
      </c>
      <c r="I101" s="157" t="str">
        <f t="shared" si="29"/>
        <v>OK</v>
      </c>
      <c r="J101" s="157" t="str">
        <f t="shared" si="29"/>
        <v>OK</v>
      </c>
      <c r="K101" s="157" t="str">
        <f t="shared" si="29"/>
        <v>OK</v>
      </c>
      <c r="L101" s="157" t="str">
        <f t="shared" si="29"/>
        <v>OK</v>
      </c>
      <c r="M101" s="157" t="str">
        <f t="shared" si="29"/>
        <v>NOK</v>
      </c>
      <c r="N101" s="157" t="str">
        <f t="shared" si="29"/>
        <v>NOK</v>
      </c>
      <c r="O101" s="157" t="str">
        <f t="shared" si="29"/>
        <v>OK</v>
      </c>
      <c r="P101" s="157" t="str">
        <f t="shared" si="29"/>
        <v>OK</v>
      </c>
      <c r="Q101" s="157" t="str">
        <f t="shared" si="29"/>
        <v>NOK</v>
      </c>
      <c r="R101" s="157" t="str">
        <f t="shared" si="29"/>
        <v>OK</v>
      </c>
      <c r="S101" s="157" t="str">
        <f t="shared" si="29"/>
        <v>OK</v>
      </c>
      <c r="T101" s="157" t="str">
        <f t="shared" si="29"/>
        <v>NOK</v>
      </c>
      <c r="U101" s="157" t="str">
        <f t="shared" si="29"/>
        <v>OK</v>
      </c>
      <c r="V101" s="157" t="str">
        <f t="shared" si="29"/>
        <v>OK</v>
      </c>
      <c r="W101" s="157" t="str">
        <f t="shared" si="29"/>
        <v>NOK</v>
      </c>
      <c r="X101" s="157" t="str">
        <f t="shared" si="29"/>
        <v>OK</v>
      </c>
      <c r="Y101" s="157" t="str">
        <f t="shared" si="29"/>
        <v>OK</v>
      </c>
      <c r="Z101" s="157" t="str">
        <f t="shared" si="29"/>
        <v>NOK</v>
      </c>
      <c r="AA101" s="157" t="str">
        <f t="shared" si="29"/>
        <v>NOK</v>
      </c>
      <c r="AB101" s="157" t="str">
        <f t="shared" si="29"/>
        <v>NOK</v>
      </c>
      <c r="AC101" s="157" t="str">
        <f t="shared" si="29"/>
        <v>OK</v>
      </c>
      <c r="AD101" s="157" t="str">
        <f t="shared" si="29"/>
        <v>OK</v>
      </c>
      <c r="AE101" s="157" t="str">
        <f t="shared" si="29"/>
        <v>OK</v>
      </c>
      <c r="AF101" s="157" t="str">
        <f t="shared" si="29"/>
        <v>NOK</v>
      </c>
      <c r="AG101" s="157" t="str">
        <f t="shared" si="29"/>
        <v>NOK</v>
      </c>
      <c r="AH101" s="157" t="str">
        <f t="shared" si="29"/>
        <v>NOK</v>
      </c>
      <c r="AI101" s="157" t="str">
        <f t="shared" si="29"/>
        <v>NOK</v>
      </c>
      <c r="AJ101" s="157" t="str">
        <f t="shared" si="29"/>
        <v>NOK</v>
      </c>
      <c r="AK101" s="157" t="str">
        <f t="shared" si="29"/>
        <v>NOK</v>
      </c>
      <c r="AL101" s="157" t="str">
        <f t="shared" si="29"/>
        <v>OK</v>
      </c>
      <c r="AM101" s="157" t="str">
        <f t="shared" si="29"/>
        <v>OK</v>
      </c>
      <c r="AN101" s="157" t="str">
        <f t="shared" si="29"/>
        <v>OK</v>
      </c>
      <c r="AO101" s="157" t="str">
        <f t="shared" si="29"/>
        <v>NOK</v>
      </c>
      <c r="AP101" s="157" t="str">
        <f t="shared" si="29"/>
        <v>OK</v>
      </c>
      <c r="AQ101" s="157" t="str">
        <f t="shared" si="29"/>
        <v>OK</v>
      </c>
      <c r="AR101" s="157" t="str">
        <f t="shared" si="29"/>
        <v>NOK</v>
      </c>
      <c r="AS101" s="157" t="str">
        <f t="shared" si="29"/>
        <v>OK</v>
      </c>
      <c r="AT101" s="157" t="str">
        <f t="shared" si="29"/>
        <v>NOK</v>
      </c>
      <c r="AU101" s="157" t="str">
        <f t="shared" si="29"/>
        <v>OK</v>
      </c>
      <c r="AV101" s="157" t="str">
        <f t="shared" si="29"/>
        <v>OK</v>
      </c>
      <c r="AW101" s="157" t="str">
        <f t="shared" si="29"/>
        <v>NOK</v>
      </c>
      <c r="AX101" s="157" t="str">
        <f t="shared" si="29"/>
        <v>OK</v>
      </c>
      <c r="AY101" s="157" t="str">
        <f t="shared" si="29"/>
        <v>NOK</v>
      </c>
      <c r="AZ101" s="157" t="str">
        <f t="shared" si="29"/>
        <v>NOK</v>
      </c>
      <c r="BA101" s="157" t="str">
        <f t="shared" si="29"/>
        <v>NOK</v>
      </c>
      <c r="BB101" s="157" t="str">
        <f t="shared" si="29"/>
        <v>NOK</v>
      </c>
      <c r="BC101" s="157" t="str">
        <f t="shared" si="29"/>
        <v>NOK</v>
      </c>
      <c r="BD101" s="157" t="str">
        <f t="shared" si="29"/>
        <v>OK</v>
      </c>
      <c r="BE101" s="157" t="str">
        <f t="shared" si="29"/>
        <v>NOK</v>
      </c>
      <c r="BF101" s="157" t="str">
        <f t="shared" si="29"/>
        <v>NOK</v>
      </c>
      <c r="BG101" s="157" t="str">
        <f t="shared" si="29"/>
        <v>NOK</v>
      </c>
      <c r="BH101" s="157" t="str">
        <f t="shared" si="29"/>
        <v>OK</v>
      </c>
      <c r="BI101" s="157" t="str">
        <f t="shared" si="3"/>
        <v>YOIGO</v>
      </c>
    </row>
    <row r="102" spans="1:61" s="157" customFormat="1" x14ac:dyDescent="0.25">
      <c r="A102" s="260"/>
      <c r="D102" s="261" t="s">
        <v>446</v>
      </c>
      <c r="E102" s="157" t="str">
        <f t="shared" si="1"/>
        <v>MURCIA</v>
      </c>
      <c r="F102" s="154" t="str">
        <f t="shared" ref="F102:BH102" si="30">IF(F66=F30,"OK","NOK")</f>
        <v>OK</v>
      </c>
      <c r="G102" s="157" t="str">
        <f t="shared" si="30"/>
        <v>OK</v>
      </c>
      <c r="H102" s="157" t="str">
        <f t="shared" si="30"/>
        <v>OK</v>
      </c>
      <c r="I102" s="157" t="str">
        <f t="shared" si="30"/>
        <v>OK</v>
      </c>
      <c r="J102" s="157" t="str">
        <f t="shared" si="30"/>
        <v>OK</v>
      </c>
      <c r="K102" s="157" t="str">
        <f t="shared" si="30"/>
        <v>OK</v>
      </c>
      <c r="L102" s="157" t="str">
        <f t="shared" si="30"/>
        <v>OK</v>
      </c>
      <c r="M102" s="157" t="str">
        <f t="shared" si="30"/>
        <v>OK</v>
      </c>
      <c r="N102" s="157" t="str">
        <f t="shared" si="30"/>
        <v>OK</v>
      </c>
      <c r="O102" s="157" t="str">
        <f t="shared" si="30"/>
        <v>OK</v>
      </c>
      <c r="P102" s="157" t="str">
        <f t="shared" si="30"/>
        <v>OK</v>
      </c>
      <c r="Q102" s="157" t="str">
        <f t="shared" si="30"/>
        <v>NOK</v>
      </c>
      <c r="R102" s="157" t="str">
        <f t="shared" si="30"/>
        <v>OK</v>
      </c>
      <c r="S102" s="157" t="str">
        <f t="shared" si="30"/>
        <v>OK</v>
      </c>
      <c r="T102" s="157" t="str">
        <f t="shared" si="30"/>
        <v>NOK</v>
      </c>
      <c r="U102" s="157" t="str">
        <f t="shared" si="30"/>
        <v>OK</v>
      </c>
      <c r="V102" s="157" t="str">
        <f t="shared" si="30"/>
        <v>OK</v>
      </c>
      <c r="W102" s="157" t="str">
        <f t="shared" si="30"/>
        <v>NOK</v>
      </c>
      <c r="X102" s="157" t="str">
        <f t="shared" si="30"/>
        <v>OK</v>
      </c>
      <c r="Y102" s="157" t="str">
        <f t="shared" si="30"/>
        <v>OK</v>
      </c>
      <c r="Z102" s="157" t="str">
        <f t="shared" si="30"/>
        <v>NOK</v>
      </c>
      <c r="AA102" s="157" t="str">
        <f t="shared" si="30"/>
        <v>NOK</v>
      </c>
      <c r="AB102" s="157" t="str">
        <f t="shared" si="30"/>
        <v>NOK</v>
      </c>
      <c r="AC102" s="157" t="str">
        <f t="shared" si="30"/>
        <v>OK</v>
      </c>
      <c r="AD102" s="157" t="str">
        <f t="shared" si="30"/>
        <v>OK</v>
      </c>
      <c r="AE102" s="157" t="str">
        <f t="shared" si="30"/>
        <v>OK</v>
      </c>
      <c r="AF102" s="157" t="str">
        <f t="shared" si="30"/>
        <v>NOK</v>
      </c>
      <c r="AG102" s="157" t="str">
        <f t="shared" si="30"/>
        <v>OK</v>
      </c>
      <c r="AH102" s="157" t="str">
        <f t="shared" si="30"/>
        <v>NOK</v>
      </c>
      <c r="AI102" s="157" t="str">
        <f t="shared" si="30"/>
        <v>OK</v>
      </c>
      <c r="AJ102" s="157" t="str">
        <f t="shared" si="30"/>
        <v>NOK</v>
      </c>
      <c r="AK102" s="157" t="str">
        <f t="shared" si="30"/>
        <v>OK</v>
      </c>
      <c r="AL102" s="157" t="str">
        <f t="shared" si="30"/>
        <v>NOK</v>
      </c>
      <c r="AM102" s="157" t="str">
        <f t="shared" si="30"/>
        <v>NOK</v>
      </c>
      <c r="AN102" s="157" t="str">
        <f t="shared" si="30"/>
        <v>NOK</v>
      </c>
      <c r="AO102" s="157" t="str">
        <f t="shared" si="30"/>
        <v>OK</v>
      </c>
      <c r="AP102" s="157" t="str">
        <f t="shared" si="30"/>
        <v>OK</v>
      </c>
      <c r="AQ102" s="157" t="str">
        <f t="shared" si="30"/>
        <v>OK</v>
      </c>
      <c r="AR102" s="157" t="str">
        <f t="shared" si="30"/>
        <v>NOK</v>
      </c>
      <c r="AS102" s="157" t="str">
        <f t="shared" si="30"/>
        <v>OK</v>
      </c>
      <c r="AT102" s="157" t="str">
        <f t="shared" si="30"/>
        <v>NOK</v>
      </c>
      <c r="AU102" s="157" t="str">
        <f t="shared" si="30"/>
        <v>NOK</v>
      </c>
      <c r="AV102" s="157" t="str">
        <f t="shared" si="30"/>
        <v>OK</v>
      </c>
      <c r="AW102" s="157" t="str">
        <f t="shared" si="30"/>
        <v>NOK</v>
      </c>
      <c r="AX102" s="157" t="str">
        <f t="shared" si="30"/>
        <v>OK</v>
      </c>
      <c r="AY102" s="157" t="str">
        <f t="shared" si="30"/>
        <v>NOK</v>
      </c>
      <c r="AZ102" s="157" t="str">
        <f t="shared" si="30"/>
        <v>NOK</v>
      </c>
      <c r="BA102" s="157" t="str">
        <f t="shared" si="30"/>
        <v>NOK</v>
      </c>
      <c r="BB102" s="157" t="str">
        <f t="shared" si="30"/>
        <v>NOK</v>
      </c>
      <c r="BC102" s="157" t="str">
        <f t="shared" si="30"/>
        <v>NOK</v>
      </c>
      <c r="BD102" s="157" t="str">
        <f t="shared" si="30"/>
        <v>OK</v>
      </c>
      <c r="BE102" s="157" t="str">
        <f t="shared" si="30"/>
        <v>NOK</v>
      </c>
      <c r="BF102" s="157" t="str">
        <f t="shared" si="30"/>
        <v>NOK</v>
      </c>
      <c r="BG102" s="157" t="str">
        <f t="shared" si="30"/>
        <v>NOK</v>
      </c>
      <c r="BH102" s="157" t="str">
        <f t="shared" si="30"/>
        <v>OK</v>
      </c>
      <c r="BI102" s="157" t="str">
        <f t="shared" si="3"/>
        <v>VODAFONE</v>
      </c>
    </row>
    <row r="103" spans="1:61" s="157" customFormat="1" x14ac:dyDescent="0.25">
      <c r="A103" s="260"/>
      <c r="D103" s="261" t="s">
        <v>446</v>
      </c>
      <c r="E103" s="157" t="str">
        <f t="shared" si="1"/>
        <v>MURCIA</v>
      </c>
      <c r="F103" s="154" t="str">
        <f t="shared" ref="F103:BH103" si="31">IF(F67=F31,"OK","NOK")</f>
        <v>NOK</v>
      </c>
      <c r="G103" s="157" t="str">
        <f t="shared" si="31"/>
        <v>OK</v>
      </c>
      <c r="H103" s="157" t="str">
        <f t="shared" si="31"/>
        <v>OK</v>
      </c>
      <c r="I103" s="157" t="str">
        <f t="shared" si="31"/>
        <v>OK</v>
      </c>
      <c r="J103" s="157" t="str">
        <f t="shared" si="31"/>
        <v>OK</v>
      </c>
      <c r="K103" s="157" t="str">
        <f t="shared" si="31"/>
        <v>OK</v>
      </c>
      <c r="L103" s="157" t="str">
        <f t="shared" si="31"/>
        <v>OK</v>
      </c>
      <c r="M103" s="157" t="str">
        <f t="shared" si="31"/>
        <v>OK</v>
      </c>
      <c r="N103" s="157" t="str">
        <f t="shared" si="31"/>
        <v>OK</v>
      </c>
      <c r="O103" s="157" t="str">
        <f t="shared" si="31"/>
        <v>OK</v>
      </c>
      <c r="P103" s="157" t="str">
        <f t="shared" si="31"/>
        <v>OK</v>
      </c>
      <c r="Q103" s="157" t="str">
        <f t="shared" si="31"/>
        <v>NOK</v>
      </c>
      <c r="R103" s="157" t="str">
        <f t="shared" si="31"/>
        <v>OK</v>
      </c>
      <c r="S103" s="157" t="str">
        <f t="shared" si="31"/>
        <v>OK</v>
      </c>
      <c r="T103" s="157" t="str">
        <f t="shared" si="31"/>
        <v>NOK</v>
      </c>
      <c r="U103" s="157" t="str">
        <f t="shared" si="31"/>
        <v>OK</v>
      </c>
      <c r="V103" s="157" t="str">
        <f t="shared" si="31"/>
        <v>OK</v>
      </c>
      <c r="W103" s="157" t="str">
        <f t="shared" si="31"/>
        <v>NOK</v>
      </c>
      <c r="X103" s="157" t="str">
        <f t="shared" si="31"/>
        <v>OK</v>
      </c>
      <c r="Y103" s="157" t="str">
        <f t="shared" si="31"/>
        <v>OK</v>
      </c>
      <c r="Z103" s="157" t="str">
        <f t="shared" si="31"/>
        <v>NOK</v>
      </c>
      <c r="AA103" s="157" t="str">
        <f t="shared" si="31"/>
        <v>OK</v>
      </c>
      <c r="AB103" s="157" t="str">
        <f t="shared" si="31"/>
        <v>OK</v>
      </c>
      <c r="AC103" s="157" t="str">
        <f t="shared" si="31"/>
        <v>OK</v>
      </c>
      <c r="AD103" s="157" t="str">
        <f t="shared" si="31"/>
        <v>OK</v>
      </c>
      <c r="AE103" s="157" t="str">
        <f t="shared" si="31"/>
        <v>OK</v>
      </c>
      <c r="AF103" s="157" t="str">
        <f t="shared" si="31"/>
        <v>NOK</v>
      </c>
      <c r="AG103" s="157" t="str">
        <f t="shared" si="31"/>
        <v>NOK</v>
      </c>
      <c r="AH103" s="157" t="str">
        <f t="shared" si="31"/>
        <v>NOK</v>
      </c>
      <c r="AI103" s="157" t="str">
        <f t="shared" si="31"/>
        <v>NOK</v>
      </c>
      <c r="AJ103" s="157" t="str">
        <f t="shared" si="31"/>
        <v>NOK</v>
      </c>
      <c r="AK103" s="157" t="str">
        <f t="shared" si="31"/>
        <v>NOK</v>
      </c>
      <c r="AL103" s="157" t="str">
        <f t="shared" si="31"/>
        <v>NOK</v>
      </c>
      <c r="AM103" s="157" t="str">
        <f t="shared" si="31"/>
        <v>NOK</v>
      </c>
      <c r="AN103" s="157" t="str">
        <f t="shared" si="31"/>
        <v>NOK</v>
      </c>
      <c r="AO103" s="157" t="str">
        <f t="shared" si="31"/>
        <v>NOK</v>
      </c>
      <c r="AP103" s="157" t="str">
        <f t="shared" si="31"/>
        <v>OK</v>
      </c>
      <c r="AQ103" s="157" t="str">
        <f t="shared" si="31"/>
        <v>OK</v>
      </c>
      <c r="AR103" s="157" t="str">
        <f t="shared" si="31"/>
        <v>NOK</v>
      </c>
      <c r="AS103" s="157" t="str">
        <f t="shared" si="31"/>
        <v>OK</v>
      </c>
      <c r="AT103" s="157" t="str">
        <f t="shared" si="31"/>
        <v>NOK</v>
      </c>
      <c r="AU103" s="157" t="str">
        <f t="shared" si="31"/>
        <v>OK</v>
      </c>
      <c r="AV103" s="157" t="str">
        <f t="shared" si="31"/>
        <v>OK</v>
      </c>
      <c r="AW103" s="157" t="str">
        <f t="shared" si="31"/>
        <v>NOK</v>
      </c>
      <c r="AX103" s="157" t="str">
        <f t="shared" si="31"/>
        <v>OK</v>
      </c>
      <c r="AY103" s="157" t="str">
        <f t="shared" si="31"/>
        <v>NOK</v>
      </c>
      <c r="AZ103" s="157" t="str">
        <f t="shared" si="31"/>
        <v>NOK</v>
      </c>
      <c r="BA103" s="157" t="str">
        <f t="shared" si="31"/>
        <v>NOK</v>
      </c>
      <c r="BB103" s="157" t="str">
        <f t="shared" si="31"/>
        <v>NOK</v>
      </c>
      <c r="BC103" s="157" t="str">
        <f t="shared" si="31"/>
        <v>NOK</v>
      </c>
      <c r="BD103" s="157" t="str">
        <f t="shared" si="31"/>
        <v>OK</v>
      </c>
      <c r="BE103" s="157" t="str">
        <f t="shared" si="31"/>
        <v>NOK</v>
      </c>
      <c r="BF103" s="157" t="str">
        <f t="shared" si="31"/>
        <v>NOK</v>
      </c>
      <c r="BG103" s="157" t="str">
        <f t="shared" si="31"/>
        <v>NOK</v>
      </c>
      <c r="BH103" s="157" t="str">
        <f t="shared" si="31"/>
        <v>OK</v>
      </c>
      <c r="BI103" s="157" t="str">
        <f t="shared" si="3"/>
        <v>MOVISTAR</v>
      </c>
    </row>
    <row r="104" spans="1:61" s="157" customFormat="1" x14ac:dyDescent="0.25">
      <c r="A104" s="260"/>
      <c r="D104" s="261" t="s">
        <v>446</v>
      </c>
      <c r="E104" s="157" t="str">
        <f t="shared" si="1"/>
        <v>MURCIA</v>
      </c>
      <c r="F104" s="154" t="str">
        <f t="shared" ref="F104:BH104" si="32">IF(F68=F32,"OK","NOK")</f>
        <v>OK</v>
      </c>
      <c r="G104" s="157" t="str">
        <f t="shared" si="32"/>
        <v>OK</v>
      </c>
      <c r="H104" s="157" t="str">
        <f t="shared" si="32"/>
        <v>OK</v>
      </c>
      <c r="I104" s="157" t="str">
        <f t="shared" si="32"/>
        <v>OK</v>
      </c>
      <c r="J104" s="157" t="str">
        <f t="shared" si="32"/>
        <v>OK</v>
      </c>
      <c r="K104" s="157" t="str">
        <f t="shared" si="32"/>
        <v>OK</v>
      </c>
      <c r="L104" s="157" t="str">
        <f t="shared" si="32"/>
        <v>OK</v>
      </c>
      <c r="M104" s="157" t="str">
        <f t="shared" si="32"/>
        <v>OK</v>
      </c>
      <c r="N104" s="157" t="str">
        <f t="shared" si="32"/>
        <v>OK</v>
      </c>
      <c r="O104" s="157" t="str">
        <f t="shared" si="32"/>
        <v>OK</v>
      </c>
      <c r="P104" s="157" t="str">
        <f t="shared" si="32"/>
        <v>OK</v>
      </c>
      <c r="Q104" s="157" t="str">
        <f t="shared" si="32"/>
        <v>NOK</v>
      </c>
      <c r="R104" s="157" t="str">
        <f t="shared" si="32"/>
        <v>OK</v>
      </c>
      <c r="S104" s="157" t="str">
        <f t="shared" si="32"/>
        <v>OK</v>
      </c>
      <c r="T104" s="157" t="str">
        <f t="shared" si="32"/>
        <v>NOK</v>
      </c>
      <c r="U104" s="157" t="str">
        <f t="shared" si="32"/>
        <v>OK</v>
      </c>
      <c r="V104" s="157" t="str">
        <f t="shared" si="32"/>
        <v>OK</v>
      </c>
      <c r="W104" s="157" t="str">
        <f t="shared" si="32"/>
        <v>NOK</v>
      </c>
      <c r="X104" s="157" t="str">
        <f t="shared" si="32"/>
        <v>OK</v>
      </c>
      <c r="Y104" s="157" t="str">
        <f t="shared" si="32"/>
        <v>OK</v>
      </c>
      <c r="Z104" s="157" t="str">
        <f t="shared" si="32"/>
        <v>NOK</v>
      </c>
      <c r="AA104" s="157" t="str">
        <f t="shared" si="32"/>
        <v>NOK</v>
      </c>
      <c r="AB104" s="157" t="str">
        <f t="shared" si="32"/>
        <v>NOK</v>
      </c>
      <c r="AC104" s="157" t="str">
        <f t="shared" si="32"/>
        <v>OK</v>
      </c>
      <c r="AD104" s="157" t="str">
        <f t="shared" si="32"/>
        <v>OK</v>
      </c>
      <c r="AE104" s="157" t="str">
        <f t="shared" si="32"/>
        <v>OK</v>
      </c>
      <c r="AF104" s="157" t="str">
        <f t="shared" si="32"/>
        <v>NOK</v>
      </c>
      <c r="AG104" s="157" t="str">
        <f t="shared" si="32"/>
        <v>OK</v>
      </c>
      <c r="AH104" s="157" t="str">
        <f t="shared" si="32"/>
        <v>NOK</v>
      </c>
      <c r="AI104" s="157" t="str">
        <f t="shared" si="32"/>
        <v>OK</v>
      </c>
      <c r="AJ104" s="157" t="str">
        <f t="shared" si="32"/>
        <v>NOK</v>
      </c>
      <c r="AK104" s="157" t="str">
        <f t="shared" si="32"/>
        <v>OK</v>
      </c>
      <c r="AL104" s="157" t="str">
        <f t="shared" si="32"/>
        <v>NOK</v>
      </c>
      <c r="AM104" s="157" t="str">
        <f t="shared" si="32"/>
        <v>NOK</v>
      </c>
      <c r="AN104" s="157" t="str">
        <f t="shared" si="32"/>
        <v>NOK</v>
      </c>
      <c r="AO104" s="157" t="str">
        <f t="shared" si="32"/>
        <v>OK</v>
      </c>
      <c r="AP104" s="157" t="str">
        <f t="shared" si="32"/>
        <v>OK</v>
      </c>
      <c r="AQ104" s="157" t="str">
        <f t="shared" si="32"/>
        <v>OK</v>
      </c>
      <c r="AR104" s="157" t="str">
        <f t="shared" si="32"/>
        <v>NOK</v>
      </c>
      <c r="AS104" s="157" t="str">
        <f t="shared" si="32"/>
        <v>OK</v>
      </c>
      <c r="AT104" s="157" t="str">
        <f t="shared" si="32"/>
        <v>NOK</v>
      </c>
      <c r="AU104" s="157" t="str">
        <f t="shared" si="32"/>
        <v>NOK</v>
      </c>
      <c r="AV104" s="157" t="str">
        <f t="shared" si="32"/>
        <v>OK</v>
      </c>
      <c r="AW104" s="157" t="str">
        <f t="shared" si="32"/>
        <v>NOK</v>
      </c>
      <c r="AX104" s="157" t="str">
        <f t="shared" si="32"/>
        <v>OK</v>
      </c>
      <c r="AY104" s="157" t="str">
        <f t="shared" si="32"/>
        <v>NOK</v>
      </c>
      <c r="AZ104" s="157" t="str">
        <f t="shared" si="32"/>
        <v>NOK</v>
      </c>
      <c r="BA104" s="157" t="str">
        <f t="shared" si="32"/>
        <v>NOK</v>
      </c>
      <c r="BB104" s="157" t="str">
        <f t="shared" si="32"/>
        <v>NOK</v>
      </c>
      <c r="BC104" s="157" t="str">
        <f t="shared" si="32"/>
        <v>NOK</v>
      </c>
      <c r="BD104" s="157" t="str">
        <f t="shared" si="32"/>
        <v>OK</v>
      </c>
      <c r="BE104" s="157" t="str">
        <f t="shared" si="32"/>
        <v>NOK</v>
      </c>
      <c r="BF104" s="157" t="str">
        <f t="shared" si="32"/>
        <v>NOK</v>
      </c>
      <c r="BG104" s="157" t="str">
        <f t="shared" si="32"/>
        <v>NOK</v>
      </c>
      <c r="BH104" s="157" t="str">
        <f t="shared" si="32"/>
        <v>OK</v>
      </c>
      <c r="BI104" s="157" t="str">
        <f t="shared" si="3"/>
        <v>ORANGE</v>
      </c>
    </row>
    <row r="105" spans="1:61" s="157" customFormat="1" x14ac:dyDescent="0.25">
      <c r="A105" s="260"/>
      <c r="D105" s="261" t="s">
        <v>446</v>
      </c>
      <c r="E105" s="157" t="str">
        <f t="shared" si="1"/>
        <v>MURCIA</v>
      </c>
      <c r="F105" s="154" t="str">
        <f t="shared" ref="F105:BH105" si="33">IF(F69=F33,"OK","NOK")</f>
        <v>NOK</v>
      </c>
      <c r="G105" s="157" t="str">
        <f t="shared" si="33"/>
        <v>NOK</v>
      </c>
      <c r="H105" s="157" t="str">
        <f t="shared" si="33"/>
        <v>OK</v>
      </c>
      <c r="I105" s="157" t="str">
        <f t="shared" si="33"/>
        <v>OK</v>
      </c>
      <c r="J105" s="157" t="str">
        <f t="shared" si="33"/>
        <v>OK</v>
      </c>
      <c r="K105" s="157" t="str">
        <f t="shared" si="33"/>
        <v>OK</v>
      </c>
      <c r="L105" s="157" t="str">
        <f t="shared" si="33"/>
        <v>NOK</v>
      </c>
      <c r="M105" s="157" t="str">
        <f t="shared" si="33"/>
        <v>NOK</v>
      </c>
      <c r="N105" s="157" t="str">
        <f t="shared" si="33"/>
        <v>OK</v>
      </c>
      <c r="O105" s="157" t="str">
        <f t="shared" si="33"/>
        <v>OK</v>
      </c>
      <c r="P105" s="157" t="str">
        <f t="shared" si="33"/>
        <v>OK</v>
      </c>
      <c r="Q105" s="157" t="str">
        <f t="shared" si="33"/>
        <v>NOK</v>
      </c>
      <c r="R105" s="157" t="str">
        <f t="shared" si="33"/>
        <v>OK</v>
      </c>
      <c r="S105" s="157" t="str">
        <f t="shared" si="33"/>
        <v>OK</v>
      </c>
      <c r="T105" s="157" t="str">
        <f t="shared" si="33"/>
        <v>NOK</v>
      </c>
      <c r="U105" s="157" t="str">
        <f t="shared" si="33"/>
        <v>OK</v>
      </c>
      <c r="V105" s="157" t="str">
        <f t="shared" si="33"/>
        <v>OK</v>
      </c>
      <c r="W105" s="157" t="str">
        <f t="shared" si="33"/>
        <v>NOK</v>
      </c>
      <c r="X105" s="157" t="str">
        <f t="shared" si="33"/>
        <v>OK</v>
      </c>
      <c r="Y105" s="157" t="str">
        <f t="shared" si="33"/>
        <v>OK</v>
      </c>
      <c r="Z105" s="157" t="str">
        <f t="shared" si="33"/>
        <v>NOK</v>
      </c>
      <c r="AA105" s="157" t="str">
        <f t="shared" si="33"/>
        <v>NOK</v>
      </c>
      <c r="AB105" s="157" t="str">
        <f t="shared" si="33"/>
        <v>NOK</v>
      </c>
      <c r="AC105" s="157" t="str">
        <f t="shared" si="33"/>
        <v>OK</v>
      </c>
      <c r="AD105" s="157" t="str">
        <f t="shared" si="33"/>
        <v>OK</v>
      </c>
      <c r="AE105" s="157" t="str">
        <f t="shared" si="33"/>
        <v>OK</v>
      </c>
      <c r="AF105" s="157" t="str">
        <f t="shared" si="33"/>
        <v>NOK</v>
      </c>
      <c r="AG105" s="157" t="str">
        <f t="shared" si="33"/>
        <v>NOK</v>
      </c>
      <c r="AH105" s="157" t="str">
        <f t="shared" si="33"/>
        <v>NOK</v>
      </c>
      <c r="AI105" s="157" t="str">
        <f t="shared" si="33"/>
        <v>NOK</v>
      </c>
      <c r="AJ105" s="157" t="str">
        <f t="shared" si="33"/>
        <v>NOK</v>
      </c>
      <c r="AK105" s="157" t="str">
        <f t="shared" si="33"/>
        <v>NOK</v>
      </c>
      <c r="AL105" s="157" t="str">
        <f t="shared" si="33"/>
        <v>OK</v>
      </c>
      <c r="AM105" s="157" t="str">
        <f t="shared" si="33"/>
        <v>OK</v>
      </c>
      <c r="AN105" s="157" t="str">
        <f t="shared" si="33"/>
        <v>OK</v>
      </c>
      <c r="AO105" s="157" t="str">
        <f t="shared" si="33"/>
        <v>NOK</v>
      </c>
      <c r="AP105" s="157" t="str">
        <f t="shared" si="33"/>
        <v>OK</v>
      </c>
      <c r="AQ105" s="157" t="str">
        <f t="shared" si="33"/>
        <v>OK</v>
      </c>
      <c r="AR105" s="157" t="str">
        <f t="shared" si="33"/>
        <v>NOK</v>
      </c>
      <c r="AS105" s="157" t="str">
        <f t="shared" si="33"/>
        <v>OK</v>
      </c>
      <c r="AT105" s="157" t="str">
        <f t="shared" si="33"/>
        <v>NOK</v>
      </c>
      <c r="AU105" s="157" t="str">
        <f t="shared" si="33"/>
        <v>OK</v>
      </c>
      <c r="AV105" s="157" t="str">
        <f t="shared" si="33"/>
        <v>OK</v>
      </c>
      <c r="AW105" s="157" t="str">
        <f t="shared" si="33"/>
        <v>NOK</v>
      </c>
      <c r="AX105" s="157" t="str">
        <f t="shared" si="33"/>
        <v>OK</v>
      </c>
      <c r="AY105" s="157" t="str">
        <f t="shared" si="33"/>
        <v>NOK</v>
      </c>
      <c r="AZ105" s="157" t="str">
        <f t="shared" si="33"/>
        <v>NOK</v>
      </c>
      <c r="BA105" s="157" t="str">
        <f t="shared" si="33"/>
        <v>NOK</v>
      </c>
      <c r="BB105" s="157" t="str">
        <f t="shared" si="33"/>
        <v>NOK</v>
      </c>
      <c r="BC105" s="157" t="str">
        <f t="shared" si="33"/>
        <v>NOK</v>
      </c>
      <c r="BD105" s="157" t="str">
        <f t="shared" si="33"/>
        <v>OK</v>
      </c>
      <c r="BE105" s="157" t="str">
        <f t="shared" si="33"/>
        <v>NOK</v>
      </c>
      <c r="BF105" s="157" t="str">
        <f t="shared" si="33"/>
        <v>NOK</v>
      </c>
      <c r="BG105" s="157" t="str">
        <f t="shared" si="33"/>
        <v>NOK</v>
      </c>
      <c r="BH105" s="157" t="str">
        <f t="shared" si="33"/>
        <v>OK</v>
      </c>
      <c r="BI105" s="157" t="str">
        <f t="shared" si="3"/>
        <v>YOIGO</v>
      </c>
    </row>
    <row r="106" spans="1:61" s="157" customFormat="1" x14ac:dyDescent="0.25">
      <c r="A106" s="260"/>
      <c r="D106" s="261" t="s">
        <v>446</v>
      </c>
      <c r="E106" s="157" t="str">
        <f t="shared" si="1"/>
        <v>PAMPLONA</v>
      </c>
      <c r="F106" s="154" t="str">
        <f t="shared" ref="F106:BH106" si="34">IF(F70=F34,"OK","NOK")</f>
        <v>OK</v>
      </c>
      <c r="G106" s="157" t="str">
        <f t="shared" si="34"/>
        <v>OK</v>
      </c>
      <c r="H106" s="157" t="str">
        <f t="shared" si="34"/>
        <v>OK</v>
      </c>
      <c r="I106" s="157" t="str">
        <f t="shared" si="34"/>
        <v>OK</v>
      </c>
      <c r="J106" s="157" t="str">
        <f t="shared" si="34"/>
        <v>OK</v>
      </c>
      <c r="K106" s="157" t="str">
        <f t="shared" si="34"/>
        <v>OK</v>
      </c>
      <c r="L106" s="157" t="str">
        <f t="shared" si="34"/>
        <v>OK</v>
      </c>
      <c r="M106" s="157" t="str">
        <f t="shared" si="34"/>
        <v>OK</v>
      </c>
      <c r="N106" s="157" t="str">
        <f t="shared" si="34"/>
        <v>OK</v>
      </c>
      <c r="O106" s="157" t="str">
        <f t="shared" si="34"/>
        <v>OK</v>
      </c>
      <c r="P106" s="157" t="str">
        <f t="shared" si="34"/>
        <v>OK</v>
      </c>
      <c r="Q106" s="157" t="str">
        <f t="shared" si="34"/>
        <v>NOK</v>
      </c>
      <c r="R106" s="157" t="str">
        <f t="shared" si="34"/>
        <v>OK</v>
      </c>
      <c r="S106" s="157" t="str">
        <f t="shared" si="34"/>
        <v>OK</v>
      </c>
      <c r="T106" s="157" t="str">
        <f t="shared" si="34"/>
        <v>NOK</v>
      </c>
      <c r="U106" s="157" t="str">
        <f t="shared" si="34"/>
        <v>OK</v>
      </c>
      <c r="V106" s="157" t="str">
        <f t="shared" si="34"/>
        <v>OK</v>
      </c>
      <c r="W106" s="157" t="str">
        <f t="shared" si="34"/>
        <v>NOK</v>
      </c>
      <c r="X106" s="157" t="str">
        <f t="shared" si="34"/>
        <v>OK</v>
      </c>
      <c r="Y106" s="157" t="str">
        <f t="shared" si="34"/>
        <v>OK</v>
      </c>
      <c r="Z106" s="157" t="str">
        <f t="shared" si="34"/>
        <v>NOK</v>
      </c>
      <c r="AA106" s="157" t="str">
        <f t="shared" si="34"/>
        <v>OK</v>
      </c>
      <c r="AB106" s="157" t="str">
        <f t="shared" si="34"/>
        <v>OK</v>
      </c>
      <c r="AC106" s="157" t="str">
        <f t="shared" si="34"/>
        <v>OK</v>
      </c>
      <c r="AD106" s="157" t="str">
        <f t="shared" si="34"/>
        <v>OK</v>
      </c>
      <c r="AE106" s="157" t="str">
        <f t="shared" si="34"/>
        <v>OK</v>
      </c>
      <c r="AF106" s="157" t="str">
        <f t="shared" si="34"/>
        <v>NOK</v>
      </c>
      <c r="AG106" s="157" t="str">
        <f t="shared" si="34"/>
        <v>OK</v>
      </c>
      <c r="AH106" s="157" t="str">
        <f t="shared" si="34"/>
        <v>NOK</v>
      </c>
      <c r="AI106" s="157" t="str">
        <f t="shared" si="34"/>
        <v>OK</v>
      </c>
      <c r="AJ106" s="157" t="str">
        <f t="shared" si="34"/>
        <v>NOK</v>
      </c>
      <c r="AK106" s="157" t="str">
        <f t="shared" si="34"/>
        <v>OK</v>
      </c>
      <c r="AL106" s="157" t="str">
        <f t="shared" si="34"/>
        <v>OK</v>
      </c>
      <c r="AM106" s="157" t="str">
        <f t="shared" si="34"/>
        <v>NOK</v>
      </c>
      <c r="AN106" s="157" t="str">
        <f t="shared" si="34"/>
        <v>NOK</v>
      </c>
      <c r="AO106" s="157" t="str">
        <f t="shared" si="34"/>
        <v>NOK</v>
      </c>
      <c r="AP106" s="157" t="str">
        <f t="shared" si="34"/>
        <v>OK</v>
      </c>
      <c r="AQ106" s="157" t="str">
        <f t="shared" si="34"/>
        <v>OK</v>
      </c>
      <c r="AR106" s="157" t="str">
        <f t="shared" si="34"/>
        <v>NOK</v>
      </c>
      <c r="AS106" s="157" t="str">
        <f t="shared" si="34"/>
        <v>OK</v>
      </c>
      <c r="AT106" s="157" t="str">
        <f t="shared" si="34"/>
        <v>NOK</v>
      </c>
      <c r="AU106" s="157" t="str">
        <f t="shared" si="34"/>
        <v>OK</v>
      </c>
      <c r="AV106" s="157" t="str">
        <f t="shared" si="34"/>
        <v>OK</v>
      </c>
      <c r="AW106" s="157" t="str">
        <f t="shared" si="34"/>
        <v>NOK</v>
      </c>
      <c r="AX106" s="157" t="str">
        <f t="shared" si="34"/>
        <v>OK</v>
      </c>
      <c r="AY106" s="157" t="str">
        <f t="shared" si="34"/>
        <v>NOK</v>
      </c>
      <c r="AZ106" s="157" t="str">
        <f t="shared" si="34"/>
        <v>NOK</v>
      </c>
      <c r="BA106" s="157" t="str">
        <f t="shared" si="34"/>
        <v>NOK</v>
      </c>
      <c r="BB106" s="157" t="str">
        <f t="shared" si="34"/>
        <v>NOK</v>
      </c>
      <c r="BC106" s="157" t="str">
        <f t="shared" si="34"/>
        <v>NOK</v>
      </c>
      <c r="BD106" s="157" t="str">
        <f t="shared" si="34"/>
        <v>OK</v>
      </c>
      <c r="BE106" s="157" t="str">
        <f t="shared" si="34"/>
        <v>NOK</v>
      </c>
      <c r="BF106" s="157" t="str">
        <f t="shared" si="34"/>
        <v>NOK</v>
      </c>
      <c r="BG106" s="157" t="str">
        <f t="shared" si="34"/>
        <v>NOK</v>
      </c>
      <c r="BH106" s="157" t="str">
        <f t="shared" si="34"/>
        <v>OK</v>
      </c>
      <c r="BI106" s="157" t="str">
        <f t="shared" si="3"/>
        <v>VODAFONE</v>
      </c>
    </row>
    <row r="107" spans="1:61" s="157" customFormat="1" x14ac:dyDescent="0.25">
      <c r="A107" s="260"/>
      <c r="D107" s="261" t="s">
        <v>446</v>
      </c>
      <c r="E107" s="157" t="str">
        <f t="shared" si="1"/>
        <v>PAMPLONA</v>
      </c>
      <c r="F107" s="154" t="str">
        <f t="shared" ref="F107:BH107" si="35">IF(F71=F35,"OK","NOK")</f>
        <v>NOK</v>
      </c>
      <c r="G107" s="157" t="str">
        <f t="shared" si="35"/>
        <v>OK</v>
      </c>
      <c r="H107" s="157" t="str">
        <f t="shared" si="35"/>
        <v>OK</v>
      </c>
      <c r="I107" s="157" t="str">
        <f t="shared" si="35"/>
        <v>OK</v>
      </c>
      <c r="J107" s="157" t="str">
        <f t="shared" si="35"/>
        <v>OK</v>
      </c>
      <c r="K107" s="157" t="str">
        <f t="shared" si="35"/>
        <v>OK</v>
      </c>
      <c r="L107" s="157" t="str">
        <f t="shared" si="35"/>
        <v>OK</v>
      </c>
      <c r="M107" s="157" t="str">
        <f t="shared" si="35"/>
        <v>OK</v>
      </c>
      <c r="N107" s="157" t="str">
        <f t="shared" si="35"/>
        <v>OK</v>
      </c>
      <c r="O107" s="157" t="str">
        <f t="shared" si="35"/>
        <v>OK</v>
      </c>
      <c r="P107" s="157" t="str">
        <f t="shared" si="35"/>
        <v>OK</v>
      </c>
      <c r="Q107" s="157" t="str">
        <f t="shared" si="35"/>
        <v>NOK</v>
      </c>
      <c r="R107" s="157" t="str">
        <f t="shared" si="35"/>
        <v>OK</v>
      </c>
      <c r="S107" s="157" t="str">
        <f t="shared" si="35"/>
        <v>OK</v>
      </c>
      <c r="T107" s="157" t="str">
        <f t="shared" si="35"/>
        <v>NOK</v>
      </c>
      <c r="U107" s="157" t="str">
        <f t="shared" si="35"/>
        <v>OK</v>
      </c>
      <c r="V107" s="157" t="str">
        <f t="shared" si="35"/>
        <v>OK</v>
      </c>
      <c r="W107" s="157" t="str">
        <f t="shared" si="35"/>
        <v>NOK</v>
      </c>
      <c r="X107" s="157" t="str">
        <f t="shared" si="35"/>
        <v>OK</v>
      </c>
      <c r="Y107" s="157" t="str">
        <f t="shared" si="35"/>
        <v>OK</v>
      </c>
      <c r="Z107" s="157" t="str">
        <f t="shared" si="35"/>
        <v>NOK</v>
      </c>
      <c r="AA107" s="157" t="str">
        <f t="shared" si="35"/>
        <v>OK</v>
      </c>
      <c r="AB107" s="157" t="str">
        <f t="shared" si="35"/>
        <v>OK</v>
      </c>
      <c r="AC107" s="157" t="str">
        <f t="shared" si="35"/>
        <v>OK</v>
      </c>
      <c r="AD107" s="157" t="str">
        <f t="shared" si="35"/>
        <v>OK</v>
      </c>
      <c r="AE107" s="157" t="str">
        <f t="shared" si="35"/>
        <v>OK</v>
      </c>
      <c r="AF107" s="157" t="str">
        <f t="shared" si="35"/>
        <v>NOK</v>
      </c>
      <c r="AG107" s="157" t="str">
        <f t="shared" si="35"/>
        <v>NOK</v>
      </c>
      <c r="AH107" s="157" t="str">
        <f t="shared" si="35"/>
        <v>NOK</v>
      </c>
      <c r="AI107" s="157" t="str">
        <f t="shared" si="35"/>
        <v>NOK</v>
      </c>
      <c r="AJ107" s="157" t="str">
        <f t="shared" si="35"/>
        <v>NOK</v>
      </c>
      <c r="AK107" s="157" t="str">
        <f t="shared" si="35"/>
        <v>NOK</v>
      </c>
      <c r="AL107" s="157" t="str">
        <f t="shared" si="35"/>
        <v>NOK</v>
      </c>
      <c r="AM107" s="157" t="str">
        <f t="shared" si="35"/>
        <v>NOK</v>
      </c>
      <c r="AN107" s="157" t="str">
        <f t="shared" si="35"/>
        <v>NOK</v>
      </c>
      <c r="AO107" s="157" t="str">
        <f t="shared" si="35"/>
        <v>NOK</v>
      </c>
      <c r="AP107" s="157" t="str">
        <f t="shared" si="35"/>
        <v>OK</v>
      </c>
      <c r="AQ107" s="157" t="str">
        <f t="shared" si="35"/>
        <v>OK</v>
      </c>
      <c r="AR107" s="157" t="str">
        <f t="shared" si="35"/>
        <v>NOK</v>
      </c>
      <c r="AS107" s="157" t="str">
        <f t="shared" si="35"/>
        <v>OK</v>
      </c>
      <c r="AT107" s="157" t="str">
        <f t="shared" si="35"/>
        <v>NOK</v>
      </c>
      <c r="AU107" s="157" t="str">
        <f t="shared" si="35"/>
        <v>OK</v>
      </c>
      <c r="AV107" s="157" t="str">
        <f t="shared" si="35"/>
        <v>OK</v>
      </c>
      <c r="AW107" s="157" t="str">
        <f t="shared" si="35"/>
        <v>NOK</v>
      </c>
      <c r="AX107" s="157" t="str">
        <f t="shared" si="35"/>
        <v>OK</v>
      </c>
      <c r="AY107" s="157" t="str">
        <f t="shared" si="35"/>
        <v>NOK</v>
      </c>
      <c r="AZ107" s="157" t="str">
        <f t="shared" si="35"/>
        <v>NOK</v>
      </c>
      <c r="BA107" s="157" t="str">
        <f t="shared" si="35"/>
        <v>NOK</v>
      </c>
      <c r="BB107" s="157" t="str">
        <f t="shared" si="35"/>
        <v>NOK</v>
      </c>
      <c r="BC107" s="157" t="str">
        <f t="shared" si="35"/>
        <v>NOK</v>
      </c>
      <c r="BD107" s="157" t="str">
        <f t="shared" si="35"/>
        <v>OK</v>
      </c>
      <c r="BE107" s="157" t="str">
        <f t="shared" si="35"/>
        <v>NOK</v>
      </c>
      <c r="BF107" s="157" t="str">
        <f t="shared" si="35"/>
        <v>NOK</v>
      </c>
      <c r="BG107" s="157" t="str">
        <f t="shared" si="35"/>
        <v>NOK</v>
      </c>
      <c r="BH107" s="157" t="str">
        <f t="shared" si="35"/>
        <v>OK</v>
      </c>
      <c r="BI107" s="157" t="str">
        <f t="shared" si="3"/>
        <v>MOVISTAR</v>
      </c>
    </row>
    <row r="108" spans="1:61" s="157" customFormat="1" x14ac:dyDescent="0.25">
      <c r="A108" s="260"/>
      <c r="D108" s="261" t="s">
        <v>446</v>
      </c>
      <c r="E108" s="157" t="str">
        <f t="shared" si="1"/>
        <v>PAMPLONA</v>
      </c>
      <c r="F108" s="154" t="str">
        <f t="shared" ref="F108:BH108" si="36">IF(F72=F36,"OK","NOK")</f>
        <v>OK</v>
      </c>
      <c r="G108" s="157" t="str">
        <f t="shared" si="36"/>
        <v>OK</v>
      </c>
      <c r="H108" s="157" t="str">
        <f t="shared" si="36"/>
        <v>OK</v>
      </c>
      <c r="I108" s="157" t="str">
        <f t="shared" si="36"/>
        <v>OK</v>
      </c>
      <c r="J108" s="157" t="str">
        <f t="shared" si="36"/>
        <v>OK</v>
      </c>
      <c r="K108" s="157" t="str">
        <f t="shared" si="36"/>
        <v>OK</v>
      </c>
      <c r="L108" s="157" t="str">
        <f t="shared" si="36"/>
        <v>OK</v>
      </c>
      <c r="M108" s="157" t="str">
        <f t="shared" si="36"/>
        <v>OK</v>
      </c>
      <c r="N108" s="157" t="str">
        <f t="shared" si="36"/>
        <v>OK</v>
      </c>
      <c r="O108" s="157" t="str">
        <f t="shared" si="36"/>
        <v>OK</v>
      </c>
      <c r="P108" s="157" t="str">
        <f t="shared" si="36"/>
        <v>OK</v>
      </c>
      <c r="Q108" s="157" t="str">
        <f t="shared" si="36"/>
        <v>NOK</v>
      </c>
      <c r="R108" s="157" t="str">
        <f t="shared" si="36"/>
        <v>OK</v>
      </c>
      <c r="S108" s="157" t="str">
        <f t="shared" si="36"/>
        <v>OK</v>
      </c>
      <c r="T108" s="157" t="str">
        <f t="shared" si="36"/>
        <v>NOK</v>
      </c>
      <c r="U108" s="157" t="str">
        <f t="shared" si="36"/>
        <v>OK</v>
      </c>
      <c r="V108" s="157" t="str">
        <f t="shared" si="36"/>
        <v>OK</v>
      </c>
      <c r="W108" s="157" t="str">
        <f t="shared" si="36"/>
        <v>NOK</v>
      </c>
      <c r="X108" s="157" t="str">
        <f t="shared" si="36"/>
        <v>OK</v>
      </c>
      <c r="Y108" s="157" t="str">
        <f t="shared" si="36"/>
        <v>OK</v>
      </c>
      <c r="Z108" s="157" t="str">
        <f t="shared" si="36"/>
        <v>NOK</v>
      </c>
      <c r="AA108" s="157" t="str">
        <f t="shared" si="36"/>
        <v>OK</v>
      </c>
      <c r="AB108" s="157" t="str">
        <f t="shared" si="36"/>
        <v>OK</v>
      </c>
      <c r="AC108" s="157" t="str">
        <f t="shared" si="36"/>
        <v>OK</v>
      </c>
      <c r="AD108" s="157" t="str">
        <f t="shared" si="36"/>
        <v>OK</v>
      </c>
      <c r="AE108" s="157" t="str">
        <f t="shared" si="36"/>
        <v>OK</v>
      </c>
      <c r="AF108" s="157" t="str">
        <f t="shared" si="36"/>
        <v>NOK</v>
      </c>
      <c r="AG108" s="157" t="str">
        <f t="shared" si="36"/>
        <v>OK</v>
      </c>
      <c r="AH108" s="157" t="str">
        <f t="shared" si="36"/>
        <v>NOK</v>
      </c>
      <c r="AI108" s="157" t="str">
        <f t="shared" si="36"/>
        <v>OK</v>
      </c>
      <c r="AJ108" s="157" t="str">
        <f t="shared" si="36"/>
        <v>NOK</v>
      </c>
      <c r="AK108" s="157" t="str">
        <f t="shared" si="36"/>
        <v>OK</v>
      </c>
      <c r="AL108" s="157" t="str">
        <f t="shared" si="36"/>
        <v>OK</v>
      </c>
      <c r="AM108" s="157" t="str">
        <f t="shared" si="36"/>
        <v>NOK</v>
      </c>
      <c r="AN108" s="157" t="str">
        <f t="shared" si="36"/>
        <v>NOK</v>
      </c>
      <c r="AO108" s="157" t="str">
        <f t="shared" si="36"/>
        <v>NOK</v>
      </c>
      <c r="AP108" s="157" t="str">
        <f t="shared" si="36"/>
        <v>OK</v>
      </c>
      <c r="AQ108" s="157" t="str">
        <f t="shared" si="36"/>
        <v>OK</v>
      </c>
      <c r="AR108" s="157" t="str">
        <f t="shared" si="36"/>
        <v>NOK</v>
      </c>
      <c r="AS108" s="157" t="str">
        <f t="shared" si="36"/>
        <v>OK</v>
      </c>
      <c r="AT108" s="157" t="str">
        <f t="shared" si="36"/>
        <v>NOK</v>
      </c>
      <c r="AU108" s="157" t="str">
        <f t="shared" si="36"/>
        <v>OK</v>
      </c>
      <c r="AV108" s="157" t="str">
        <f t="shared" si="36"/>
        <v>OK</v>
      </c>
      <c r="AW108" s="157" t="str">
        <f t="shared" si="36"/>
        <v>NOK</v>
      </c>
      <c r="AX108" s="157" t="str">
        <f t="shared" si="36"/>
        <v>OK</v>
      </c>
      <c r="AY108" s="157" t="str">
        <f t="shared" si="36"/>
        <v>NOK</v>
      </c>
      <c r="AZ108" s="157" t="str">
        <f t="shared" si="36"/>
        <v>NOK</v>
      </c>
      <c r="BA108" s="157" t="str">
        <f t="shared" si="36"/>
        <v>NOK</v>
      </c>
      <c r="BB108" s="157" t="str">
        <f t="shared" si="36"/>
        <v>NOK</v>
      </c>
      <c r="BC108" s="157" t="str">
        <f t="shared" si="36"/>
        <v>NOK</v>
      </c>
      <c r="BD108" s="157" t="str">
        <f t="shared" si="36"/>
        <v>OK</v>
      </c>
      <c r="BE108" s="157" t="str">
        <f t="shared" si="36"/>
        <v>NOK</v>
      </c>
      <c r="BF108" s="157" t="str">
        <f t="shared" si="36"/>
        <v>NOK</v>
      </c>
      <c r="BG108" s="157" t="str">
        <f t="shared" si="36"/>
        <v>NOK</v>
      </c>
      <c r="BH108" s="157" t="str">
        <f t="shared" si="36"/>
        <v>OK</v>
      </c>
      <c r="BI108" s="157" t="str">
        <f t="shared" si="3"/>
        <v>ORANGE</v>
      </c>
    </row>
    <row r="109" spans="1:61" s="164" customFormat="1" ht="15.75" thickBot="1" x14ac:dyDescent="0.3">
      <c r="A109" s="262"/>
      <c r="D109" s="263" t="s">
        <v>446</v>
      </c>
      <c r="E109" s="164" t="str">
        <f t="shared" si="1"/>
        <v>PAMPLONA</v>
      </c>
      <c r="F109" s="268" t="str">
        <f t="shared" ref="F109:BH109" si="37">IF(F73=F37,"OK","NOK")</f>
        <v>NOK</v>
      </c>
      <c r="G109" s="164" t="str">
        <f t="shared" si="37"/>
        <v>NOK</v>
      </c>
      <c r="H109" s="164" t="str">
        <f t="shared" si="37"/>
        <v>OK</v>
      </c>
      <c r="I109" s="164" t="str">
        <f t="shared" si="37"/>
        <v>OK</v>
      </c>
      <c r="J109" s="164" t="str">
        <f t="shared" si="37"/>
        <v>OK</v>
      </c>
      <c r="K109" s="164" t="str">
        <f t="shared" si="37"/>
        <v>OK</v>
      </c>
      <c r="L109" s="164" t="str">
        <f t="shared" si="37"/>
        <v>OK</v>
      </c>
      <c r="M109" s="164" t="str">
        <f t="shared" si="37"/>
        <v>OK</v>
      </c>
      <c r="N109" s="164" t="str">
        <f t="shared" si="37"/>
        <v>OK</v>
      </c>
      <c r="O109" s="164" t="str">
        <f t="shared" si="37"/>
        <v>OK</v>
      </c>
      <c r="P109" s="164" t="str">
        <f t="shared" si="37"/>
        <v>OK</v>
      </c>
      <c r="Q109" s="164" t="str">
        <f t="shared" si="37"/>
        <v>NOK</v>
      </c>
      <c r="R109" s="164" t="str">
        <f t="shared" si="37"/>
        <v>OK</v>
      </c>
      <c r="S109" s="164" t="str">
        <f t="shared" si="37"/>
        <v>OK</v>
      </c>
      <c r="T109" s="164" t="str">
        <f t="shared" si="37"/>
        <v>NOK</v>
      </c>
      <c r="U109" s="164" t="str">
        <f t="shared" si="37"/>
        <v>OK</v>
      </c>
      <c r="V109" s="164" t="str">
        <f t="shared" si="37"/>
        <v>OK</v>
      </c>
      <c r="W109" s="164" t="str">
        <f t="shared" si="37"/>
        <v>NOK</v>
      </c>
      <c r="X109" s="164" t="str">
        <f t="shared" si="37"/>
        <v>OK</v>
      </c>
      <c r="Y109" s="164" t="str">
        <f t="shared" si="37"/>
        <v>OK</v>
      </c>
      <c r="Z109" s="164" t="str">
        <f t="shared" si="37"/>
        <v>NOK</v>
      </c>
      <c r="AA109" s="164" t="str">
        <f t="shared" si="37"/>
        <v>NOK</v>
      </c>
      <c r="AB109" s="164" t="str">
        <f t="shared" si="37"/>
        <v>NOK</v>
      </c>
      <c r="AC109" s="164" t="str">
        <f t="shared" si="37"/>
        <v>OK</v>
      </c>
      <c r="AD109" s="164" t="str">
        <f t="shared" si="37"/>
        <v>OK</v>
      </c>
      <c r="AE109" s="164" t="str">
        <f t="shared" si="37"/>
        <v>OK</v>
      </c>
      <c r="AF109" s="164" t="str">
        <f t="shared" si="37"/>
        <v>NOK</v>
      </c>
      <c r="AG109" s="164" t="str">
        <f t="shared" si="37"/>
        <v>NOK</v>
      </c>
      <c r="AH109" s="164" t="str">
        <f t="shared" si="37"/>
        <v>NOK</v>
      </c>
      <c r="AI109" s="164" t="str">
        <f t="shared" si="37"/>
        <v>NOK</v>
      </c>
      <c r="AJ109" s="164" t="str">
        <f t="shared" si="37"/>
        <v>NOK</v>
      </c>
      <c r="AK109" s="164" t="str">
        <f t="shared" si="37"/>
        <v>NOK</v>
      </c>
      <c r="AL109" s="164" t="str">
        <f t="shared" si="37"/>
        <v>OK</v>
      </c>
      <c r="AM109" s="164" t="str">
        <f t="shared" si="37"/>
        <v>OK</v>
      </c>
      <c r="AN109" s="164" t="str">
        <f t="shared" si="37"/>
        <v>OK</v>
      </c>
      <c r="AO109" s="164" t="str">
        <f t="shared" si="37"/>
        <v>NOK</v>
      </c>
      <c r="AP109" s="164" t="str">
        <f t="shared" si="37"/>
        <v>OK</v>
      </c>
      <c r="AQ109" s="164" t="str">
        <f t="shared" si="37"/>
        <v>OK</v>
      </c>
      <c r="AR109" s="164" t="str">
        <f t="shared" si="37"/>
        <v>NOK</v>
      </c>
      <c r="AS109" s="164" t="str">
        <f t="shared" si="37"/>
        <v>OK</v>
      </c>
      <c r="AT109" s="164" t="str">
        <f t="shared" si="37"/>
        <v>NOK</v>
      </c>
      <c r="AU109" s="164" t="str">
        <f t="shared" si="37"/>
        <v>OK</v>
      </c>
      <c r="AV109" s="164" t="str">
        <f t="shared" si="37"/>
        <v>OK</v>
      </c>
      <c r="AW109" s="164" t="str">
        <f t="shared" si="37"/>
        <v>NOK</v>
      </c>
      <c r="AX109" s="164" t="str">
        <f t="shared" si="37"/>
        <v>OK</v>
      </c>
      <c r="AY109" s="164" t="str">
        <f t="shared" si="37"/>
        <v>NOK</v>
      </c>
      <c r="AZ109" s="164" t="str">
        <f t="shared" si="37"/>
        <v>NOK</v>
      </c>
      <c r="BA109" s="164" t="str">
        <f t="shared" si="37"/>
        <v>NOK</v>
      </c>
      <c r="BB109" s="164" t="str">
        <f t="shared" si="37"/>
        <v>NOK</v>
      </c>
      <c r="BC109" s="164" t="str">
        <f t="shared" si="37"/>
        <v>NOK</v>
      </c>
      <c r="BD109" s="164" t="str">
        <f t="shared" si="37"/>
        <v>OK</v>
      </c>
      <c r="BE109" s="164" t="str">
        <f t="shared" si="37"/>
        <v>NOK</v>
      </c>
      <c r="BF109" s="164" t="str">
        <f t="shared" si="37"/>
        <v>NOK</v>
      </c>
      <c r="BG109" s="164" t="str">
        <f t="shared" si="37"/>
        <v>NOK</v>
      </c>
      <c r="BH109" s="164" t="str">
        <f t="shared" si="37"/>
        <v>OK</v>
      </c>
      <c r="BI109" s="164" t="str">
        <f t="shared" si="3"/>
        <v>YOIGO</v>
      </c>
    </row>
  </sheetData>
  <sortState ref="A2:BO73">
    <sortCondition ref="A2:A73"/>
    <sortCondition ref="E2:E73"/>
    <sortCondition ref="BI2:BI73" customList="VODAFONE,MOVISTAR,ORANGE,YOIGO"/>
  </sortState>
  <conditionalFormatting sqref="BB2:BB37">
    <cfRule type="cellIs" dxfId="8" priority="5" operator="lessThan">
      <formula>6.75</formula>
    </cfRule>
  </conditionalFormatting>
  <conditionalFormatting sqref="BA2:BA37">
    <cfRule type="cellIs" dxfId="7" priority="4" operator="lessThan">
      <formula>0.7</formula>
    </cfRule>
  </conditionalFormatting>
  <conditionalFormatting sqref="F74:BI109">
    <cfRule type="cellIs" dxfId="6" priority="3" operator="equal">
      <formula>"OK"</formula>
    </cfRule>
  </conditionalFormatting>
  <conditionalFormatting sqref="BB38:BB73">
    <cfRule type="cellIs" dxfId="5" priority="2" operator="lessThan">
      <formula>6.75</formula>
    </cfRule>
  </conditionalFormatting>
  <conditionalFormatting sqref="BA38:BA73">
    <cfRule type="cellIs" dxfId="4" priority="1" operator="lessThan">
      <formula>0.7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EH397"/>
  <sheetViews>
    <sheetView zoomScale="55" zoomScaleNormal="55" workbookViewId="0">
      <pane ySplit="1" topLeftCell="A266" activePane="bottomLeft" state="frozen"/>
      <selection pane="bottomLeft"/>
    </sheetView>
  </sheetViews>
  <sheetFormatPr baseColWidth="10" defaultRowHeight="15" x14ac:dyDescent="0.25"/>
  <cols>
    <col min="1" max="1" width="26.42578125" style="137" bestFit="1" customWidth="1"/>
    <col min="2" max="3" width="7.140625" style="137" bestFit="1" customWidth="1"/>
    <col min="4" max="4" width="20.7109375" style="137" bestFit="1" customWidth="1"/>
    <col min="5" max="5" width="31.5703125" style="137" bestFit="1" customWidth="1"/>
    <col min="6" max="8" width="7.140625" style="137" bestFit="1" customWidth="1"/>
    <col min="9" max="10" width="16" style="137" bestFit="1" customWidth="1"/>
    <col min="11" max="11" width="9.42578125" style="137" bestFit="1" customWidth="1"/>
    <col min="12" max="13" width="7.7109375" style="137" bestFit="1" customWidth="1"/>
    <col min="14" max="15" width="16" style="137" bestFit="1" customWidth="1"/>
    <col min="16" max="16" width="11.28515625" style="137" bestFit="1" customWidth="1"/>
    <col min="17" max="17" width="7.140625" style="137" bestFit="1" customWidth="1"/>
    <col min="18" max="18" width="16" style="137" bestFit="1" customWidth="1"/>
    <col min="19" max="19" width="13.140625" style="137" bestFit="1" customWidth="1"/>
    <col min="20" max="23" width="7.140625" style="137" bestFit="1" customWidth="1"/>
    <col min="24" max="27" width="16" style="137" bestFit="1" customWidth="1"/>
    <col min="28" max="28" width="11.5703125" style="137" bestFit="1" customWidth="1"/>
    <col min="29" max="29" width="7.140625" style="137" bestFit="1" customWidth="1"/>
    <col min="30" max="30" width="16" style="137" bestFit="1" customWidth="1"/>
    <col min="31" max="31" width="12.28515625" style="137" bestFit="1" customWidth="1"/>
    <col min="32" max="36" width="7.140625" style="137" bestFit="1" customWidth="1"/>
    <col min="37" max="40" width="16" style="137" bestFit="1" customWidth="1"/>
    <col min="41" max="41" width="12.140625" style="137" bestFit="1" customWidth="1"/>
    <col min="42" max="42" width="7.140625" style="137" bestFit="1" customWidth="1"/>
    <col min="43" max="43" width="16" style="137" bestFit="1" customWidth="1"/>
    <col min="44" max="44" width="12.85546875" style="137" bestFit="1" customWidth="1"/>
    <col min="45" max="49" width="7.140625" style="137" bestFit="1" customWidth="1"/>
    <col min="50" max="53" width="16" style="137" bestFit="1" customWidth="1"/>
    <col min="54" max="54" width="11.5703125" style="137" bestFit="1" customWidth="1"/>
    <col min="55" max="55" width="7.140625" style="137" bestFit="1" customWidth="1"/>
    <col min="56" max="56" width="16" style="137" bestFit="1" customWidth="1"/>
    <col min="57" max="57" width="12.85546875" style="137" bestFit="1" customWidth="1"/>
    <col min="58" max="60" width="7.140625" style="137" bestFit="1" customWidth="1"/>
    <col min="61" max="61" width="14.7109375" style="137" bestFit="1" customWidth="1"/>
    <col min="62" max="66" width="7.140625" style="137" bestFit="1" customWidth="1"/>
    <col min="67" max="69" width="16" style="137" bestFit="1" customWidth="1"/>
    <col min="70" max="72" width="7.140625" style="137" bestFit="1" customWidth="1"/>
    <col min="73" max="76" width="16" style="137" bestFit="1" customWidth="1"/>
    <col min="77" max="77" width="7.140625" style="137" bestFit="1" customWidth="1"/>
    <col min="78" max="78" width="16" style="137" bestFit="1" customWidth="1"/>
    <col min="79" max="79" width="7.140625" style="137" bestFit="1" customWidth="1"/>
    <col min="80" max="80" width="16" style="137" bestFit="1" customWidth="1"/>
    <col min="81" max="81" width="7.140625" style="137" bestFit="1" customWidth="1"/>
    <col min="82" max="82" width="16" style="137" bestFit="1" customWidth="1"/>
    <col min="83" max="84" width="7.140625" style="137" bestFit="1" customWidth="1"/>
    <col min="85" max="85" width="16" style="137" bestFit="1" customWidth="1"/>
    <col min="86" max="86" width="7.140625" style="137" bestFit="1" customWidth="1"/>
    <col min="87" max="87" width="16" style="137" bestFit="1" customWidth="1"/>
    <col min="88" max="88" width="7.140625" style="137" bestFit="1" customWidth="1"/>
    <col min="89" max="89" width="16" style="137" bestFit="1" customWidth="1"/>
    <col min="90" max="90" width="7.140625" style="137" bestFit="1" customWidth="1"/>
    <col min="91" max="91" width="16" style="137" bestFit="1" customWidth="1"/>
    <col min="92" max="92" width="7.140625" style="137" bestFit="1" customWidth="1"/>
    <col min="93" max="93" width="16" style="137" bestFit="1" customWidth="1"/>
    <col min="94" max="95" width="7.140625" style="137" bestFit="1" customWidth="1"/>
    <col min="96" max="96" width="16" style="137" bestFit="1" customWidth="1"/>
    <col min="97" max="97" width="7.140625" style="137" bestFit="1" customWidth="1"/>
    <col min="98" max="98" width="16" style="137" bestFit="1" customWidth="1"/>
    <col min="99" max="99" width="7.140625" style="137" bestFit="1" customWidth="1"/>
    <col min="100" max="100" width="16" style="137" bestFit="1" customWidth="1"/>
    <col min="101" max="101" width="7.140625" style="137" bestFit="1" customWidth="1"/>
    <col min="102" max="102" width="16" style="137" bestFit="1" customWidth="1"/>
    <col min="103" max="103" width="7.140625" style="137" bestFit="1" customWidth="1"/>
    <col min="104" max="104" width="16" style="137" bestFit="1" customWidth="1"/>
    <col min="105" max="106" width="7.140625" style="137" bestFit="1" customWidth="1"/>
    <col min="107" max="107" width="16" style="137" bestFit="1" customWidth="1"/>
    <col min="108" max="108" width="7.140625" style="137" bestFit="1" customWidth="1"/>
    <col min="109" max="109" width="16" style="137" bestFit="1" customWidth="1"/>
    <col min="110" max="110" width="7.140625" style="137" bestFit="1" customWidth="1"/>
    <col min="111" max="111" width="16" style="137" bestFit="1" customWidth="1"/>
    <col min="112" max="112" width="7.140625" style="137" bestFit="1" customWidth="1"/>
    <col min="113" max="113" width="16" style="137" bestFit="1" customWidth="1"/>
    <col min="114" max="114" width="7.140625" style="137" bestFit="1" customWidth="1"/>
    <col min="115" max="115" width="16" style="137" bestFit="1" customWidth="1"/>
    <col min="116" max="117" width="7.140625" style="137" bestFit="1" customWidth="1"/>
    <col min="118" max="118" width="16" style="137" bestFit="1" customWidth="1"/>
    <col min="119" max="119" width="7.140625" style="137" bestFit="1" customWidth="1"/>
    <col min="120" max="120" width="8.140625" style="137" bestFit="1" customWidth="1"/>
    <col min="121" max="121" width="9.42578125" style="137" bestFit="1" customWidth="1"/>
    <col min="122" max="123" width="16" style="137" bestFit="1" customWidth="1"/>
    <col min="124" max="124" width="7.140625" style="137" bestFit="1" customWidth="1"/>
    <col min="125" max="125" width="17.85546875" style="137" bestFit="1" customWidth="1"/>
    <col min="126" max="126" width="19.140625" style="137" bestFit="1" customWidth="1"/>
    <col min="127" max="127" width="8.7109375" style="137" bestFit="1" customWidth="1"/>
    <col min="128" max="128" width="13.140625" style="137" bestFit="1" customWidth="1"/>
    <col min="129" max="129" width="10" style="137" bestFit="1" customWidth="1"/>
    <col min="130" max="130" width="13.7109375" style="137" bestFit="1" customWidth="1"/>
    <col min="131" max="132" width="7.140625" style="137" bestFit="1" customWidth="1"/>
    <col min="133" max="133" width="8" style="137" bestFit="1" customWidth="1"/>
    <col min="134" max="134" width="7.140625" style="137" bestFit="1" customWidth="1"/>
    <col min="135" max="135" width="29.42578125" style="137" bestFit="1" customWidth="1"/>
    <col min="136" max="136" width="34.42578125" style="137" bestFit="1" customWidth="1"/>
    <col min="137" max="138" width="12.140625" style="137" bestFit="1" customWidth="1"/>
    <col min="139" max="16384" width="11.42578125" style="137"/>
  </cols>
  <sheetData>
    <row r="1" spans="1:135" ht="409.6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1" t="s">
        <v>32</v>
      </c>
      <c r="AH1" s="4" t="s">
        <v>33</v>
      </c>
      <c r="AI1" s="4" t="s">
        <v>34</v>
      </c>
      <c r="AJ1" s="6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1" t="s">
        <v>45</v>
      </c>
      <c r="AU1" s="4" t="s">
        <v>46</v>
      </c>
      <c r="AV1" s="4" t="s">
        <v>47</v>
      </c>
      <c r="AW1" s="6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1" t="s">
        <v>58</v>
      </c>
      <c r="BH1" s="4" t="s">
        <v>59</v>
      </c>
      <c r="BI1" s="4" t="s">
        <v>60</v>
      </c>
      <c r="BJ1" s="4" t="s">
        <v>61</v>
      </c>
      <c r="BK1" s="5" t="s">
        <v>62</v>
      </c>
      <c r="BL1" s="3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5" t="s">
        <v>68</v>
      </c>
      <c r="BR1" s="3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5" t="s">
        <v>74</v>
      </c>
      <c r="BX1" s="7" t="s">
        <v>75</v>
      </c>
      <c r="BY1" s="6" t="s">
        <v>76</v>
      </c>
      <c r="BZ1" s="6" t="s">
        <v>77</v>
      </c>
      <c r="CA1" s="269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8" t="s">
        <v>85</v>
      </c>
      <c r="CI1" s="7" t="s">
        <v>86</v>
      </c>
      <c r="CJ1" s="6" t="s">
        <v>87</v>
      </c>
      <c r="CK1" s="6" t="s">
        <v>88</v>
      </c>
      <c r="CL1" s="269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8" t="s">
        <v>96</v>
      </c>
      <c r="CT1" s="9" t="s">
        <v>97</v>
      </c>
      <c r="CU1" s="10" t="s">
        <v>98</v>
      </c>
      <c r="CV1" s="10" t="s">
        <v>99</v>
      </c>
      <c r="CW1" s="270" t="s">
        <v>100</v>
      </c>
      <c r="CX1" s="10" t="s">
        <v>101</v>
      </c>
      <c r="CY1" s="10" t="s">
        <v>102</v>
      </c>
      <c r="CZ1" s="10" t="s">
        <v>103</v>
      </c>
      <c r="DA1" s="10" t="s">
        <v>104</v>
      </c>
      <c r="DB1" s="10" t="s">
        <v>105</v>
      </c>
      <c r="DC1" s="10" t="s">
        <v>106</v>
      </c>
      <c r="DD1" s="11" t="s">
        <v>107</v>
      </c>
      <c r="DE1" s="9" t="s">
        <v>108</v>
      </c>
      <c r="DF1" s="10" t="s">
        <v>109</v>
      </c>
      <c r="DG1" s="10" t="s">
        <v>110</v>
      </c>
      <c r="DH1" s="270" t="s">
        <v>111</v>
      </c>
      <c r="DI1" s="10" t="s">
        <v>112</v>
      </c>
      <c r="DJ1" s="10" t="s">
        <v>113</v>
      </c>
      <c r="DK1" s="10" t="s">
        <v>114</v>
      </c>
      <c r="DL1" s="10" t="s">
        <v>115</v>
      </c>
      <c r="DM1" s="10" t="s">
        <v>116</v>
      </c>
      <c r="DN1" s="10" t="s">
        <v>117</v>
      </c>
      <c r="DO1" s="11" t="s">
        <v>118</v>
      </c>
      <c r="DP1" s="12" t="s">
        <v>119</v>
      </c>
      <c r="DQ1" s="13" t="s">
        <v>120</v>
      </c>
      <c r="DR1" s="13" t="s">
        <v>121</v>
      </c>
      <c r="DS1" s="13" t="s">
        <v>122</v>
      </c>
      <c r="DT1" s="14" t="s">
        <v>123</v>
      </c>
      <c r="DU1" s="12" t="s">
        <v>124</v>
      </c>
      <c r="DV1" s="13" t="s">
        <v>125</v>
      </c>
      <c r="DW1" s="13" t="s">
        <v>126</v>
      </c>
      <c r="DX1" s="13" t="s">
        <v>127</v>
      </c>
      <c r="DY1" s="14" t="s">
        <v>128</v>
      </c>
      <c r="DZ1" s="12" t="s">
        <v>129</v>
      </c>
      <c r="EA1" s="13" t="s">
        <v>130</v>
      </c>
      <c r="EB1" s="13" t="s">
        <v>131</v>
      </c>
      <c r="EC1" s="14" t="s">
        <v>132</v>
      </c>
      <c r="ED1" s="14" t="s">
        <v>133</v>
      </c>
      <c r="EE1" s="14" t="s">
        <v>134</v>
      </c>
    </row>
    <row r="2" spans="1:135" ht="15.75" x14ac:dyDescent="0.25">
      <c r="A2" s="29" t="s">
        <v>444</v>
      </c>
      <c r="B2" s="30" t="s">
        <v>135</v>
      </c>
      <c r="C2" s="31" t="s">
        <v>136</v>
      </c>
      <c r="D2" s="54" t="s">
        <v>163</v>
      </c>
      <c r="E2" s="260" t="s">
        <v>164</v>
      </c>
      <c r="F2" s="158">
        <v>39</v>
      </c>
      <c r="G2" s="32">
        <v>0</v>
      </c>
      <c r="H2" s="32">
        <v>0</v>
      </c>
      <c r="I2" s="155">
        <v>37793.930331556752</v>
      </c>
      <c r="J2" s="155">
        <v>19180.511927129955</v>
      </c>
      <c r="K2" s="155">
        <v>0.97435897435897434</v>
      </c>
      <c r="L2" s="143">
        <v>38</v>
      </c>
      <c r="M2" s="143">
        <v>39</v>
      </c>
      <c r="N2" s="155">
        <v>79545.236609715284</v>
      </c>
      <c r="O2" s="155">
        <v>13800</v>
      </c>
      <c r="P2" s="155">
        <v>7965.1162790697672</v>
      </c>
      <c r="Q2" s="155"/>
      <c r="R2" s="155">
        <v>66200</v>
      </c>
      <c r="S2" s="155">
        <v>66596.638655462186</v>
      </c>
      <c r="T2" s="155"/>
      <c r="U2" s="158">
        <v>39</v>
      </c>
      <c r="V2" s="32">
        <v>0</v>
      </c>
      <c r="W2" s="32">
        <v>0</v>
      </c>
      <c r="X2" s="155">
        <v>12274.405165179422</v>
      </c>
      <c r="Y2" s="155">
        <v>7159.7823382351635</v>
      </c>
      <c r="Z2" s="155">
        <v>24242.923701374562</v>
      </c>
      <c r="AA2" s="155">
        <v>3225</v>
      </c>
      <c r="AB2" s="133">
        <v>2678.8685524126454</v>
      </c>
      <c r="AC2" s="155"/>
      <c r="AD2" s="155">
        <v>22525</v>
      </c>
      <c r="AE2" s="155">
        <v>22519.920318725097</v>
      </c>
      <c r="AF2" s="155"/>
      <c r="AG2" s="158">
        <v>43</v>
      </c>
      <c r="AH2" s="32">
        <v>0</v>
      </c>
      <c r="AI2" s="32">
        <v>0</v>
      </c>
      <c r="AJ2" s="32">
        <v>43</v>
      </c>
      <c r="AK2" s="155">
        <v>59030.493934072692</v>
      </c>
      <c r="AL2" s="155">
        <v>42945.747278424737</v>
      </c>
      <c r="AM2" s="155">
        <v>164651.74840499682</v>
      </c>
      <c r="AN2" s="155">
        <v>16683.333333333332</v>
      </c>
      <c r="AO2" s="133">
        <v>10595.238095238095</v>
      </c>
      <c r="AP2" s="155"/>
      <c r="AQ2" s="155">
        <v>110950.00000000001</v>
      </c>
      <c r="AR2" s="155">
        <v>96473.21428571429</v>
      </c>
      <c r="AS2" s="155"/>
      <c r="AT2" s="158">
        <v>43</v>
      </c>
      <c r="AU2" s="32">
        <v>0</v>
      </c>
      <c r="AV2" s="32">
        <v>0</v>
      </c>
      <c r="AW2" s="32">
        <v>43</v>
      </c>
      <c r="AX2" s="155">
        <v>22090.647044401674</v>
      </c>
      <c r="AY2" s="155">
        <v>13299.554110378427</v>
      </c>
      <c r="AZ2" s="155">
        <v>45830.379876191837</v>
      </c>
      <c r="BA2" s="155">
        <v>4520</v>
      </c>
      <c r="BB2" s="133">
        <v>3555.9210526315787</v>
      </c>
      <c r="BC2" s="155"/>
      <c r="BD2" s="155">
        <v>41253.333333333328</v>
      </c>
      <c r="BE2" s="155">
        <v>41195.340501792118</v>
      </c>
      <c r="BF2" s="155"/>
      <c r="BG2" s="158">
        <v>35</v>
      </c>
      <c r="BH2" s="32">
        <v>29</v>
      </c>
      <c r="BI2" s="32">
        <v>32</v>
      </c>
      <c r="BJ2" s="58">
        <v>35</v>
      </c>
      <c r="BK2" s="35"/>
      <c r="BL2" s="52">
        <v>82</v>
      </c>
      <c r="BM2" s="32">
        <v>0</v>
      </c>
      <c r="BN2" s="32">
        <v>0</v>
      </c>
      <c r="BO2" s="32">
        <v>1.4108780487804879</v>
      </c>
      <c r="BP2" s="32">
        <v>0.4552073170731708</v>
      </c>
      <c r="BQ2" s="32">
        <v>0.9556707317073172</v>
      </c>
      <c r="BR2" s="52">
        <v>84</v>
      </c>
      <c r="BS2" s="32">
        <v>0</v>
      </c>
      <c r="BT2" s="32">
        <v>0</v>
      </c>
      <c r="BU2" s="32">
        <v>2.9223690476190476</v>
      </c>
      <c r="BV2" s="32">
        <v>0.36519047619047618</v>
      </c>
      <c r="BW2" s="35">
        <v>2.5571785714285711</v>
      </c>
      <c r="BX2" s="52">
        <v>1080</v>
      </c>
      <c r="BY2" s="32">
        <v>10</v>
      </c>
      <c r="BZ2" s="32">
        <v>4</v>
      </c>
      <c r="CA2" s="158">
        <v>10</v>
      </c>
      <c r="CB2" s="32">
        <v>2.0343</v>
      </c>
      <c r="CC2" s="32">
        <v>0</v>
      </c>
      <c r="CD2" s="32">
        <v>1</v>
      </c>
      <c r="CE2" s="32">
        <v>10</v>
      </c>
      <c r="CF2" s="32">
        <v>10</v>
      </c>
      <c r="CG2" s="32">
        <v>1</v>
      </c>
      <c r="CH2" s="45">
        <v>10</v>
      </c>
      <c r="CI2" s="52">
        <v>1080</v>
      </c>
      <c r="CJ2" s="32">
        <v>10</v>
      </c>
      <c r="CK2" s="32">
        <v>3.9900000095367432</v>
      </c>
      <c r="CL2" s="158">
        <v>10</v>
      </c>
      <c r="CM2" s="32">
        <v>2.1945000000000001</v>
      </c>
      <c r="CN2" s="32">
        <v>0</v>
      </c>
      <c r="CO2" s="32">
        <v>1</v>
      </c>
      <c r="CP2" s="32">
        <v>9</v>
      </c>
      <c r="CQ2" s="32">
        <v>10</v>
      </c>
      <c r="CR2" s="32">
        <v>0.9</v>
      </c>
      <c r="CS2" s="45">
        <v>10</v>
      </c>
      <c r="CT2" s="52">
        <v>1080</v>
      </c>
      <c r="CU2" s="32">
        <v>11</v>
      </c>
      <c r="CV2" s="32">
        <v>3.9000000953674316</v>
      </c>
      <c r="CW2" s="158">
        <v>11</v>
      </c>
      <c r="CX2" s="32">
        <v>2.3410909090909091</v>
      </c>
      <c r="CY2" s="32">
        <v>0</v>
      </c>
      <c r="CZ2" s="32">
        <v>1</v>
      </c>
      <c r="DA2" s="32">
        <v>11</v>
      </c>
      <c r="DB2" s="32">
        <v>11</v>
      </c>
      <c r="DC2" s="32">
        <v>1</v>
      </c>
      <c r="DD2" s="45">
        <v>11</v>
      </c>
      <c r="DE2" s="52">
        <v>1080</v>
      </c>
      <c r="DF2" s="32">
        <v>10</v>
      </c>
      <c r="DG2" s="32">
        <v>4.0999999046325684</v>
      </c>
      <c r="DH2" s="158">
        <v>10</v>
      </c>
      <c r="DI2" s="32">
        <v>1.9379000000000002</v>
      </c>
      <c r="DJ2" s="32">
        <v>0</v>
      </c>
      <c r="DK2" s="32">
        <v>1</v>
      </c>
      <c r="DL2" s="32">
        <v>10</v>
      </c>
      <c r="DM2" s="32">
        <v>10</v>
      </c>
      <c r="DN2" s="32">
        <v>1</v>
      </c>
      <c r="DO2" s="45">
        <v>10</v>
      </c>
      <c r="DP2" s="156">
        <v>7</v>
      </c>
      <c r="DQ2" s="157">
        <v>12091</v>
      </c>
      <c r="DR2" s="96">
        <v>0.857142857142</v>
      </c>
      <c r="DS2" s="96">
        <v>6.5000000000064997</v>
      </c>
      <c r="DT2" s="96"/>
      <c r="DU2" s="52" t="s">
        <v>139</v>
      </c>
      <c r="DV2" s="32" t="s">
        <v>140</v>
      </c>
      <c r="DW2" s="32" t="s">
        <v>141</v>
      </c>
      <c r="DX2" s="32" t="s">
        <v>142</v>
      </c>
      <c r="DY2" s="55" t="s">
        <v>143</v>
      </c>
      <c r="DZ2" s="39" t="s">
        <v>144</v>
      </c>
      <c r="EA2" s="40">
        <v>214</v>
      </c>
      <c r="EB2" s="40">
        <v>1</v>
      </c>
      <c r="EC2" s="38" t="s">
        <v>145</v>
      </c>
      <c r="ED2" s="53"/>
      <c r="EE2" s="158" t="s">
        <v>165</v>
      </c>
    </row>
    <row r="3" spans="1:135" ht="15.75" x14ac:dyDescent="0.25">
      <c r="A3" s="29" t="s">
        <v>444</v>
      </c>
      <c r="B3" s="30" t="s">
        <v>135</v>
      </c>
      <c r="C3" s="31" t="s">
        <v>136</v>
      </c>
      <c r="D3" s="54" t="s">
        <v>163</v>
      </c>
      <c r="E3" s="260" t="s">
        <v>164</v>
      </c>
      <c r="F3" s="158">
        <v>37</v>
      </c>
      <c r="G3" s="32">
        <v>0</v>
      </c>
      <c r="H3" s="32">
        <v>0</v>
      </c>
      <c r="I3" s="155">
        <v>34146.037442445966</v>
      </c>
      <c r="J3" s="155">
        <v>15829.231332081941</v>
      </c>
      <c r="K3" s="155">
        <v>1</v>
      </c>
      <c r="L3" s="143">
        <v>37</v>
      </c>
      <c r="M3" s="143">
        <v>37</v>
      </c>
      <c r="N3" s="155">
        <v>68614.387482712234</v>
      </c>
      <c r="O3" s="155">
        <v>15133.333333333332</v>
      </c>
      <c r="P3" s="155">
        <v>6776.7857142857156</v>
      </c>
      <c r="Q3" s="155"/>
      <c r="R3" s="155">
        <v>53650.000000000007</v>
      </c>
      <c r="S3" s="155">
        <v>57129.943502824855</v>
      </c>
      <c r="T3" s="155"/>
      <c r="U3" s="158">
        <v>39</v>
      </c>
      <c r="V3" s="32">
        <v>0</v>
      </c>
      <c r="W3" s="32">
        <v>0</v>
      </c>
      <c r="X3" s="155">
        <v>11222.141992471834</v>
      </c>
      <c r="Y3" s="155">
        <v>5666.0911035794388</v>
      </c>
      <c r="Z3" s="155">
        <v>18984.994653532958</v>
      </c>
      <c r="AA3" s="155">
        <v>3225</v>
      </c>
      <c r="AB3" s="133">
        <v>2457.8220858895706</v>
      </c>
      <c r="AC3" s="155"/>
      <c r="AD3" s="155">
        <v>17387.5</v>
      </c>
      <c r="AE3" s="155">
        <v>18512.364760432767</v>
      </c>
      <c r="AF3" s="155"/>
      <c r="AG3" s="158">
        <v>43</v>
      </c>
      <c r="AH3" s="32">
        <v>0</v>
      </c>
      <c r="AI3" s="32">
        <v>0</v>
      </c>
      <c r="AJ3" s="32">
        <v>43</v>
      </c>
      <c r="AK3" s="155">
        <v>48313.724751642279</v>
      </c>
      <c r="AL3" s="155">
        <v>31586.229950417008</v>
      </c>
      <c r="AM3" s="155">
        <v>130340.96580111761</v>
      </c>
      <c r="AN3" s="155">
        <v>16887.5</v>
      </c>
      <c r="AO3" s="133">
        <v>9458.7378640776715</v>
      </c>
      <c r="AP3" s="155"/>
      <c r="AQ3" s="155">
        <v>93450.000000000015</v>
      </c>
      <c r="AR3" s="155">
        <v>85307.14285714287</v>
      </c>
      <c r="AS3" s="155"/>
      <c r="AT3" s="158">
        <v>42</v>
      </c>
      <c r="AU3" s="32">
        <v>0</v>
      </c>
      <c r="AV3" s="32">
        <v>0</v>
      </c>
      <c r="AW3" s="32">
        <v>42</v>
      </c>
      <c r="AX3" s="155">
        <v>22799.177322477932</v>
      </c>
      <c r="AY3" s="155">
        <v>11405.074567933178</v>
      </c>
      <c r="AZ3" s="155">
        <v>36626.61907676304</v>
      </c>
      <c r="BA3" s="155">
        <v>4960</v>
      </c>
      <c r="BB3" s="133">
        <v>2982.4723247232473</v>
      </c>
      <c r="BC3" s="155"/>
      <c r="BD3" s="155">
        <v>35146.666666666672</v>
      </c>
      <c r="BE3" s="155">
        <v>34337.789661319075</v>
      </c>
      <c r="BF3" s="155"/>
      <c r="BG3" s="158">
        <v>33</v>
      </c>
      <c r="BH3" s="32">
        <v>44</v>
      </c>
      <c r="BI3" s="32">
        <v>43</v>
      </c>
      <c r="BJ3" s="58">
        <v>49</v>
      </c>
      <c r="BK3" s="35"/>
      <c r="BL3" s="52">
        <v>81</v>
      </c>
      <c r="BM3" s="32">
        <v>0</v>
      </c>
      <c r="BN3" s="32">
        <v>0</v>
      </c>
      <c r="BO3" s="32">
        <v>1.1052962962962964</v>
      </c>
      <c r="BP3" s="32">
        <v>0.22406172839506167</v>
      </c>
      <c r="BQ3" s="32">
        <v>0.88123456790123456</v>
      </c>
      <c r="BR3" s="52">
        <v>80</v>
      </c>
      <c r="BS3" s="32">
        <v>0</v>
      </c>
      <c r="BT3" s="32">
        <v>0</v>
      </c>
      <c r="BU3" s="32">
        <v>2.9612124999999998</v>
      </c>
      <c r="BV3" s="32">
        <v>0.27026249999999996</v>
      </c>
      <c r="BW3" s="35">
        <v>2.69095</v>
      </c>
      <c r="BX3" s="52">
        <v>1080</v>
      </c>
      <c r="BY3" s="32">
        <v>10</v>
      </c>
      <c r="BZ3" s="32">
        <v>4</v>
      </c>
      <c r="CA3" s="158">
        <v>10</v>
      </c>
      <c r="CB3" s="32">
        <v>2.6955999999999998</v>
      </c>
      <c r="CC3" s="32">
        <v>0</v>
      </c>
      <c r="CD3" s="32">
        <v>1</v>
      </c>
      <c r="CE3" s="32">
        <v>10</v>
      </c>
      <c r="CF3" s="32">
        <v>10</v>
      </c>
      <c r="CG3" s="32">
        <v>1</v>
      </c>
      <c r="CH3" s="45">
        <v>10</v>
      </c>
      <c r="CI3" s="52">
        <v>1080</v>
      </c>
      <c r="CJ3" s="32">
        <v>10</v>
      </c>
      <c r="CK3" s="32">
        <v>4</v>
      </c>
      <c r="CL3" s="158">
        <v>10</v>
      </c>
      <c r="CM3" s="32">
        <v>2.5555999999999996</v>
      </c>
      <c r="CN3" s="32">
        <v>0</v>
      </c>
      <c r="CO3" s="32">
        <v>1</v>
      </c>
      <c r="CP3" s="32">
        <v>10</v>
      </c>
      <c r="CQ3" s="32">
        <v>10</v>
      </c>
      <c r="CR3" s="32">
        <v>1</v>
      </c>
      <c r="CS3" s="45">
        <v>10</v>
      </c>
      <c r="CT3" s="52">
        <v>1080</v>
      </c>
      <c r="CU3" s="32">
        <v>11</v>
      </c>
      <c r="CV3" s="32">
        <v>3.9000000953674316</v>
      </c>
      <c r="CW3" s="158">
        <v>11</v>
      </c>
      <c r="CX3" s="32">
        <v>2.3587272727272723</v>
      </c>
      <c r="CY3" s="32">
        <v>0</v>
      </c>
      <c r="CZ3" s="32">
        <v>1</v>
      </c>
      <c r="DA3" s="32">
        <v>11</v>
      </c>
      <c r="DB3" s="32">
        <v>11</v>
      </c>
      <c r="DC3" s="32">
        <v>1</v>
      </c>
      <c r="DD3" s="45">
        <v>11</v>
      </c>
      <c r="DE3" s="52">
        <v>1080</v>
      </c>
      <c r="DF3" s="32">
        <v>11</v>
      </c>
      <c r="DG3" s="32">
        <v>4.0999999046325684</v>
      </c>
      <c r="DH3" s="158">
        <v>11</v>
      </c>
      <c r="DI3" s="32">
        <v>2.4790000000000005</v>
      </c>
      <c r="DJ3" s="32">
        <v>0</v>
      </c>
      <c r="DK3" s="32">
        <v>1</v>
      </c>
      <c r="DL3" s="32">
        <v>11</v>
      </c>
      <c r="DM3" s="32">
        <v>11</v>
      </c>
      <c r="DN3" s="32">
        <v>1</v>
      </c>
      <c r="DO3" s="45">
        <v>11</v>
      </c>
      <c r="DP3" s="156">
        <v>7</v>
      </c>
      <c r="DQ3" s="157">
        <v>12091</v>
      </c>
      <c r="DR3" s="96">
        <v>0.857142857142</v>
      </c>
      <c r="DS3" s="96">
        <v>6.1666666666728336</v>
      </c>
      <c r="DT3" s="96"/>
      <c r="DU3" s="52" t="s">
        <v>139</v>
      </c>
      <c r="DV3" s="32" t="s">
        <v>140</v>
      </c>
      <c r="DW3" s="32" t="s">
        <v>141</v>
      </c>
      <c r="DX3" s="32" t="s">
        <v>142</v>
      </c>
      <c r="DY3" s="55" t="s">
        <v>143</v>
      </c>
      <c r="DZ3" s="39" t="s">
        <v>158</v>
      </c>
      <c r="EA3" s="40">
        <v>214</v>
      </c>
      <c r="EB3" s="40">
        <v>7</v>
      </c>
      <c r="EC3" s="38" t="s">
        <v>145</v>
      </c>
      <c r="ED3" s="53"/>
      <c r="EE3" s="158" t="s">
        <v>165</v>
      </c>
    </row>
    <row r="4" spans="1:135" ht="15.75" x14ac:dyDescent="0.25">
      <c r="A4" s="29" t="s">
        <v>444</v>
      </c>
      <c r="B4" s="30" t="s">
        <v>135</v>
      </c>
      <c r="C4" s="31" t="s">
        <v>136</v>
      </c>
      <c r="D4" s="54" t="s">
        <v>163</v>
      </c>
      <c r="E4" s="260" t="s">
        <v>164</v>
      </c>
      <c r="F4" s="158">
        <v>43</v>
      </c>
      <c r="G4" s="32">
        <v>0</v>
      </c>
      <c r="H4" s="32">
        <v>0</v>
      </c>
      <c r="I4" s="155">
        <v>14540.054826747968</v>
      </c>
      <c r="J4" s="155">
        <v>5252.4318050889178</v>
      </c>
      <c r="K4" s="155">
        <v>1</v>
      </c>
      <c r="L4" s="143">
        <v>43</v>
      </c>
      <c r="M4" s="143">
        <v>43</v>
      </c>
      <c r="N4" s="155">
        <v>26339.933235128239</v>
      </c>
      <c r="O4" s="155">
        <v>7650</v>
      </c>
      <c r="P4" s="155">
        <v>4148.1481481481478</v>
      </c>
      <c r="Q4" s="155"/>
      <c r="R4" s="155">
        <v>21566.666666666668</v>
      </c>
      <c r="S4" s="155">
        <v>22824.92581602374</v>
      </c>
      <c r="T4" s="155"/>
      <c r="U4" s="158">
        <v>44</v>
      </c>
      <c r="V4" s="32">
        <v>0</v>
      </c>
      <c r="W4" s="32">
        <v>1</v>
      </c>
      <c r="X4" s="155">
        <v>7001.6592368416823</v>
      </c>
      <c r="Y4" s="155">
        <v>4277.8952297712049</v>
      </c>
      <c r="Z4" s="155">
        <v>16004.14175708272</v>
      </c>
      <c r="AA4" s="155">
        <v>1716.6666666666665</v>
      </c>
      <c r="AB4" s="133">
        <v>1519.4805194805194</v>
      </c>
      <c r="AC4" s="155"/>
      <c r="AD4" s="155">
        <v>13175</v>
      </c>
      <c r="AE4" s="155">
        <v>15167.30038022814</v>
      </c>
      <c r="AF4" s="155"/>
      <c r="AG4" s="158">
        <v>41</v>
      </c>
      <c r="AH4" s="32">
        <v>0</v>
      </c>
      <c r="AI4" s="32">
        <v>0</v>
      </c>
      <c r="AJ4" s="32">
        <v>41</v>
      </c>
      <c r="AK4" s="155">
        <v>28985.052831438188</v>
      </c>
      <c r="AL4" s="155">
        <v>19971.778869682897</v>
      </c>
      <c r="AM4" s="155">
        <v>84565.644441023207</v>
      </c>
      <c r="AN4" s="155">
        <v>8283.3333333333339</v>
      </c>
      <c r="AO4" s="133">
        <v>6522.5563909774437</v>
      </c>
      <c r="AP4" s="155"/>
      <c r="AQ4" s="155">
        <v>54074.999999999993</v>
      </c>
      <c r="AR4" s="155">
        <v>74200</v>
      </c>
      <c r="AS4" s="155"/>
      <c r="AT4" s="158">
        <v>44</v>
      </c>
      <c r="AU4" s="32">
        <v>0</v>
      </c>
      <c r="AV4" s="32">
        <v>0</v>
      </c>
      <c r="AW4" s="32">
        <v>44</v>
      </c>
      <c r="AX4" s="155">
        <v>9609.0417378892798</v>
      </c>
      <c r="AY4" s="155">
        <v>6917.062275890049</v>
      </c>
      <c r="AZ4" s="155">
        <v>29962.392236201758</v>
      </c>
      <c r="BA4" s="155">
        <v>1920.0000000000005</v>
      </c>
      <c r="BB4" s="133">
        <v>2094.5040214477212</v>
      </c>
      <c r="BC4" s="155"/>
      <c r="BD4" s="155">
        <v>18240.000000000004</v>
      </c>
      <c r="BE4" s="155">
        <v>33491.189427312776</v>
      </c>
      <c r="BF4" s="155"/>
      <c r="BG4" s="158">
        <v>43</v>
      </c>
      <c r="BH4" s="32">
        <v>45</v>
      </c>
      <c r="BI4" s="32">
        <v>45</v>
      </c>
      <c r="BJ4" s="58">
        <v>52</v>
      </c>
      <c r="BK4" s="35"/>
      <c r="BL4" s="52">
        <v>86</v>
      </c>
      <c r="BM4" s="32">
        <v>0</v>
      </c>
      <c r="BN4" s="32">
        <v>0</v>
      </c>
      <c r="BO4" s="32">
        <v>1.5018837209302323</v>
      </c>
      <c r="BP4" s="32">
        <v>0.20359302325581397</v>
      </c>
      <c r="BQ4" s="32">
        <v>1.2982906976744182</v>
      </c>
      <c r="BR4" s="52">
        <v>79</v>
      </c>
      <c r="BS4" s="32">
        <v>0</v>
      </c>
      <c r="BT4" s="32">
        <v>0</v>
      </c>
      <c r="BU4" s="32">
        <v>2.9727215189873419</v>
      </c>
      <c r="BV4" s="32">
        <v>0.44302531645569621</v>
      </c>
      <c r="BW4" s="35">
        <v>2.5296962025316456</v>
      </c>
      <c r="BX4" s="52">
        <v>1045</v>
      </c>
      <c r="BY4" s="32">
        <v>10</v>
      </c>
      <c r="BZ4" s="32">
        <v>3.9363636320287529</v>
      </c>
      <c r="CA4" s="158">
        <v>11</v>
      </c>
      <c r="CB4" s="32">
        <v>3.3825454545454545</v>
      </c>
      <c r="CC4" s="32">
        <v>0</v>
      </c>
      <c r="CD4" s="32">
        <v>1</v>
      </c>
      <c r="CE4" s="32">
        <v>10</v>
      </c>
      <c r="CF4" s="32">
        <v>10</v>
      </c>
      <c r="CG4" s="32">
        <v>0.90909090909090906</v>
      </c>
      <c r="CH4" s="45">
        <v>11</v>
      </c>
      <c r="CI4" s="52">
        <v>1080</v>
      </c>
      <c r="CJ4" s="32">
        <v>10</v>
      </c>
      <c r="CK4" s="32">
        <v>4</v>
      </c>
      <c r="CL4" s="158">
        <v>10</v>
      </c>
      <c r="CM4" s="32">
        <v>2.9377000000000004</v>
      </c>
      <c r="CN4" s="32">
        <v>0</v>
      </c>
      <c r="CO4" s="32">
        <v>1</v>
      </c>
      <c r="CP4" s="32">
        <v>10</v>
      </c>
      <c r="CQ4" s="32">
        <v>10</v>
      </c>
      <c r="CR4" s="32">
        <v>1</v>
      </c>
      <c r="CS4" s="45">
        <v>10</v>
      </c>
      <c r="CT4" s="52">
        <v>1035</v>
      </c>
      <c r="CU4" s="32">
        <v>9</v>
      </c>
      <c r="CV4" s="32">
        <v>3.8200000762939452</v>
      </c>
      <c r="CW4" s="158">
        <v>10</v>
      </c>
      <c r="CX4" s="32">
        <v>3.1617000000000006</v>
      </c>
      <c r="CY4" s="32">
        <v>0</v>
      </c>
      <c r="CZ4" s="32">
        <v>1</v>
      </c>
      <c r="DA4" s="32">
        <v>8</v>
      </c>
      <c r="DB4" s="32">
        <v>9</v>
      </c>
      <c r="DC4" s="32">
        <v>0.8</v>
      </c>
      <c r="DD4" s="45">
        <v>10</v>
      </c>
      <c r="DE4" s="52">
        <v>1080</v>
      </c>
      <c r="DF4" s="32">
        <v>9</v>
      </c>
      <c r="DG4" s="32">
        <v>4.0999999046325684</v>
      </c>
      <c r="DH4" s="158">
        <v>11</v>
      </c>
      <c r="DI4" s="32">
        <v>3.3650000000000002</v>
      </c>
      <c r="DJ4" s="32">
        <v>0</v>
      </c>
      <c r="DK4" s="32">
        <v>1</v>
      </c>
      <c r="DL4" s="32">
        <v>10</v>
      </c>
      <c r="DM4" s="32">
        <v>9</v>
      </c>
      <c r="DN4" s="32">
        <v>0.90909090909090906</v>
      </c>
      <c r="DO4" s="45">
        <v>10</v>
      </c>
      <c r="DP4" s="156">
        <v>7</v>
      </c>
      <c r="DQ4" s="157">
        <v>12091</v>
      </c>
      <c r="DR4" s="96">
        <v>0.857142857142</v>
      </c>
      <c r="DS4" s="96">
        <v>7.1666666666738337</v>
      </c>
      <c r="DT4" s="96"/>
      <c r="DU4" s="52" t="s">
        <v>139</v>
      </c>
      <c r="DV4" s="32" t="s">
        <v>140</v>
      </c>
      <c r="DW4" s="32" t="s">
        <v>141</v>
      </c>
      <c r="DX4" s="32" t="s">
        <v>142</v>
      </c>
      <c r="DY4" s="55" t="s">
        <v>143</v>
      </c>
      <c r="DZ4" s="39" t="s">
        <v>160</v>
      </c>
      <c r="EA4" s="40">
        <v>214</v>
      </c>
      <c r="EB4" s="40">
        <v>3</v>
      </c>
      <c r="EC4" s="38" t="s">
        <v>145</v>
      </c>
      <c r="ED4" s="53"/>
      <c r="EE4" s="158" t="s">
        <v>165</v>
      </c>
    </row>
    <row r="5" spans="1:135" ht="15.75" x14ac:dyDescent="0.25">
      <c r="A5" s="29" t="s">
        <v>444</v>
      </c>
      <c r="B5" s="30" t="s">
        <v>135</v>
      </c>
      <c r="C5" s="31" t="s">
        <v>136</v>
      </c>
      <c r="D5" s="54" t="s">
        <v>163</v>
      </c>
      <c r="E5" s="260" t="s">
        <v>164</v>
      </c>
      <c r="F5" s="158">
        <v>23</v>
      </c>
      <c r="G5" s="32">
        <v>0</v>
      </c>
      <c r="H5" s="32">
        <v>0</v>
      </c>
      <c r="I5" s="155">
        <v>11947.87771339111</v>
      </c>
      <c r="J5" s="155">
        <v>9493.913173806608</v>
      </c>
      <c r="K5" s="155">
        <v>0.86956521739130432</v>
      </c>
      <c r="L5" s="143">
        <v>20</v>
      </c>
      <c r="M5" s="143">
        <v>23</v>
      </c>
      <c r="N5" s="155">
        <v>28483.303909938881</v>
      </c>
      <c r="O5" s="155">
        <v>2200</v>
      </c>
      <c r="P5" s="155">
        <v>2316.666666666667</v>
      </c>
      <c r="Q5" s="155"/>
      <c r="R5" s="155">
        <v>25480</v>
      </c>
      <c r="S5" s="155">
        <v>14964.902186421174</v>
      </c>
      <c r="T5" s="155"/>
      <c r="U5" s="158">
        <v>23</v>
      </c>
      <c r="V5" s="32">
        <v>0</v>
      </c>
      <c r="W5" s="32">
        <v>0</v>
      </c>
      <c r="X5" s="155">
        <v>4707.9737090619492</v>
      </c>
      <c r="Y5" s="155">
        <v>2959.2088463046048</v>
      </c>
      <c r="Z5" s="155">
        <v>10294.11045525448</v>
      </c>
      <c r="AA5" s="155">
        <v>1050</v>
      </c>
      <c r="AB5" s="133">
        <v>1289.7614314115308</v>
      </c>
      <c r="AC5" s="155"/>
      <c r="AD5" s="155">
        <v>8850</v>
      </c>
      <c r="AE5" s="155">
        <v>9916.7899408284011</v>
      </c>
      <c r="AF5" s="155"/>
      <c r="AG5" s="158">
        <v>22</v>
      </c>
      <c r="AH5" s="32">
        <v>0</v>
      </c>
      <c r="AI5" s="32">
        <v>0</v>
      </c>
      <c r="AJ5" s="32">
        <v>22</v>
      </c>
      <c r="AK5" s="155">
        <v>20101.724795139231</v>
      </c>
      <c r="AL5" s="155">
        <v>18626.614227383288</v>
      </c>
      <c r="AM5" s="155">
        <v>91909.722308245604</v>
      </c>
      <c r="AN5" s="155">
        <v>5600.0000000000009</v>
      </c>
      <c r="AO5" s="133">
        <v>5443.3962264150941</v>
      </c>
      <c r="AP5" s="155"/>
      <c r="AQ5" s="155">
        <v>31150.000000000004</v>
      </c>
      <c r="AR5" s="155">
        <v>49356.321839080469</v>
      </c>
      <c r="AS5" s="155"/>
      <c r="AT5" s="158">
        <v>23</v>
      </c>
      <c r="AU5" s="32">
        <v>0</v>
      </c>
      <c r="AV5" s="32">
        <v>0</v>
      </c>
      <c r="AW5" s="32">
        <v>21</v>
      </c>
      <c r="AX5" s="155">
        <v>9518.5426423471308</v>
      </c>
      <c r="AY5" s="155">
        <v>9174.6342185112881</v>
      </c>
      <c r="AZ5" s="155">
        <v>31799.15441738064</v>
      </c>
      <c r="BA5" s="155">
        <v>613.33333333333337</v>
      </c>
      <c r="BB5" s="133">
        <v>1663.0710659898477</v>
      </c>
      <c r="BC5" s="155"/>
      <c r="BD5" s="155">
        <v>22160</v>
      </c>
      <c r="BE5" s="155">
        <v>26501.953125</v>
      </c>
      <c r="BF5" s="155"/>
      <c r="BG5" s="158">
        <v>9</v>
      </c>
      <c r="BH5" s="32">
        <v>94</v>
      </c>
      <c r="BI5" s="32">
        <v>93</v>
      </c>
      <c r="BJ5" s="58">
        <v>90</v>
      </c>
      <c r="BK5" s="35"/>
      <c r="BL5" s="52">
        <v>44</v>
      </c>
      <c r="BM5" s="32">
        <v>0</v>
      </c>
      <c r="BN5" s="32">
        <v>1</v>
      </c>
      <c r="BO5" s="32">
        <v>2.1465116279069769</v>
      </c>
      <c r="BP5" s="32">
        <v>0.39439534883720928</v>
      </c>
      <c r="BQ5" s="32">
        <v>1.7521162790697671</v>
      </c>
      <c r="BR5" s="52">
        <v>44</v>
      </c>
      <c r="BS5" s="32">
        <v>0</v>
      </c>
      <c r="BT5" s="32">
        <v>0</v>
      </c>
      <c r="BU5" s="32">
        <v>3.6116590909090904</v>
      </c>
      <c r="BV5" s="32">
        <v>0.44127272727272726</v>
      </c>
      <c r="BW5" s="35">
        <v>3.1703863636363638</v>
      </c>
      <c r="BX5" s="52">
        <v>1080</v>
      </c>
      <c r="BY5" s="32">
        <v>4</v>
      </c>
      <c r="BZ5" s="32">
        <v>4</v>
      </c>
      <c r="CA5" s="158">
        <v>4</v>
      </c>
      <c r="CB5" s="32">
        <v>2.3290000000000002</v>
      </c>
      <c r="CC5" s="32">
        <v>0</v>
      </c>
      <c r="CD5" s="32">
        <v>1</v>
      </c>
      <c r="CE5" s="32">
        <v>4</v>
      </c>
      <c r="CF5" s="32">
        <v>4</v>
      </c>
      <c r="CG5" s="32">
        <v>1</v>
      </c>
      <c r="CH5" s="45">
        <v>4</v>
      </c>
      <c r="CI5" s="52">
        <v>1034</v>
      </c>
      <c r="CJ5" s="32">
        <v>6</v>
      </c>
      <c r="CK5" s="32">
        <v>3.9500000079472861</v>
      </c>
      <c r="CL5" s="158">
        <v>6</v>
      </c>
      <c r="CM5" s="32">
        <v>3.181166666666666</v>
      </c>
      <c r="CN5" s="32">
        <v>0</v>
      </c>
      <c r="CO5" s="32">
        <v>1</v>
      </c>
      <c r="CP5" s="32">
        <v>5</v>
      </c>
      <c r="CQ5" s="32">
        <v>6</v>
      </c>
      <c r="CR5" s="32">
        <v>0.83333333333333337</v>
      </c>
      <c r="CS5" s="45">
        <v>6</v>
      </c>
      <c r="CT5" s="52">
        <v>973</v>
      </c>
      <c r="CU5" s="32">
        <v>4</v>
      </c>
      <c r="CV5" s="32">
        <v>3.6600000858306885</v>
      </c>
      <c r="CW5" s="158">
        <v>5</v>
      </c>
      <c r="CX5" s="32">
        <v>4.5333999999999994</v>
      </c>
      <c r="CY5" s="32">
        <v>0</v>
      </c>
      <c r="CZ5" s="32">
        <v>1</v>
      </c>
      <c r="DA5" s="32">
        <v>4</v>
      </c>
      <c r="DB5" s="32">
        <v>4</v>
      </c>
      <c r="DC5" s="32">
        <v>0.8</v>
      </c>
      <c r="DD5" s="45">
        <v>5</v>
      </c>
      <c r="DE5" s="52">
        <v>1080</v>
      </c>
      <c r="DF5" s="32">
        <v>5</v>
      </c>
      <c r="DG5" s="32">
        <v>4.0999999046325684</v>
      </c>
      <c r="DH5" s="158">
        <v>5</v>
      </c>
      <c r="DI5" s="32">
        <v>2.5049999999999999</v>
      </c>
      <c r="DJ5" s="32">
        <v>0</v>
      </c>
      <c r="DK5" s="32">
        <v>1</v>
      </c>
      <c r="DL5" s="32">
        <v>5</v>
      </c>
      <c r="DM5" s="32">
        <v>5</v>
      </c>
      <c r="DN5" s="32">
        <v>1</v>
      </c>
      <c r="DO5" s="45">
        <v>5</v>
      </c>
      <c r="DP5" s="156">
        <v>7</v>
      </c>
      <c r="DQ5" s="157">
        <v>12091</v>
      </c>
      <c r="DR5" s="96">
        <v>0.857142857142</v>
      </c>
      <c r="DS5" s="96">
        <v>3.8333333333371664</v>
      </c>
      <c r="DT5" s="96"/>
      <c r="DU5" s="52" t="s">
        <v>139</v>
      </c>
      <c r="DV5" s="32" t="s">
        <v>140</v>
      </c>
      <c r="DW5" s="32" t="s">
        <v>141</v>
      </c>
      <c r="DX5" s="32" t="s">
        <v>142</v>
      </c>
      <c r="DY5" s="55" t="s">
        <v>143</v>
      </c>
      <c r="DZ5" s="39" t="s">
        <v>161</v>
      </c>
      <c r="EA5" s="40">
        <v>214</v>
      </c>
      <c r="EB5" s="40">
        <v>4</v>
      </c>
      <c r="EC5" s="38" t="s">
        <v>145</v>
      </c>
      <c r="ED5" s="53"/>
      <c r="EE5" s="158" t="s">
        <v>165</v>
      </c>
    </row>
    <row r="6" spans="1:135" ht="15.75" x14ac:dyDescent="0.25">
      <c r="A6" s="29" t="s">
        <v>444</v>
      </c>
      <c r="B6" s="30" t="s">
        <v>135</v>
      </c>
      <c r="C6" s="31" t="s">
        <v>136</v>
      </c>
      <c r="D6" s="54" t="s">
        <v>163</v>
      </c>
      <c r="E6" s="260" t="s">
        <v>166</v>
      </c>
      <c r="F6" s="158">
        <v>62</v>
      </c>
      <c r="G6" s="32">
        <v>0</v>
      </c>
      <c r="H6" s="32">
        <v>0</v>
      </c>
      <c r="I6" s="155">
        <v>30441.760683202894</v>
      </c>
      <c r="J6" s="155">
        <v>17887.716065477242</v>
      </c>
      <c r="K6" s="155">
        <v>0.967741935483871</v>
      </c>
      <c r="L6" s="143">
        <v>60</v>
      </c>
      <c r="M6" s="143">
        <v>61</v>
      </c>
      <c r="N6" s="155">
        <v>69366.748976939838</v>
      </c>
      <c r="O6" s="155">
        <v>9200</v>
      </c>
      <c r="P6" s="155">
        <v>7965.1162790697672</v>
      </c>
      <c r="Q6" s="155"/>
      <c r="R6" s="155">
        <v>57800.000000000007</v>
      </c>
      <c r="S6" s="155">
        <v>66596.638655462186</v>
      </c>
      <c r="T6" s="155"/>
      <c r="U6" s="158">
        <v>62</v>
      </c>
      <c r="V6" s="32">
        <v>0</v>
      </c>
      <c r="W6" s="32">
        <v>0</v>
      </c>
      <c r="X6" s="155">
        <v>13775.596772878587</v>
      </c>
      <c r="Y6" s="155">
        <v>5610.6072107571672</v>
      </c>
      <c r="Z6" s="155">
        <v>23345.015124713442</v>
      </c>
      <c r="AA6" s="155">
        <v>5550</v>
      </c>
      <c r="AB6" s="133">
        <v>2678.8685524126454</v>
      </c>
      <c r="AC6" s="155"/>
      <c r="AD6" s="155">
        <v>20400.000000000004</v>
      </c>
      <c r="AE6" s="155">
        <v>22519.920318725097</v>
      </c>
      <c r="AF6" s="155"/>
      <c r="AG6" s="158">
        <v>61</v>
      </c>
      <c r="AH6" s="32">
        <v>0</v>
      </c>
      <c r="AI6" s="32">
        <v>0</v>
      </c>
      <c r="AJ6" s="32">
        <v>61</v>
      </c>
      <c r="AK6" s="155">
        <v>36369.917886863019</v>
      </c>
      <c r="AL6" s="155">
        <v>26651.187447273842</v>
      </c>
      <c r="AM6" s="155">
        <v>120727.1407451016</v>
      </c>
      <c r="AN6" s="155">
        <v>7116.666666666667</v>
      </c>
      <c r="AO6" s="133">
        <v>10595.238095238095</v>
      </c>
      <c r="AP6" s="155"/>
      <c r="AQ6" s="155">
        <v>73149.999999999985</v>
      </c>
      <c r="AR6" s="155">
        <v>96473.21428571429</v>
      </c>
      <c r="AS6" s="155"/>
      <c r="AT6" s="158">
        <v>61</v>
      </c>
      <c r="AU6" s="32">
        <v>0</v>
      </c>
      <c r="AV6" s="32">
        <v>0</v>
      </c>
      <c r="AW6" s="32">
        <v>61</v>
      </c>
      <c r="AX6" s="155">
        <v>28746.779211932087</v>
      </c>
      <c r="AY6" s="155">
        <v>11129.567767371947</v>
      </c>
      <c r="AZ6" s="155">
        <v>47185.536314389283</v>
      </c>
      <c r="BA6" s="155">
        <v>13640</v>
      </c>
      <c r="BB6" s="133">
        <v>3555.9210526315787</v>
      </c>
      <c r="BC6" s="155"/>
      <c r="BD6" s="155">
        <v>41840</v>
      </c>
      <c r="BE6" s="155">
        <v>41195.340501792118</v>
      </c>
      <c r="BF6" s="155"/>
      <c r="BG6" s="158">
        <v>59</v>
      </c>
      <c r="BH6" s="32">
        <v>40</v>
      </c>
      <c r="BI6" s="32">
        <v>38</v>
      </c>
      <c r="BJ6" s="58">
        <v>35</v>
      </c>
      <c r="BK6" s="35"/>
      <c r="BL6" s="52">
        <v>123</v>
      </c>
      <c r="BM6" s="32">
        <v>0</v>
      </c>
      <c r="BN6" s="32">
        <v>0</v>
      </c>
      <c r="BO6" s="32">
        <v>1.2928617886178861</v>
      </c>
      <c r="BP6" s="32">
        <v>0.25387804878048775</v>
      </c>
      <c r="BQ6" s="32">
        <v>1.0389837398373984</v>
      </c>
      <c r="BR6" s="52">
        <v>124</v>
      </c>
      <c r="BS6" s="32">
        <v>0</v>
      </c>
      <c r="BT6" s="32">
        <v>0</v>
      </c>
      <c r="BU6" s="32">
        <v>2.772338709677419</v>
      </c>
      <c r="BV6" s="32">
        <v>0.27845161290322579</v>
      </c>
      <c r="BW6" s="35">
        <v>2.4938870967741931</v>
      </c>
      <c r="BX6" s="52">
        <v>1070</v>
      </c>
      <c r="BY6" s="32">
        <v>16</v>
      </c>
      <c r="BZ6" s="32">
        <v>4</v>
      </c>
      <c r="CA6" s="158">
        <v>16</v>
      </c>
      <c r="CB6" s="32">
        <v>2.0655625</v>
      </c>
      <c r="CC6" s="32">
        <v>0</v>
      </c>
      <c r="CD6" s="32">
        <v>1</v>
      </c>
      <c r="CE6" s="32">
        <v>16</v>
      </c>
      <c r="CF6" s="32">
        <v>16</v>
      </c>
      <c r="CG6" s="32">
        <v>1</v>
      </c>
      <c r="CH6" s="45">
        <v>16</v>
      </c>
      <c r="CI6" s="52">
        <v>1080</v>
      </c>
      <c r="CJ6" s="32">
        <v>16</v>
      </c>
      <c r="CK6" s="32">
        <v>3.956250011920929</v>
      </c>
      <c r="CL6" s="158">
        <v>16</v>
      </c>
      <c r="CM6" s="32">
        <v>2.8988125</v>
      </c>
      <c r="CN6" s="32">
        <v>0</v>
      </c>
      <c r="CO6" s="32">
        <v>1</v>
      </c>
      <c r="CP6" s="32">
        <v>12</v>
      </c>
      <c r="CQ6" s="32">
        <v>16</v>
      </c>
      <c r="CR6" s="32">
        <v>0.75</v>
      </c>
      <c r="CS6" s="45">
        <v>16</v>
      </c>
      <c r="CT6" s="52">
        <v>1080</v>
      </c>
      <c r="CU6" s="32">
        <v>15</v>
      </c>
      <c r="CV6" s="32">
        <v>3.9000000953674316</v>
      </c>
      <c r="CW6" s="158">
        <v>15</v>
      </c>
      <c r="CX6" s="32">
        <v>2.5787333333333331</v>
      </c>
      <c r="CY6" s="32">
        <v>0</v>
      </c>
      <c r="CZ6" s="32">
        <v>1</v>
      </c>
      <c r="DA6" s="32">
        <v>15</v>
      </c>
      <c r="DB6" s="32">
        <v>15</v>
      </c>
      <c r="DC6" s="32">
        <v>1</v>
      </c>
      <c r="DD6" s="45">
        <v>15</v>
      </c>
      <c r="DE6" s="52">
        <v>1080</v>
      </c>
      <c r="DF6" s="32">
        <v>15</v>
      </c>
      <c r="DG6" s="32">
        <v>4.0933332443237305</v>
      </c>
      <c r="DH6" s="158">
        <v>15</v>
      </c>
      <c r="DI6" s="32">
        <v>2.2032666666666665</v>
      </c>
      <c r="DJ6" s="32">
        <v>0</v>
      </c>
      <c r="DK6" s="32">
        <v>1</v>
      </c>
      <c r="DL6" s="32">
        <v>14</v>
      </c>
      <c r="DM6" s="32">
        <v>15</v>
      </c>
      <c r="DN6" s="32">
        <v>0.93333333333333335</v>
      </c>
      <c r="DO6" s="45">
        <v>15</v>
      </c>
      <c r="DP6" s="156">
        <v>9</v>
      </c>
      <c r="DQ6" s="58">
        <v>18989</v>
      </c>
      <c r="DR6" s="96">
        <v>0.88888888888799999</v>
      </c>
      <c r="DS6" s="96">
        <v>7.7500000000077502</v>
      </c>
      <c r="DT6" s="96"/>
      <c r="DU6" s="52" t="s">
        <v>139</v>
      </c>
      <c r="DV6" s="32" t="s">
        <v>140</v>
      </c>
      <c r="DW6" s="32" t="s">
        <v>141</v>
      </c>
      <c r="DX6" s="32" t="s">
        <v>142</v>
      </c>
      <c r="DY6" s="55" t="s">
        <v>143</v>
      </c>
      <c r="DZ6" s="39" t="s">
        <v>144</v>
      </c>
      <c r="EA6" s="40">
        <v>214</v>
      </c>
      <c r="EB6" s="40">
        <v>1</v>
      </c>
      <c r="EC6" s="38" t="s">
        <v>145</v>
      </c>
      <c r="ED6" s="53"/>
      <c r="EE6" s="158" t="s">
        <v>165</v>
      </c>
    </row>
    <row r="7" spans="1:135" ht="15.75" x14ac:dyDescent="0.25">
      <c r="A7" s="29" t="s">
        <v>444</v>
      </c>
      <c r="B7" s="30" t="s">
        <v>135</v>
      </c>
      <c r="C7" s="31" t="s">
        <v>136</v>
      </c>
      <c r="D7" s="54" t="s">
        <v>163</v>
      </c>
      <c r="E7" s="260" t="s">
        <v>166</v>
      </c>
      <c r="F7" s="158">
        <v>61</v>
      </c>
      <c r="G7" s="32">
        <v>0</v>
      </c>
      <c r="H7" s="32">
        <v>0</v>
      </c>
      <c r="I7" s="155">
        <v>36759.922056103402</v>
      </c>
      <c r="J7" s="155">
        <v>14966.1976770335</v>
      </c>
      <c r="K7" s="155">
        <v>0.967741935483871</v>
      </c>
      <c r="L7" s="143">
        <v>59</v>
      </c>
      <c r="M7" s="143">
        <v>59</v>
      </c>
      <c r="N7" s="155">
        <v>65160.825885269522</v>
      </c>
      <c r="O7" s="155">
        <v>17466.666666666668</v>
      </c>
      <c r="P7" s="155">
        <v>6776.7857142857156</v>
      </c>
      <c r="Q7" s="155"/>
      <c r="R7" s="155">
        <v>53866.666666666664</v>
      </c>
      <c r="S7" s="155">
        <v>57129.943502824855</v>
      </c>
      <c r="T7" s="155"/>
      <c r="U7" s="158">
        <v>62</v>
      </c>
      <c r="V7" s="32">
        <v>0</v>
      </c>
      <c r="W7" s="32">
        <v>0</v>
      </c>
      <c r="X7" s="155">
        <v>14183.400422804143</v>
      </c>
      <c r="Y7" s="155">
        <v>4725.1384025980788</v>
      </c>
      <c r="Z7" s="155">
        <v>19570.522463514</v>
      </c>
      <c r="AA7" s="155">
        <v>6716.666666666667</v>
      </c>
      <c r="AB7" s="133">
        <v>2457.8220858895706</v>
      </c>
      <c r="AC7" s="155"/>
      <c r="AD7" s="155">
        <v>18759.090909090908</v>
      </c>
      <c r="AE7" s="155">
        <v>18512.364760432767</v>
      </c>
      <c r="AF7" s="155"/>
      <c r="AG7" s="158">
        <v>63</v>
      </c>
      <c r="AH7" s="32">
        <v>0</v>
      </c>
      <c r="AI7" s="32">
        <v>0</v>
      </c>
      <c r="AJ7" s="32">
        <v>63</v>
      </c>
      <c r="AK7" s="155">
        <v>47889.297388289298</v>
      </c>
      <c r="AL7" s="155">
        <v>23297.824543768507</v>
      </c>
      <c r="AM7" s="155">
        <v>101815.8813572568</v>
      </c>
      <c r="AN7" s="155">
        <v>22225</v>
      </c>
      <c r="AO7" s="133">
        <v>9458.7378640776715</v>
      </c>
      <c r="AP7" s="155"/>
      <c r="AQ7" s="155">
        <v>88900</v>
      </c>
      <c r="AR7" s="155">
        <v>85307.14285714287</v>
      </c>
      <c r="AS7" s="155"/>
      <c r="AT7" s="158">
        <v>60</v>
      </c>
      <c r="AU7" s="32">
        <v>0</v>
      </c>
      <c r="AV7" s="32">
        <v>0</v>
      </c>
      <c r="AW7" s="32">
        <v>60</v>
      </c>
      <c r="AX7" s="155">
        <v>25476.158525853916</v>
      </c>
      <c r="AY7" s="155">
        <v>9206.9823824184605</v>
      </c>
      <c r="AZ7" s="155">
        <v>36884.610780279443</v>
      </c>
      <c r="BA7" s="155">
        <v>12040.000000000002</v>
      </c>
      <c r="BB7" s="133">
        <v>2982.4723247232473</v>
      </c>
      <c r="BC7" s="155"/>
      <c r="BD7" s="155">
        <v>34920</v>
      </c>
      <c r="BE7" s="155">
        <v>34337.789661319075</v>
      </c>
      <c r="BF7" s="155"/>
      <c r="BG7" s="158">
        <v>62</v>
      </c>
      <c r="BH7" s="32">
        <v>44</v>
      </c>
      <c r="BI7" s="32">
        <v>44</v>
      </c>
      <c r="BJ7" s="58">
        <v>49</v>
      </c>
      <c r="BK7" s="35"/>
      <c r="BL7" s="52">
        <v>124</v>
      </c>
      <c r="BM7" s="32">
        <v>0</v>
      </c>
      <c r="BN7" s="32">
        <v>0</v>
      </c>
      <c r="BO7" s="32">
        <v>0.86747580645161293</v>
      </c>
      <c r="BP7" s="32">
        <v>0.15327419354838709</v>
      </c>
      <c r="BQ7" s="32">
        <v>0.71420161290322581</v>
      </c>
      <c r="BR7" s="52">
        <v>126</v>
      </c>
      <c r="BS7" s="32">
        <v>0</v>
      </c>
      <c r="BT7" s="32">
        <v>0</v>
      </c>
      <c r="BU7" s="32">
        <v>2.7883174603174607</v>
      </c>
      <c r="BV7" s="32">
        <v>0.24487301587301585</v>
      </c>
      <c r="BW7" s="35">
        <v>2.5434444444444448</v>
      </c>
      <c r="BX7" s="52">
        <v>1080</v>
      </c>
      <c r="BY7" s="32">
        <v>15</v>
      </c>
      <c r="BZ7" s="32">
        <v>4</v>
      </c>
      <c r="CA7" s="158">
        <v>15</v>
      </c>
      <c r="CB7" s="32">
        <v>2.0780666666666665</v>
      </c>
      <c r="CC7" s="32">
        <v>0</v>
      </c>
      <c r="CD7" s="32">
        <v>1</v>
      </c>
      <c r="CE7" s="32">
        <v>15</v>
      </c>
      <c r="CF7" s="32">
        <v>15</v>
      </c>
      <c r="CG7" s="32">
        <v>1</v>
      </c>
      <c r="CH7" s="45">
        <v>15</v>
      </c>
      <c r="CI7" s="52">
        <v>1080</v>
      </c>
      <c r="CJ7" s="32">
        <v>16</v>
      </c>
      <c r="CK7" s="32">
        <v>3.9937500059604645</v>
      </c>
      <c r="CL7" s="158">
        <v>16</v>
      </c>
      <c r="CM7" s="32">
        <v>2.3511874999999995</v>
      </c>
      <c r="CN7" s="32">
        <v>0</v>
      </c>
      <c r="CO7" s="32">
        <v>1</v>
      </c>
      <c r="CP7" s="32">
        <v>15</v>
      </c>
      <c r="CQ7" s="32">
        <v>16</v>
      </c>
      <c r="CR7" s="32">
        <v>0.9375</v>
      </c>
      <c r="CS7" s="45">
        <v>16</v>
      </c>
      <c r="CT7" s="52">
        <v>1080</v>
      </c>
      <c r="CU7" s="32">
        <v>15</v>
      </c>
      <c r="CV7" s="32">
        <v>3.9000000953674316</v>
      </c>
      <c r="CW7" s="158">
        <v>15</v>
      </c>
      <c r="CX7" s="32">
        <v>2.8302666666666663</v>
      </c>
      <c r="CY7" s="32">
        <v>0</v>
      </c>
      <c r="CZ7" s="32">
        <v>1</v>
      </c>
      <c r="DA7" s="32">
        <v>15</v>
      </c>
      <c r="DB7" s="32">
        <v>15</v>
      </c>
      <c r="DC7" s="32">
        <v>1</v>
      </c>
      <c r="DD7" s="45">
        <v>15</v>
      </c>
      <c r="DE7" s="52">
        <v>1080</v>
      </c>
      <c r="DF7" s="32">
        <v>16</v>
      </c>
      <c r="DG7" s="32">
        <v>4.0999999046325684</v>
      </c>
      <c r="DH7" s="158">
        <v>15</v>
      </c>
      <c r="DI7" s="32">
        <v>2.2104999999999997</v>
      </c>
      <c r="DJ7" s="32">
        <v>0</v>
      </c>
      <c r="DK7" s="32">
        <v>1</v>
      </c>
      <c r="DL7" s="32">
        <v>16</v>
      </c>
      <c r="DM7" s="32">
        <v>16</v>
      </c>
      <c r="DN7" s="32">
        <v>1</v>
      </c>
      <c r="DO7" s="45">
        <v>16</v>
      </c>
      <c r="DP7" s="156">
        <v>9</v>
      </c>
      <c r="DQ7" s="58">
        <v>18989</v>
      </c>
      <c r="DR7" s="96">
        <v>0.88888888888799999</v>
      </c>
      <c r="DS7" s="96">
        <v>7.7500000000077502</v>
      </c>
      <c r="DT7" s="96"/>
      <c r="DU7" s="52" t="s">
        <v>139</v>
      </c>
      <c r="DV7" s="32" t="s">
        <v>140</v>
      </c>
      <c r="DW7" s="32" t="s">
        <v>141</v>
      </c>
      <c r="DX7" s="32" t="s">
        <v>142</v>
      </c>
      <c r="DY7" s="55" t="s">
        <v>143</v>
      </c>
      <c r="DZ7" s="39" t="s">
        <v>158</v>
      </c>
      <c r="EA7" s="40">
        <v>214</v>
      </c>
      <c r="EB7" s="40">
        <v>7</v>
      </c>
      <c r="EC7" s="38" t="s">
        <v>145</v>
      </c>
      <c r="ED7" s="53"/>
      <c r="EE7" s="158" t="s">
        <v>165</v>
      </c>
    </row>
    <row r="8" spans="1:135" ht="15.75" x14ac:dyDescent="0.25">
      <c r="A8" s="29" t="s">
        <v>444</v>
      </c>
      <c r="B8" s="30" t="s">
        <v>135</v>
      </c>
      <c r="C8" s="31" t="s">
        <v>136</v>
      </c>
      <c r="D8" s="54" t="s">
        <v>163</v>
      </c>
      <c r="E8" s="260" t="s">
        <v>166</v>
      </c>
      <c r="F8" s="158">
        <v>61</v>
      </c>
      <c r="G8" s="32">
        <v>0</v>
      </c>
      <c r="H8" s="32">
        <v>0</v>
      </c>
      <c r="I8" s="155">
        <v>15929.041703907384</v>
      </c>
      <c r="J8" s="155">
        <v>8323.6446409784712</v>
      </c>
      <c r="K8" s="155">
        <v>0.93442622950819676</v>
      </c>
      <c r="L8" s="143">
        <v>57</v>
      </c>
      <c r="M8" s="143">
        <v>58</v>
      </c>
      <c r="N8" s="155">
        <v>38373.817818536001</v>
      </c>
      <c r="O8" s="155">
        <v>5400</v>
      </c>
      <c r="P8" s="155">
        <v>4148.1481481481478</v>
      </c>
      <c r="Q8" s="155"/>
      <c r="R8" s="155">
        <v>25933.333333333332</v>
      </c>
      <c r="S8" s="155">
        <v>22824.92581602374</v>
      </c>
      <c r="T8" s="155"/>
      <c r="U8" s="158">
        <v>62</v>
      </c>
      <c r="V8" s="32">
        <v>0</v>
      </c>
      <c r="W8" s="32">
        <v>2</v>
      </c>
      <c r="X8" s="155">
        <v>10699.874610375171</v>
      </c>
      <c r="Y8" s="155">
        <v>4871.9405871526969</v>
      </c>
      <c r="Z8" s="155">
        <v>20386.140609933762</v>
      </c>
      <c r="AA8" s="155">
        <v>2250</v>
      </c>
      <c r="AB8" s="133">
        <v>1519.4805194805194</v>
      </c>
      <c r="AC8" s="155"/>
      <c r="AD8" s="155">
        <v>16000</v>
      </c>
      <c r="AE8" s="155">
        <v>15167.30038022814</v>
      </c>
      <c r="AF8" s="155"/>
      <c r="AG8" s="158">
        <v>62</v>
      </c>
      <c r="AH8" s="32">
        <v>0</v>
      </c>
      <c r="AI8" s="32">
        <v>0</v>
      </c>
      <c r="AJ8" s="32">
        <v>62</v>
      </c>
      <c r="AK8" s="155">
        <v>45810.508206471954</v>
      </c>
      <c r="AL8" s="155">
        <v>33881.841415185292</v>
      </c>
      <c r="AM8" s="155">
        <v>133094.6105704096</v>
      </c>
      <c r="AN8" s="155">
        <v>9240</v>
      </c>
      <c r="AO8" s="133">
        <v>6522.5563909774437</v>
      </c>
      <c r="AP8" s="155"/>
      <c r="AQ8" s="155">
        <v>104650</v>
      </c>
      <c r="AR8" s="155">
        <v>74200</v>
      </c>
      <c r="AS8" s="155"/>
      <c r="AT8" s="158">
        <v>61</v>
      </c>
      <c r="AU8" s="32">
        <v>0</v>
      </c>
      <c r="AV8" s="32">
        <v>0</v>
      </c>
      <c r="AW8" s="32">
        <v>61</v>
      </c>
      <c r="AX8" s="155">
        <v>17760.349423690575</v>
      </c>
      <c r="AY8" s="155">
        <v>11089.304648878056</v>
      </c>
      <c r="AZ8" s="155">
        <v>42728.198200937361</v>
      </c>
      <c r="BA8" s="155">
        <v>4080</v>
      </c>
      <c r="BB8" s="133">
        <v>2094.5040214477212</v>
      </c>
      <c r="BC8" s="155"/>
      <c r="BD8" s="155">
        <v>36360</v>
      </c>
      <c r="BE8" s="155">
        <v>33491.189427312776</v>
      </c>
      <c r="BF8" s="155"/>
      <c r="BG8" s="158">
        <v>62</v>
      </c>
      <c r="BH8" s="32">
        <v>41</v>
      </c>
      <c r="BI8" s="32">
        <v>42</v>
      </c>
      <c r="BJ8" s="58">
        <v>52</v>
      </c>
      <c r="BK8" s="35"/>
      <c r="BL8" s="52">
        <v>122</v>
      </c>
      <c r="BM8" s="32">
        <v>0</v>
      </c>
      <c r="BN8" s="32">
        <v>0</v>
      </c>
      <c r="BO8" s="32">
        <v>1.3551311475409833</v>
      </c>
      <c r="BP8" s="32">
        <v>0.16754098360655734</v>
      </c>
      <c r="BQ8" s="32">
        <v>1.1875901639344262</v>
      </c>
      <c r="BR8" s="52">
        <v>123</v>
      </c>
      <c r="BS8" s="32">
        <v>0</v>
      </c>
      <c r="BT8" s="32">
        <v>0</v>
      </c>
      <c r="BU8" s="32">
        <v>2.7265609756097562</v>
      </c>
      <c r="BV8" s="32">
        <v>0.24152845528455286</v>
      </c>
      <c r="BW8" s="35">
        <v>2.4850325203252033</v>
      </c>
      <c r="BX8" s="52">
        <v>1080</v>
      </c>
      <c r="BY8" s="32">
        <v>15</v>
      </c>
      <c r="BZ8" s="32">
        <v>4</v>
      </c>
      <c r="CA8" s="158">
        <v>15</v>
      </c>
      <c r="CB8" s="32">
        <v>2.1779333333333333</v>
      </c>
      <c r="CC8" s="32">
        <v>0</v>
      </c>
      <c r="CD8" s="32">
        <v>1</v>
      </c>
      <c r="CE8" s="32">
        <v>15</v>
      </c>
      <c r="CF8" s="32">
        <v>15</v>
      </c>
      <c r="CG8" s="32">
        <v>1</v>
      </c>
      <c r="CH8" s="45">
        <v>15</v>
      </c>
      <c r="CI8" s="52">
        <v>1063</v>
      </c>
      <c r="CJ8" s="32">
        <v>16</v>
      </c>
      <c r="CK8" s="32">
        <v>3.9437500089406967</v>
      </c>
      <c r="CL8" s="158">
        <v>16</v>
      </c>
      <c r="CM8" s="32">
        <v>2.75</v>
      </c>
      <c r="CN8" s="32">
        <v>0</v>
      </c>
      <c r="CO8" s="32">
        <v>1</v>
      </c>
      <c r="CP8" s="32">
        <v>13</v>
      </c>
      <c r="CQ8" s="32">
        <v>16</v>
      </c>
      <c r="CR8" s="32">
        <v>0.8125</v>
      </c>
      <c r="CS8" s="45">
        <v>16</v>
      </c>
      <c r="CT8" s="52">
        <v>1043</v>
      </c>
      <c r="CU8" s="32">
        <v>14</v>
      </c>
      <c r="CV8" s="32">
        <v>3.875000074505806</v>
      </c>
      <c r="CW8" s="158">
        <v>16</v>
      </c>
      <c r="CX8" s="32">
        <v>2.3866875000000003</v>
      </c>
      <c r="CY8" s="32">
        <v>0</v>
      </c>
      <c r="CZ8" s="32">
        <v>1</v>
      </c>
      <c r="DA8" s="32">
        <v>15</v>
      </c>
      <c r="DB8" s="32">
        <v>15</v>
      </c>
      <c r="DC8" s="32">
        <v>0.9375</v>
      </c>
      <c r="DD8" s="45">
        <v>16</v>
      </c>
      <c r="DE8" s="52">
        <v>1080</v>
      </c>
      <c r="DF8" s="32">
        <v>12</v>
      </c>
      <c r="DG8" s="32">
        <v>4.0999999046325684</v>
      </c>
      <c r="DH8" s="158">
        <v>14</v>
      </c>
      <c r="DI8" s="32">
        <v>2.1836153846153845</v>
      </c>
      <c r="DJ8" s="32">
        <v>1</v>
      </c>
      <c r="DK8" s="32">
        <v>0.9285714285714286</v>
      </c>
      <c r="DL8" s="32">
        <v>12</v>
      </c>
      <c r="DM8" s="32">
        <v>12</v>
      </c>
      <c r="DN8" s="32">
        <v>0.8571428571428571</v>
      </c>
      <c r="DO8" s="45">
        <v>12</v>
      </c>
      <c r="DP8" s="156">
        <v>9</v>
      </c>
      <c r="DQ8" s="58">
        <v>18989</v>
      </c>
      <c r="DR8" s="96">
        <v>0.88888888888799999</v>
      </c>
      <c r="DS8" s="96">
        <v>7.625000000007625</v>
      </c>
      <c r="DT8" s="96"/>
      <c r="DU8" s="52" t="s">
        <v>139</v>
      </c>
      <c r="DV8" s="32" t="s">
        <v>140</v>
      </c>
      <c r="DW8" s="32" t="s">
        <v>141</v>
      </c>
      <c r="DX8" s="32" t="s">
        <v>142</v>
      </c>
      <c r="DY8" s="55" t="s">
        <v>143</v>
      </c>
      <c r="DZ8" s="39" t="s">
        <v>160</v>
      </c>
      <c r="EA8" s="40">
        <v>214</v>
      </c>
      <c r="EB8" s="40">
        <v>3</v>
      </c>
      <c r="EC8" s="38" t="s">
        <v>145</v>
      </c>
      <c r="ED8" s="53"/>
      <c r="EE8" s="158" t="s">
        <v>165</v>
      </c>
    </row>
    <row r="9" spans="1:135" ht="15.75" x14ac:dyDescent="0.25">
      <c r="A9" s="29" t="s">
        <v>444</v>
      </c>
      <c r="B9" s="30" t="s">
        <v>135</v>
      </c>
      <c r="C9" s="31" t="s">
        <v>136</v>
      </c>
      <c r="D9" s="54" t="s">
        <v>163</v>
      </c>
      <c r="E9" s="260" t="s">
        <v>166</v>
      </c>
      <c r="F9" s="158">
        <v>42</v>
      </c>
      <c r="G9" s="32">
        <v>0</v>
      </c>
      <c r="H9" s="32">
        <v>0</v>
      </c>
      <c r="I9" s="155">
        <v>10598.7566355125</v>
      </c>
      <c r="J9" s="155">
        <v>4649.878546738536</v>
      </c>
      <c r="K9" s="155">
        <v>0.95238095238095233</v>
      </c>
      <c r="L9" s="143">
        <v>40</v>
      </c>
      <c r="M9" s="143">
        <v>41</v>
      </c>
      <c r="N9" s="155">
        <v>24540.773716740881</v>
      </c>
      <c r="O9" s="155">
        <v>4800</v>
      </c>
      <c r="P9" s="155">
        <v>2316.666666666667</v>
      </c>
      <c r="Q9" s="155"/>
      <c r="R9" s="155">
        <v>15920.000000000002</v>
      </c>
      <c r="S9" s="155">
        <v>14964.902186421174</v>
      </c>
      <c r="T9" s="155"/>
      <c r="U9" s="158">
        <v>43</v>
      </c>
      <c r="V9" s="32">
        <v>0</v>
      </c>
      <c r="W9" s="32">
        <v>0</v>
      </c>
      <c r="X9" s="155">
        <v>6126.0945977515621</v>
      </c>
      <c r="Y9" s="155">
        <v>3261.1084541831219</v>
      </c>
      <c r="Z9" s="155">
        <v>11722.612721631041</v>
      </c>
      <c r="AA9" s="155">
        <v>1383.3333333333333</v>
      </c>
      <c r="AB9" s="133">
        <v>1289.7614314115308</v>
      </c>
      <c r="AC9" s="155"/>
      <c r="AD9" s="155">
        <v>10783.333333333334</v>
      </c>
      <c r="AE9" s="155">
        <v>9916.7899408284011</v>
      </c>
      <c r="AF9" s="155"/>
      <c r="AG9" s="158">
        <v>42</v>
      </c>
      <c r="AH9" s="32">
        <v>0</v>
      </c>
      <c r="AI9" s="32">
        <v>0</v>
      </c>
      <c r="AJ9" s="32">
        <v>42</v>
      </c>
      <c r="AK9" s="155">
        <v>27929.379154032158</v>
      </c>
      <c r="AL9" s="155">
        <v>15674.275958693221</v>
      </c>
      <c r="AM9" s="155">
        <v>61672.92415632656</v>
      </c>
      <c r="AN9" s="155">
        <v>5600.0000000000009</v>
      </c>
      <c r="AO9" s="133">
        <v>5443.3962264150941</v>
      </c>
      <c r="AP9" s="155"/>
      <c r="AQ9" s="155">
        <v>51100.000000000007</v>
      </c>
      <c r="AR9" s="155">
        <v>49356.321839080469</v>
      </c>
      <c r="AS9" s="155"/>
      <c r="AT9" s="158">
        <v>42</v>
      </c>
      <c r="AU9" s="32">
        <v>0</v>
      </c>
      <c r="AV9" s="32">
        <v>0</v>
      </c>
      <c r="AW9" s="32">
        <v>41</v>
      </c>
      <c r="AX9" s="155">
        <v>17018.083560628322</v>
      </c>
      <c r="AY9" s="155">
        <v>9469.9083291796542</v>
      </c>
      <c r="AZ9" s="155">
        <v>32898.890841734079</v>
      </c>
      <c r="BA9" s="155">
        <v>4160</v>
      </c>
      <c r="BB9" s="133">
        <v>1663.0710659898477</v>
      </c>
      <c r="BC9" s="155"/>
      <c r="BD9" s="155">
        <v>29520.000000000004</v>
      </c>
      <c r="BE9" s="155">
        <v>26501.953125</v>
      </c>
      <c r="BF9" s="155"/>
      <c r="BG9" s="158">
        <v>22</v>
      </c>
      <c r="BH9" s="32">
        <v>84</v>
      </c>
      <c r="BI9" s="32">
        <v>88</v>
      </c>
      <c r="BJ9" s="58">
        <v>90</v>
      </c>
      <c r="BK9" s="35"/>
      <c r="BL9" s="52">
        <v>88</v>
      </c>
      <c r="BM9" s="32">
        <v>1</v>
      </c>
      <c r="BN9" s="32">
        <v>0</v>
      </c>
      <c r="BO9" s="32">
        <v>2.1351839080459767</v>
      </c>
      <c r="BP9" s="32">
        <v>0.36387356321839087</v>
      </c>
      <c r="BQ9" s="32">
        <v>1.771310344827586</v>
      </c>
      <c r="BR9" s="52">
        <v>85</v>
      </c>
      <c r="BS9" s="32">
        <v>0</v>
      </c>
      <c r="BT9" s="32">
        <v>1</v>
      </c>
      <c r="BU9" s="32">
        <v>3.5500952380952375</v>
      </c>
      <c r="BV9" s="32">
        <v>0.39571428571428563</v>
      </c>
      <c r="BW9" s="35">
        <v>3.1543809523809525</v>
      </c>
      <c r="BX9" s="52">
        <v>1080</v>
      </c>
      <c r="BY9" s="32">
        <v>11</v>
      </c>
      <c r="BZ9" s="32">
        <v>4</v>
      </c>
      <c r="CA9" s="158">
        <v>11</v>
      </c>
      <c r="CB9" s="32">
        <v>2.2770909090909091</v>
      </c>
      <c r="CC9" s="32">
        <v>0</v>
      </c>
      <c r="CD9" s="32">
        <v>1</v>
      </c>
      <c r="CE9" s="32">
        <v>11</v>
      </c>
      <c r="CF9" s="32">
        <v>11</v>
      </c>
      <c r="CG9" s="32">
        <v>1</v>
      </c>
      <c r="CH9" s="45">
        <v>11</v>
      </c>
      <c r="CI9" s="52">
        <v>1055</v>
      </c>
      <c r="CJ9" s="32">
        <v>11</v>
      </c>
      <c r="CK9" s="32">
        <v>3.9636363549665972</v>
      </c>
      <c r="CL9" s="158">
        <v>11</v>
      </c>
      <c r="CM9" s="32">
        <v>2.7496363636363634</v>
      </c>
      <c r="CN9" s="32">
        <v>0</v>
      </c>
      <c r="CO9" s="32">
        <v>1</v>
      </c>
      <c r="CP9" s="32">
        <v>10</v>
      </c>
      <c r="CQ9" s="32">
        <v>11</v>
      </c>
      <c r="CR9" s="32">
        <v>0.90909090909090906</v>
      </c>
      <c r="CS9" s="45">
        <v>11</v>
      </c>
      <c r="CT9" s="52">
        <v>1080</v>
      </c>
      <c r="CU9" s="32">
        <v>11</v>
      </c>
      <c r="CV9" s="32">
        <v>3.9000000953674316</v>
      </c>
      <c r="CW9" s="158">
        <v>11</v>
      </c>
      <c r="CX9" s="32">
        <v>2.5905454545454547</v>
      </c>
      <c r="CY9" s="32">
        <v>0</v>
      </c>
      <c r="CZ9" s="32">
        <v>1</v>
      </c>
      <c r="DA9" s="32">
        <v>11</v>
      </c>
      <c r="DB9" s="32">
        <v>11</v>
      </c>
      <c r="DC9" s="32">
        <v>1</v>
      </c>
      <c r="DD9" s="45">
        <v>11</v>
      </c>
      <c r="DE9" s="52">
        <v>1080</v>
      </c>
      <c r="DF9" s="32">
        <v>10</v>
      </c>
      <c r="DG9" s="32">
        <v>4.0999999046325684</v>
      </c>
      <c r="DH9" s="158">
        <v>10</v>
      </c>
      <c r="DI9" s="32">
        <v>2.2537999999999996</v>
      </c>
      <c r="DJ9" s="32">
        <v>0</v>
      </c>
      <c r="DK9" s="32">
        <v>1</v>
      </c>
      <c r="DL9" s="32">
        <v>10</v>
      </c>
      <c r="DM9" s="32">
        <v>10</v>
      </c>
      <c r="DN9" s="32">
        <v>1</v>
      </c>
      <c r="DO9" s="45">
        <v>10</v>
      </c>
      <c r="DP9" s="156">
        <v>9</v>
      </c>
      <c r="DQ9" s="58">
        <v>18989</v>
      </c>
      <c r="DR9" s="96">
        <v>0.88888888888799999</v>
      </c>
      <c r="DS9" s="96">
        <v>5.25000000000525</v>
      </c>
      <c r="DT9" s="96"/>
      <c r="DU9" s="52" t="s">
        <v>139</v>
      </c>
      <c r="DV9" s="32" t="s">
        <v>140</v>
      </c>
      <c r="DW9" s="32" t="s">
        <v>141</v>
      </c>
      <c r="DX9" s="32" t="s">
        <v>142</v>
      </c>
      <c r="DY9" s="55" t="s">
        <v>143</v>
      </c>
      <c r="DZ9" s="39" t="s">
        <v>161</v>
      </c>
      <c r="EA9" s="40">
        <v>214</v>
      </c>
      <c r="EB9" s="40">
        <v>4</v>
      </c>
      <c r="EC9" s="38" t="s">
        <v>145</v>
      </c>
      <c r="ED9" s="53"/>
      <c r="EE9" s="158" t="s">
        <v>165</v>
      </c>
    </row>
    <row r="10" spans="1:135" ht="15.75" x14ac:dyDescent="0.25">
      <c r="A10" s="29" t="s">
        <v>444</v>
      </c>
      <c r="B10" s="30" t="s">
        <v>135</v>
      </c>
      <c r="C10" s="31" t="s">
        <v>136</v>
      </c>
      <c r="D10" s="54" t="s">
        <v>163</v>
      </c>
      <c r="E10" s="260" t="s">
        <v>167</v>
      </c>
      <c r="F10" s="158">
        <v>114</v>
      </c>
      <c r="G10" s="32">
        <v>0</v>
      </c>
      <c r="H10" s="32">
        <v>0</v>
      </c>
      <c r="I10" s="155">
        <v>43159.610926277412</v>
      </c>
      <c r="J10" s="155">
        <v>21083.431901869095</v>
      </c>
      <c r="K10" s="155">
        <v>0.95614035087719296</v>
      </c>
      <c r="L10" s="143">
        <v>109</v>
      </c>
      <c r="M10" s="143">
        <v>109</v>
      </c>
      <c r="N10" s="155">
        <v>89661.315883831994</v>
      </c>
      <c r="O10" s="155">
        <v>13700</v>
      </c>
      <c r="P10" s="155">
        <v>7965.1162790697672</v>
      </c>
      <c r="Q10" s="155"/>
      <c r="R10" s="155">
        <v>70800.000000000015</v>
      </c>
      <c r="S10" s="155">
        <v>66596.638655462186</v>
      </c>
      <c r="T10" s="155"/>
      <c r="U10" s="158">
        <v>113</v>
      </c>
      <c r="V10" s="32">
        <v>0</v>
      </c>
      <c r="W10" s="32">
        <v>0</v>
      </c>
      <c r="X10" s="155">
        <v>18680.31116868772</v>
      </c>
      <c r="Y10" s="155">
        <v>5843.2768481085131</v>
      </c>
      <c r="Z10" s="155">
        <v>25686.817661931043</v>
      </c>
      <c r="AA10" s="155">
        <v>10325</v>
      </c>
      <c r="AB10" s="133">
        <v>2678.8685524126454</v>
      </c>
      <c r="AC10" s="155"/>
      <c r="AD10" s="155">
        <v>24293.75</v>
      </c>
      <c r="AE10" s="155">
        <v>22519.920318725097</v>
      </c>
      <c r="AF10" s="155"/>
      <c r="AG10" s="158">
        <v>115</v>
      </c>
      <c r="AH10" s="32">
        <v>0</v>
      </c>
      <c r="AI10" s="32">
        <v>0</v>
      </c>
      <c r="AJ10" s="32">
        <v>115</v>
      </c>
      <c r="AK10" s="155">
        <v>63672.814057400363</v>
      </c>
      <c r="AL10" s="155">
        <v>32969.99710922267</v>
      </c>
      <c r="AM10" s="155">
        <v>175108.58901137998</v>
      </c>
      <c r="AN10" s="155">
        <v>26687.5</v>
      </c>
      <c r="AO10" s="133">
        <v>10595.238095238095</v>
      </c>
      <c r="AP10" s="155"/>
      <c r="AQ10" s="155">
        <v>115850</v>
      </c>
      <c r="AR10" s="155">
        <v>96473.21428571429</v>
      </c>
      <c r="AS10" s="155"/>
      <c r="AT10" s="158">
        <v>116</v>
      </c>
      <c r="AU10" s="32">
        <v>0</v>
      </c>
      <c r="AV10" s="32">
        <v>0</v>
      </c>
      <c r="AW10" s="32">
        <v>116</v>
      </c>
      <c r="AX10" s="155">
        <v>35560.230975513441</v>
      </c>
      <c r="AY10" s="155">
        <v>9019.542999622483</v>
      </c>
      <c r="AZ10" s="155">
        <v>48120.267383977603</v>
      </c>
      <c r="BA10" s="155">
        <v>22080.000000000004</v>
      </c>
      <c r="BB10" s="133">
        <v>3555.9210526315787</v>
      </c>
      <c r="BC10" s="155"/>
      <c r="BD10" s="155">
        <v>45120</v>
      </c>
      <c r="BE10" s="155">
        <v>41195.340501792118</v>
      </c>
      <c r="BF10" s="155"/>
      <c r="BG10" s="158">
        <v>113</v>
      </c>
      <c r="BH10" s="32">
        <v>32</v>
      </c>
      <c r="BI10" s="32">
        <v>31</v>
      </c>
      <c r="BJ10" s="58">
        <v>35</v>
      </c>
      <c r="BK10" s="35"/>
      <c r="BL10" s="52">
        <v>228</v>
      </c>
      <c r="BM10" s="32">
        <v>0</v>
      </c>
      <c r="BN10" s="32">
        <v>0</v>
      </c>
      <c r="BO10" s="32">
        <v>1.2614254385964911</v>
      </c>
      <c r="BP10" s="32">
        <v>0.28837719298245629</v>
      </c>
      <c r="BQ10" s="32">
        <v>0.97304824561403502</v>
      </c>
      <c r="BR10" s="52">
        <v>230</v>
      </c>
      <c r="BS10" s="32">
        <v>0</v>
      </c>
      <c r="BT10" s="32">
        <v>0</v>
      </c>
      <c r="BU10" s="32">
        <v>2.7085478260869564</v>
      </c>
      <c r="BV10" s="32">
        <v>0.31213043478260871</v>
      </c>
      <c r="BW10" s="35">
        <v>2.3964173913043476</v>
      </c>
      <c r="BX10" s="52">
        <v>1080</v>
      </c>
      <c r="BY10" s="32">
        <v>29</v>
      </c>
      <c r="BZ10" s="32">
        <v>4</v>
      </c>
      <c r="CA10" s="158">
        <v>29</v>
      </c>
      <c r="CB10" s="32">
        <v>1.9053793103448273</v>
      </c>
      <c r="CC10" s="32">
        <v>0</v>
      </c>
      <c r="CD10" s="32">
        <v>1</v>
      </c>
      <c r="CE10" s="32">
        <v>29</v>
      </c>
      <c r="CF10" s="32">
        <v>29</v>
      </c>
      <c r="CG10" s="32">
        <v>1</v>
      </c>
      <c r="CH10" s="45">
        <v>29</v>
      </c>
      <c r="CI10" s="52">
        <v>1080</v>
      </c>
      <c r="CJ10" s="32">
        <v>30</v>
      </c>
      <c r="CK10" s="32">
        <v>4</v>
      </c>
      <c r="CL10" s="158">
        <v>30</v>
      </c>
      <c r="CM10" s="32">
        <v>1.9719333333333333</v>
      </c>
      <c r="CN10" s="32">
        <v>0</v>
      </c>
      <c r="CO10" s="32">
        <v>1</v>
      </c>
      <c r="CP10" s="32">
        <v>30</v>
      </c>
      <c r="CQ10" s="32">
        <v>30</v>
      </c>
      <c r="CR10" s="32">
        <v>1</v>
      </c>
      <c r="CS10" s="45">
        <v>30</v>
      </c>
      <c r="CT10" s="52">
        <v>1080</v>
      </c>
      <c r="CU10" s="32">
        <v>29</v>
      </c>
      <c r="CV10" s="32">
        <v>3.9000000953674316</v>
      </c>
      <c r="CW10" s="158">
        <v>29</v>
      </c>
      <c r="CX10" s="32">
        <v>2.0396551724137932</v>
      </c>
      <c r="CY10" s="32">
        <v>0</v>
      </c>
      <c r="CZ10" s="32">
        <v>1</v>
      </c>
      <c r="DA10" s="32">
        <v>29</v>
      </c>
      <c r="DB10" s="32">
        <v>29</v>
      </c>
      <c r="DC10" s="32">
        <v>1</v>
      </c>
      <c r="DD10" s="45">
        <v>29</v>
      </c>
      <c r="DE10" s="52">
        <v>1080</v>
      </c>
      <c r="DF10" s="32">
        <v>29</v>
      </c>
      <c r="DG10" s="32">
        <v>4.0999999046325684</v>
      </c>
      <c r="DH10" s="158">
        <v>29</v>
      </c>
      <c r="DI10" s="32">
        <v>1.8769310344827586</v>
      </c>
      <c r="DJ10" s="32">
        <v>0</v>
      </c>
      <c r="DK10" s="32">
        <v>1</v>
      </c>
      <c r="DL10" s="32">
        <v>29</v>
      </c>
      <c r="DM10" s="32">
        <v>29</v>
      </c>
      <c r="DN10" s="32">
        <v>1</v>
      </c>
      <c r="DO10" s="45">
        <v>29</v>
      </c>
      <c r="DP10" s="156">
        <v>10.5</v>
      </c>
      <c r="DQ10" s="58">
        <v>71034</v>
      </c>
      <c r="DR10" s="96">
        <v>0.80952380952300007</v>
      </c>
      <c r="DS10" s="96">
        <v>13.411764705895765</v>
      </c>
      <c r="DT10" s="96"/>
      <c r="DU10" s="52" t="s">
        <v>139</v>
      </c>
      <c r="DV10" s="32" t="s">
        <v>140</v>
      </c>
      <c r="DW10" s="32" t="s">
        <v>141</v>
      </c>
      <c r="DX10" s="32" t="s">
        <v>142</v>
      </c>
      <c r="DY10" s="55" t="s">
        <v>143</v>
      </c>
      <c r="DZ10" s="39" t="s">
        <v>144</v>
      </c>
      <c r="EA10" s="40">
        <v>214</v>
      </c>
      <c r="EB10" s="40">
        <v>1</v>
      </c>
      <c r="EC10" s="38" t="s">
        <v>145</v>
      </c>
      <c r="ED10" s="53"/>
      <c r="EE10" s="158" t="s">
        <v>165</v>
      </c>
    </row>
    <row r="11" spans="1:135" ht="15.75" x14ac:dyDescent="0.25">
      <c r="A11" s="29" t="s">
        <v>444</v>
      </c>
      <c r="B11" s="30" t="s">
        <v>135</v>
      </c>
      <c r="C11" s="31" t="s">
        <v>136</v>
      </c>
      <c r="D11" s="54" t="s">
        <v>163</v>
      </c>
      <c r="E11" s="260" t="s">
        <v>167</v>
      </c>
      <c r="F11" s="158">
        <v>119</v>
      </c>
      <c r="G11" s="32">
        <v>0</v>
      </c>
      <c r="H11" s="32">
        <v>0</v>
      </c>
      <c r="I11" s="155">
        <v>36384.718028224197</v>
      </c>
      <c r="J11" s="155">
        <v>20729.441091331435</v>
      </c>
      <c r="K11" s="155">
        <v>0.91596638655462181</v>
      </c>
      <c r="L11" s="143">
        <v>109</v>
      </c>
      <c r="M11" s="143">
        <v>109</v>
      </c>
      <c r="N11" s="155">
        <v>73586.852505625109</v>
      </c>
      <c r="O11" s="155">
        <v>5900</v>
      </c>
      <c r="P11" s="155">
        <v>6776.7857142857156</v>
      </c>
      <c r="Q11" s="155"/>
      <c r="R11" s="155">
        <v>62840</v>
      </c>
      <c r="S11" s="155">
        <v>57129.943502824855</v>
      </c>
      <c r="T11" s="155"/>
      <c r="U11" s="158">
        <v>119</v>
      </c>
      <c r="V11" s="32">
        <v>0</v>
      </c>
      <c r="W11" s="32">
        <v>0</v>
      </c>
      <c r="X11" s="155">
        <v>12409.003381008135</v>
      </c>
      <c r="Y11" s="155">
        <v>5419.9053385059142</v>
      </c>
      <c r="Z11" s="155">
        <v>22086.529846350881</v>
      </c>
      <c r="AA11" s="155">
        <v>2991.6666666666665</v>
      </c>
      <c r="AB11" s="133">
        <v>2457.8220858895706</v>
      </c>
      <c r="AC11" s="155"/>
      <c r="AD11" s="155">
        <v>18950</v>
      </c>
      <c r="AE11" s="155">
        <v>18512.364760432767</v>
      </c>
      <c r="AF11" s="155"/>
      <c r="AG11" s="158">
        <v>120</v>
      </c>
      <c r="AH11" s="32">
        <v>0</v>
      </c>
      <c r="AI11" s="32">
        <v>0</v>
      </c>
      <c r="AJ11" s="32">
        <v>120</v>
      </c>
      <c r="AK11" s="155">
        <v>48706.874634040505</v>
      </c>
      <c r="AL11" s="155">
        <v>25825.821172146414</v>
      </c>
      <c r="AM11" s="155">
        <v>131910.49294542239</v>
      </c>
      <c r="AN11" s="155">
        <v>18900</v>
      </c>
      <c r="AO11" s="133">
        <v>9458.7378640776715</v>
      </c>
      <c r="AP11" s="155"/>
      <c r="AQ11" s="155">
        <v>85750</v>
      </c>
      <c r="AR11" s="155">
        <v>85307.14285714287</v>
      </c>
      <c r="AS11" s="155"/>
      <c r="AT11" s="158">
        <v>119</v>
      </c>
      <c r="AU11" s="32">
        <v>0</v>
      </c>
      <c r="AV11" s="32">
        <v>0</v>
      </c>
      <c r="AW11" s="32">
        <v>118</v>
      </c>
      <c r="AX11" s="155">
        <v>24169.089984845148</v>
      </c>
      <c r="AY11" s="155">
        <v>11047.122332803272</v>
      </c>
      <c r="AZ11" s="155">
        <v>36665.561764778882</v>
      </c>
      <c r="BA11" s="155">
        <v>6906.666666666667</v>
      </c>
      <c r="BB11" s="133">
        <v>2982.4723247232473</v>
      </c>
      <c r="BC11" s="155"/>
      <c r="BD11" s="155">
        <v>35211.42857142858</v>
      </c>
      <c r="BE11" s="155">
        <v>34337.789661319075</v>
      </c>
      <c r="BF11" s="155"/>
      <c r="BG11" s="158">
        <v>75</v>
      </c>
      <c r="BH11" s="32">
        <v>45</v>
      </c>
      <c r="BI11" s="32">
        <v>46</v>
      </c>
      <c r="BJ11" s="58">
        <v>49</v>
      </c>
      <c r="BK11" s="35"/>
      <c r="BL11" s="52">
        <v>242</v>
      </c>
      <c r="BM11" s="32">
        <v>0</v>
      </c>
      <c r="BN11" s="32">
        <v>0</v>
      </c>
      <c r="BO11" s="32">
        <v>0.91988842975206608</v>
      </c>
      <c r="BP11" s="32">
        <v>0.17230578512396696</v>
      </c>
      <c r="BQ11" s="32">
        <v>0.74758264462809909</v>
      </c>
      <c r="BR11" s="52">
        <v>236</v>
      </c>
      <c r="BS11" s="32">
        <v>0</v>
      </c>
      <c r="BT11" s="32">
        <v>0</v>
      </c>
      <c r="BU11" s="32">
        <v>2.8442584745762711</v>
      </c>
      <c r="BV11" s="32">
        <v>0.2726864406779661</v>
      </c>
      <c r="BW11" s="35">
        <v>2.5715720338983048</v>
      </c>
      <c r="BX11" s="52">
        <v>1080</v>
      </c>
      <c r="BY11" s="32">
        <v>27</v>
      </c>
      <c r="BZ11" s="32">
        <v>3.9851851816530579</v>
      </c>
      <c r="CA11" s="158">
        <v>27</v>
      </c>
      <c r="CB11" s="32">
        <v>2.2305555555555552</v>
      </c>
      <c r="CC11" s="32">
        <v>0</v>
      </c>
      <c r="CD11" s="32">
        <v>1</v>
      </c>
      <c r="CE11" s="32">
        <v>26</v>
      </c>
      <c r="CF11" s="32">
        <v>27</v>
      </c>
      <c r="CG11" s="32">
        <v>0.96296296296296291</v>
      </c>
      <c r="CH11" s="45">
        <v>27</v>
      </c>
      <c r="CI11" s="52">
        <v>1080</v>
      </c>
      <c r="CJ11" s="32">
        <v>31</v>
      </c>
      <c r="CK11" s="32">
        <v>3.9838709677419355</v>
      </c>
      <c r="CL11" s="158">
        <v>31</v>
      </c>
      <c r="CM11" s="32">
        <v>2.2924516129032262</v>
      </c>
      <c r="CN11" s="32">
        <v>0</v>
      </c>
      <c r="CO11" s="32">
        <v>1</v>
      </c>
      <c r="CP11" s="32">
        <v>29</v>
      </c>
      <c r="CQ11" s="32">
        <v>31</v>
      </c>
      <c r="CR11" s="32">
        <v>0.93548387096774188</v>
      </c>
      <c r="CS11" s="45">
        <v>31</v>
      </c>
      <c r="CT11" s="52">
        <v>1075</v>
      </c>
      <c r="CU11" s="32">
        <v>30</v>
      </c>
      <c r="CV11" s="32">
        <v>3.9066667556762695</v>
      </c>
      <c r="CW11" s="158">
        <v>30</v>
      </c>
      <c r="CX11" s="32">
        <v>2.2458666666666667</v>
      </c>
      <c r="CY11" s="32">
        <v>0</v>
      </c>
      <c r="CZ11" s="32">
        <v>1</v>
      </c>
      <c r="DA11" s="32">
        <v>30</v>
      </c>
      <c r="DB11" s="32">
        <v>30</v>
      </c>
      <c r="DC11" s="32">
        <v>1</v>
      </c>
      <c r="DD11" s="45">
        <v>30</v>
      </c>
      <c r="DE11" s="52">
        <v>1080</v>
      </c>
      <c r="DF11" s="32">
        <v>28</v>
      </c>
      <c r="DG11" s="32">
        <v>4.0999999046325684</v>
      </c>
      <c r="DH11" s="158">
        <v>30</v>
      </c>
      <c r="DI11" s="32">
        <v>2.4496551724137929</v>
      </c>
      <c r="DJ11" s="32">
        <v>1</v>
      </c>
      <c r="DK11" s="32">
        <v>0.96666666666666667</v>
      </c>
      <c r="DL11" s="32">
        <v>28</v>
      </c>
      <c r="DM11" s="32">
        <v>28</v>
      </c>
      <c r="DN11" s="32">
        <v>0.93333333333333335</v>
      </c>
      <c r="DO11" s="45">
        <v>28</v>
      </c>
      <c r="DP11" s="156">
        <v>10.5</v>
      </c>
      <c r="DQ11" s="58">
        <v>71034</v>
      </c>
      <c r="DR11" s="96">
        <v>0.80952380952300007</v>
      </c>
      <c r="DS11" s="96">
        <v>14.000000000013999</v>
      </c>
      <c r="DT11" s="96"/>
      <c r="DU11" s="52" t="s">
        <v>139</v>
      </c>
      <c r="DV11" s="32" t="s">
        <v>140</v>
      </c>
      <c r="DW11" s="32" t="s">
        <v>141</v>
      </c>
      <c r="DX11" s="32" t="s">
        <v>142</v>
      </c>
      <c r="DY11" s="55" t="s">
        <v>143</v>
      </c>
      <c r="DZ11" s="39" t="s">
        <v>158</v>
      </c>
      <c r="EA11" s="40">
        <v>214</v>
      </c>
      <c r="EB11" s="40">
        <v>7</v>
      </c>
      <c r="EC11" s="38" t="s">
        <v>145</v>
      </c>
      <c r="ED11" s="53"/>
      <c r="EE11" s="158" t="s">
        <v>165</v>
      </c>
    </row>
    <row r="12" spans="1:135" ht="15.75" x14ac:dyDescent="0.25">
      <c r="A12" s="29" t="s">
        <v>444</v>
      </c>
      <c r="B12" s="30" t="s">
        <v>135</v>
      </c>
      <c r="C12" s="31" t="s">
        <v>136</v>
      </c>
      <c r="D12" s="54" t="s">
        <v>163</v>
      </c>
      <c r="E12" s="260" t="s">
        <v>167</v>
      </c>
      <c r="F12" s="158">
        <v>123</v>
      </c>
      <c r="G12" s="32">
        <v>0</v>
      </c>
      <c r="H12" s="32">
        <v>0</v>
      </c>
      <c r="I12" s="155">
        <v>12863.34994745903</v>
      </c>
      <c r="J12" s="155">
        <v>4810.1917656234009</v>
      </c>
      <c r="K12" s="155">
        <v>0.95934959349593496</v>
      </c>
      <c r="L12" s="143">
        <v>118</v>
      </c>
      <c r="M12" s="143">
        <v>119</v>
      </c>
      <c r="N12" s="155">
        <v>22202.336311177602</v>
      </c>
      <c r="O12" s="155">
        <v>5800.0000000000009</v>
      </c>
      <c r="P12" s="155">
        <v>4148.1481481481478</v>
      </c>
      <c r="Q12" s="155"/>
      <c r="R12" s="155">
        <v>18675</v>
      </c>
      <c r="S12" s="155">
        <v>22824.92581602374</v>
      </c>
      <c r="T12" s="155"/>
      <c r="U12" s="158">
        <v>123</v>
      </c>
      <c r="V12" s="32">
        <v>0</v>
      </c>
      <c r="W12" s="32">
        <v>0</v>
      </c>
      <c r="X12" s="155">
        <v>11030.368594338128</v>
      </c>
      <c r="Y12" s="155">
        <v>3391.3909713044341</v>
      </c>
      <c r="Z12" s="155">
        <v>16225.979333814639</v>
      </c>
      <c r="AA12" s="155">
        <v>5825</v>
      </c>
      <c r="AB12" s="133">
        <v>1519.4805194805194</v>
      </c>
      <c r="AC12" s="155"/>
      <c r="AD12" s="155">
        <v>14783.333333333334</v>
      </c>
      <c r="AE12" s="155">
        <v>15167.30038022814</v>
      </c>
      <c r="AF12" s="155"/>
      <c r="AG12" s="158">
        <v>122</v>
      </c>
      <c r="AH12" s="32">
        <v>0</v>
      </c>
      <c r="AI12" s="32">
        <v>0</v>
      </c>
      <c r="AJ12" s="32">
        <v>122</v>
      </c>
      <c r="AK12" s="155">
        <v>42492.483726662489</v>
      </c>
      <c r="AL12" s="155">
        <v>20130.264372165271</v>
      </c>
      <c r="AM12" s="155">
        <v>89770.124200211998</v>
      </c>
      <c r="AN12" s="155">
        <v>21116.666666666668</v>
      </c>
      <c r="AO12" s="133">
        <v>6522.5563909774437</v>
      </c>
      <c r="AP12" s="155"/>
      <c r="AQ12" s="155">
        <v>71399.999999999985</v>
      </c>
      <c r="AR12" s="155">
        <v>74200</v>
      </c>
      <c r="AS12" s="155"/>
      <c r="AT12" s="158">
        <v>125</v>
      </c>
      <c r="AU12" s="32">
        <v>0</v>
      </c>
      <c r="AV12" s="32">
        <v>0</v>
      </c>
      <c r="AW12" s="32">
        <v>125</v>
      </c>
      <c r="AX12" s="155">
        <v>24521.249345866432</v>
      </c>
      <c r="AY12" s="155">
        <v>10265.661394716257</v>
      </c>
      <c r="AZ12" s="155">
        <v>41496.795328353597</v>
      </c>
      <c r="BA12" s="155">
        <v>10600</v>
      </c>
      <c r="BB12" s="133">
        <v>2094.5040214477212</v>
      </c>
      <c r="BC12" s="155"/>
      <c r="BD12" s="155">
        <v>37466.666666666664</v>
      </c>
      <c r="BE12" s="155">
        <v>33491.189427312776</v>
      </c>
      <c r="BF12" s="155"/>
      <c r="BG12" s="158">
        <v>120</v>
      </c>
      <c r="BH12" s="32">
        <v>62</v>
      </c>
      <c r="BI12" s="32">
        <v>62</v>
      </c>
      <c r="BJ12" s="58">
        <v>52</v>
      </c>
      <c r="BK12" s="35"/>
      <c r="BL12" s="52">
        <v>248</v>
      </c>
      <c r="BM12" s="32">
        <v>0</v>
      </c>
      <c r="BN12" s="32">
        <v>0</v>
      </c>
      <c r="BO12" s="32">
        <v>1.6328266129032256</v>
      </c>
      <c r="BP12" s="32">
        <v>0.25655241935483869</v>
      </c>
      <c r="BQ12" s="32">
        <v>1.3762741935483871</v>
      </c>
      <c r="BR12" s="52">
        <v>244</v>
      </c>
      <c r="BS12" s="32">
        <v>0</v>
      </c>
      <c r="BT12" s="32">
        <v>0</v>
      </c>
      <c r="BU12" s="32">
        <v>2.8833401639344265</v>
      </c>
      <c r="BV12" s="32">
        <v>0.29367213114754093</v>
      </c>
      <c r="BW12" s="35">
        <v>2.5896680327868853</v>
      </c>
      <c r="BX12" s="52">
        <v>1075</v>
      </c>
      <c r="BY12" s="32">
        <v>31</v>
      </c>
      <c r="BZ12" s="32">
        <v>3.9935483855585896</v>
      </c>
      <c r="CA12" s="158">
        <v>31</v>
      </c>
      <c r="CB12" s="32">
        <v>2.3512258064516129</v>
      </c>
      <c r="CC12" s="32">
        <v>0</v>
      </c>
      <c r="CD12" s="32">
        <v>1</v>
      </c>
      <c r="CE12" s="32">
        <v>31</v>
      </c>
      <c r="CF12" s="32">
        <v>31</v>
      </c>
      <c r="CG12" s="32">
        <v>1</v>
      </c>
      <c r="CH12" s="45">
        <v>31</v>
      </c>
      <c r="CI12" s="52">
        <v>1080</v>
      </c>
      <c r="CJ12" s="32">
        <v>32</v>
      </c>
      <c r="CK12" s="32">
        <v>3.9937499985098839</v>
      </c>
      <c r="CL12" s="158">
        <v>32</v>
      </c>
      <c r="CM12" s="32">
        <v>2.6844687500000002</v>
      </c>
      <c r="CN12" s="32">
        <v>0</v>
      </c>
      <c r="CO12" s="32">
        <v>1</v>
      </c>
      <c r="CP12" s="32">
        <v>31</v>
      </c>
      <c r="CQ12" s="32">
        <v>32</v>
      </c>
      <c r="CR12" s="32">
        <v>0.96875</v>
      </c>
      <c r="CS12" s="45">
        <v>32</v>
      </c>
      <c r="CT12" s="52">
        <v>1080</v>
      </c>
      <c r="CU12" s="32">
        <v>30</v>
      </c>
      <c r="CV12" s="32">
        <v>3.9000000953674316</v>
      </c>
      <c r="CW12" s="158">
        <v>31</v>
      </c>
      <c r="CX12" s="32">
        <v>2.6597999999999997</v>
      </c>
      <c r="CY12" s="32">
        <v>1</v>
      </c>
      <c r="CZ12" s="32">
        <v>0.967741935483871</v>
      </c>
      <c r="DA12" s="32">
        <v>30</v>
      </c>
      <c r="DB12" s="32">
        <v>30</v>
      </c>
      <c r="DC12" s="32">
        <v>0.967741935483871</v>
      </c>
      <c r="DD12" s="45">
        <v>30</v>
      </c>
      <c r="DE12" s="52">
        <v>1074</v>
      </c>
      <c r="DF12" s="32">
        <v>30</v>
      </c>
      <c r="DG12" s="32">
        <v>4.0966665744781494</v>
      </c>
      <c r="DH12" s="158">
        <v>30</v>
      </c>
      <c r="DI12" s="32">
        <v>2.2957666666666663</v>
      </c>
      <c r="DJ12" s="32">
        <v>0</v>
      </c>
      <c r="DK12" s="32">
        <v>1</v>
      </c>
      <c r="DL12" s="32">
        <v>30</v>
      </c>
      <c r="DM12" s="32">
        <v>30</v>
      </c>
      <c r="DN12" s="32">
        <v>1</v>
      </c>
      <c r="DO12" s="45">
        <v>30</v>
      </c>
      <c r="DP12" s="156">
        <v>10.5</v>
      </c>
      <c r="DQ12" s="58">
        <v>71034</v>
      </c>
      <c r="DR12" s="96">
        <v>0.80952380952300007</v>
      </c>
      <c r="DS12" s="96">
        <v>14.470588235308586</v>
      </c>
      <c r="DT12" s="96"/>
      <c r="DU12" s="52" t="s">
        <v>139</v>
      </c>
      <c r="DV12" s="32" t="s">
        <v>140</v>
      </c>
      <c r="DW12" s="32" t="s">
        <v>141</v>
      </c>
      <c r="DX12" s="32" t="s">
        <v>142</v>
      </c>
      <c r="DY12" s="55" t="s">
        <v>143</v>
      </c>
      <c r="DZ12" s="39" t="s">
        <v>160</v>
      </c>
      <c r="EA12" s="40">
        <v>214</v>
      </c>
      <c r="EB12" s="40">
        <v>3</v>
      </c>
      <c r="EC12" s="38" t="s">
        <v>145</v>
      </c>
      <c r="ED12" s="53"/>
      <c r="EE12" s="158" t="s">
        <v>165</v>
      </c>
    </row>
    <row r="13" spans="1:135" ht="15.75" x14ac:dyDescent="0.25">
      <c r="A13" s="29" t="s">
        <v>444</v>
      </c>
      <c r="B13" s="30" t="s">
        <v>135</v>
      </c>
      <c r="C13" s="31" t="s">
        <v>136</v>
      </c>
      <c r="D13" s="54" t="s">
        <v>163</v>
      </c>
      <c r="E13" s="260" t="s">
        <v>167</v>
      </c>
      <c r="F13" s="158">
        <v>120</v>
      </c>
      <c r="G13" s="32">
        <v>0</v>
      </c>
      <c r="H13" s="32">
        <v>0</v>
      </c>
      <c r="I13" s="155">
        <v>11037.584707714579</v>
      </c>
      <c r="J13" s="155">
        <v>3120.5472478477905</v>
      </c>
      <c r="K13" s="155">
        <v>1</v>
      </c>
      <c r="L13" s="143">
        <v>120</v>
      </c>
      <c r="M13" s="143">
        <v>120</v>
      </c>
      <c r="N13" s="155">
        <v>23420.689069231041</v>
      </c>
      <c r="O13" s="155">
        <v>6571.4285714285716</v>
      </c>
      <c r="P13" s="155">
        <v>2316.666666666667</v>
      </c>
      <c r="Q13" s="155"/>
      <c r="R13" s="155">
        <v>14777.777777777779</v>
      </c>
      <c r="S13" s="155">
        <v>14964.902186421174</v>
      </c>
      <c r="T13" s="155"/>
      <c r="U13" s="158">
        <v>119</v>
      </c>
      <c r="V13" s="32">
        <v>0</v>
      </c>
      <c r="W13" s="32">
        <v>0</v>
      </c>
      <c r="X13" s="155">
        <v>8113.6916595118655</v>
      </c>
      <c r="Y13" s="155">
        <v>2082.2275468253456</v>
      </c>
      <c r="Z13" s="155">
        <v>11028.41799480016</v>
      </c>
      <c r="AA13" s="155">
        <v>4741.666666666667</v>
      </c>
      <c r="AB13" s="133">
        <v>1289.7614314115308</v>
      </c>
      <c r="AC13" s="155"/>
      <c r="AD13" s="155">
        <v>10270</v>
      </c>
      <c r="AE13" s="155">
        <v>9916.7899408284011</v>
      </c>
      <c r="AF13" s="155"/>
      <c r="AG13" s="158">
        <v>120</v>
      </c>
      <c r="AH13" s="32">
        <v>0</v>
      </c>
      <c r="AI13" s="32">
        <v>0</v>
      </c>
      <c r="AJ13" s="32">
        <v>120</v>
      </c>
      <c r="AK13" s="155">
        <v>33920.444479474281</v>
      </c>
      <c r="AL13" s="155">
        <v>16324.227153432492</v>
      </c>
      <c r="AM13" s="155">
        <v>84426.838490836803</v>
      </c>
      <c r="AN13" s="155">
        <v>15166.666666666666</v>
      </c>
      <c r="AO13" s="133">
        <v>5443.3962264150941</v>
      </c>
      <c r="AP13" s="155"/>
      <c r="AQ13" s="155">
        <v>57750</v>
      </c>
      <c r="AR13" s="155">
        <v>49356.321839080469</v>
      </c>
      <c r="AS13" s="155"/>
      <c r="AT13" s="158">
        <v>119</v>
      </c>
      <c r="AU13" s="32">
        <v>0</v>
      </c>
      <c r="AV13" s="32">
        <v>0</v>
      </c>
      <c r="AW13" s="32">
        <v>119</v>
      </c>
      <c r="AX13" s="155">
        <v>21293.507439971079</v>
      </c>
      <c r="AY13" s="155">
        <v>7087.85408602591</v>
      </c>
      <c r="AZ13" s="155">
        <v>31321.143950985119</v>
      </c>
      <c r="BA13" s="155">
        <v>10760</v>
      </c>
      <c r="BB13" s="133">
        <v>1663.0710659898477</v>
      </c>
      <c r="BC13" s="155"/>
      <c r="BD13" s="155">
        <v>29420</v>
      </c>
      <c r="BE13" s="155">
        <v>26501.953125</v>
      </c>
      <c r="BF13" s="155"/>
      <c r="BG13" s="158">
        <v>119</v>
      </c>
      <c r="BH13" s="32">
        <v>92</v>
      </c>
      <c r="BI13" s="32">
        <v>92</v>
      </c>
      <c r="BJ13" s="58">
        <v>90</v>
      </c>
      <c r="BK13" s="35"/>
      <c r="BL13" s="52">
        <v>238</v>
      </c>
      <c r="BM13" s="32">
        <v>0</v>
      </c>
      <c r="BN13" s="32">
        <v>1</v>
      </c>
      <c r="BO13" s="32">
        <v>2.0442489451476797</v>
      </c>
      <c r="BP13" s="32">
        <v>0.34794092827004225</v>
      </c>
      <c r="BQ13" s="32">
        <v>1.6963080168776368</v>
      </c>
      <c r="BR13" s="52">
        <v>238</v>
      </c>
      <c r="BS13" s="32">
        <v>0</v>
      </c>
      <c r="BT13" s="32">
        <v>0</v>
      </c>
      <c r="BU13" s="32">
        <v>3.6579285714285725</v>
      </c>
      <c r="BV13" s="32">
        <v>0.44360504201680684</v>
      </c>
      <c r="BW13" s="35">
        <v>3.2143235294117649</v>
      </c>
      <c r="BX13" s="52">
        <v>1080</v>
      </c>
      <c r="BY13" s="32">
        <v>30</v>
      </c>
      <c r="BZ13" s="32">
        <v>4</v>
      </c>
      <c r="CA13" s="158">
        <v>30</v>
      </c>
      <c r="CB13" s="32">
        <v>1.9107666666666665</v>
      </c>
      <c r="CC13" s="32">
        <v>0</v>
      </c>
      <c r="CD13" s="32">
        <v>1</v>
      </c>
      <c r="CE13" s="32">
        <v>30</v>
      </c>
      <c r="CF13" s="32">
        <v>30</v>
      </c>
      <c r="CG13" s="32">
        <v>1</v>
      </c>
      <c r="CH13" s="45">
        <v>30</v>
      </c>
      <c r="CI13" s="52">
        <v>1080</v>
      </c>
      <c r="CJ13" s="32">
        <v>31</v>
      </c>
      <c r="CK13" s="32">
        <v>3.9903225898742676</v>
      </c>
      <c r="CL13" s="158">
        <v>31</v>
      </c>
      <c r="CM13" s="32">
        <v>2.1381612903225808</v>
      </c>
      <c r="CN13" s="32">
        <v>0</v>
      </c>
      <c r="CO13" s="32">
        <v>1</v>
      </c>
      <c r="CP13" s="32">
        <v>28</v>
      </c>
      <c r="CQ13" s="32">
        <v>31</v>
      </c>
      <c r="CR13" s="32">
        <v>0.90322580645161288</v>
      </c>
      <c r="CS13" s="45">
        <v>31</v>
      </c>
      <c r="CT13" s="52">
        <v>1080</v>
      </c>
      <c r="CU13" s="32">
        <v>30</v>
      </c>
      <c r="CV13" s="32">
        <v>3.9000000953674316</v>
      </c>
      <c r="CW13" s="158">
        <v>30</v>
      </c>
      <c r="CX13" s="32">
        <v>2.0625333333333331</v>
      </c>
      <c r="CY13" s="32">
        <v>0</v>
      </c>
      <c r="CZ13" s="32">
        <v>1</v>
      </c>
      <c r="DA13" s="32">
        <v>30</v>
      </c>
      <c r="DB13" s="32">
        <v>30</v>
      </c>
      <c r="DC13" s="32">
        <v>1</v>
      </c>
      <c r="DD13" s="45">
        <v>30</v>
      </c>
      <c r="DE13" s="52">
        <v>1080</v>
      </c>
      <c r="DF13" s="32">
        <v>30</v>
      </c>
      <c r="DG13" s="32">
        <v>4.0999999046325684</v>
      </c>
      <c r="DH13" s="158">
        <v>30</v>
      </c>
      <c r="DI13" s="32">
        <v>2.0059333333333331</v>
      </c>
      <c r="DJ13" s="32">
        <v>0</v>
      </c>
      <c r="DK13" s="32">
        <v>1</v>
      </c>
      <c r="DL13" s="32">
        <v>30</v>
      </c>
      <c r="DM13" s="32">
        <v>30</v>
      </c>
      <c r="DN13" s="32">
        <v>1</v>
      </c>
      <c r="DO13" s="45">
        <v>30</v>
      </c>
      <c r="DP13" s="156">
        <v>10.5</v>
      </c>
      <c r="DQ13" s="58">
        <v>71034</v>
      </c>
      <c r="DR13" s="96">
        <v>0.80952380952300007</v>
      </c>
      <c r="DS13" s="96">
        <v>14.117647058837646</v>
      </c>
      <c r="DT13" s="96"/>
      <c r="DU13" s="52" t="s">
        <v>139</v>
      </c>
      <c r="DV13" s="32" t="s">
        <v>140</v>
      </c>
      <c r="DW13" s="32" t="s">
        <v>141</v>
      </c>
      <c r="DX13" s="32" t="s">
        <v>142</v>
      </c>
      <c r="DY13" s="55" t="s">
        <v>143</v>
      </c>
      <c r="DZ13" s="39" t="s">
        <v>161</v>
      </c>
      <c r="EA13" s="40">
        <v>214</v>
      </c>
      <c r="EB13" s="40">
        <v>4</v>
      </c>
      <c r="EC13" s="38" t="s">
        <v>145</v>
      </c>
      <c r="ED13" s="53"/>
      <c r="EE13" s="158" t="s">
        <v>165</v>
      </c>
    </row>
    <row r="14" spans="1:135" ht="15.75" x14ac:dyDescent="0.25">
      <c r="A14" s="29" t="s">
        <v>444</v>
      </c>
      <c r="B14" s="30" t="s">
        <v>135</v>
      </c>
      <c r="C14" s="31" t="s">
        <v>136</v>
      </c>
      <c r="D14" s="54" t="s">
        <v>163</v>
      </c>
      <c r="E14" s="260" t="s">
        <v>168</v>
      </c>
      <c r="F14" s="158">
        <v>65</v>
      </c>
      <c r="G14" s="32">
        <v>0</v>
      </c>
      <c r="H14" s="32">
        <v>0</v>
      </c>
      <c r="I14" s="155">
        <v>30781.374431758042</v>
      </c>
      <c r="J14" s="155">
        <v>20973.884860794064</v>
      </c>
      <c r="K14" s="155">
        <v>0.9538461538461539</v>
      </c>
      <c r="L14" s="143">
        <v>62</v>
      </c>
      <c r="M14" s="143">
        <v>64</v>
      </c>
      <c r="N14" s="155">
        <v>78417.714964454965</v>
      </c>
      <c r="O14" s="155">
        <v>5750</v>
      </c>
      <c r="P14" s="155">
        <v>7965.1162790697672</v>
      </c>
      <c r="Q14" s="155"/>
      <c r="R14" s="155">
        <v>63000</v>
      </c>
      <c r="S14" s="155">
        <v>66596.638655462186</v>
      </c>
      <c r="T14" s="155"/>
      <c r="U14" s="158">
        <v>62</v>
      </c>
      <c r="V14" s="32">
        <v>0</v>
      </c>
      <c r="W14" s="32">
        <v>2</v>
      </c>
      <c r="X14" s="155">
        <v>12324.06330442945</v>
      </c>
      <c r="Y14" s="155">
        <v>6934.6016875500309</v>
      </c>
      <c r="Z14" s="155">
        <v>24681.055780013521</v>
      </c>
      <c r="AA14" s="155">
        <v>3000</v>
      </c>
      <c r="AB14" s="133">
        <v>2678.8685524126454</v>
      </c>
      <c r="AC14" s="155"/>
      <c r="AD14" s="155">
        <v>21666.666666666668</v>
      </c>
      <c r="AE14" s="155">
        <v>22519.920318725097</v>
      </c>
      <c r="AF14" s="155"/>
      <c r="AG14" s="158">
        <v>63</v>
      </c>
      <c r="AH14" s="32">
        <v>0</v>
      </c>
      <c r="AI14" s="32">
        <v>0</v>
      </c>
      <c r="AJ14" s="32">
        <v>63</v>
      </c>
      <c r="AK14" s="155">
        <v>36295.250957928605</v>
      </c>
      <c r="AL14" s="155">
        <v>27143.601264492059</v>
      </c>
      <c r="AM14" s="155">
        <v>126005.5957478832</v>
      </c>
      <c r="AN14" s="155">
        <v>10631.25</v>
      </c>
      <c r="AO14" s="133">
        <v>10595.238095238095</v>
      </c>
      <c r="AP14" s="155"/>
      <c r="AQ14" s="155">
        <v>78983.333333333328</v>
      </c>
      <c r="AR14" s="155">
        <v>96473.21428571429</v>
      </c>
      <c r="AS14" s="155"/>
      <c r="AT14" s="158">
        <v>62</v>
      </c>
      <c r="AU14" s="32">
        <v>0</v>
      </c>
      <c r="AV14" s="32">
        <v>0</v>
      </c>
      <c r="AW14" s="32">
        <v>58</v>
      </c>
      <c r="AX14" s="155">
        <v>20826.607507202469</v>
      </c>
      <c r="AY14" s="155">
        <v>14007.585766876227</v>
      </c>
      <c r="AZ14" s="155">
        <v>45905.516835414404</v>
      </c>
      <c r="BA14" s="155">
        <v>4080</v>
      </c>
      <c r="BB14" s="133">
        <v>3555.9210526315787</v>
      </c>
      <c r="BC14" s="155"/>
      <c r="BD14" s="155">
        <v>41120</v>
      </c>
      <c r="BE14" s="155">
        <v>41195.340501792118</v>
      </c>
      <c r="BF14" s="155"/>
      <c r="BG14" s="158">
        <v>52</v>
      </c>
      <c r="BH14" s="32">
        <v>39</v>
      </c>
      <c r="BI14" s="32">
        <v>46</v>
      </c>
      <c r="BJ14" s="58">
        <v>35</v>
      </c>
      <c r="BK14" s="35"/>
      <c r="BL14" s="52">
        <v>133</v>
      </c>
      <c r="BM14" s="32">
        <v>0</v>
      </c>
      <c r="BN14" s="32">
        <v>1</v>
      </c>
      <c r="BO14" s="32">
        <v>1.2786818181818183</v>
      </c>
      <c r="BP14" s="32">
        <v>0.21109848484848487</v>
      </c>
      <c r="BQ14" s="32">
        <v>1.0675833333333333</v>
      </c>
      <c r="BR14" s="52">
        <v>127</v>
      </c>
      <c r="BS14" s="32">
        <v>0</v>
      </c>
      <c r="BT14" s="32">
        <v>2</v>
      </c>
      <c r="BU14" s="32">
        <v>2.9986640000000002</v>
      </c>
      <c r="BV14" s="32">
        <v>0.36279199999999995</v>
      </c>
      <c r="BW14" s="35">
        <v>2.6358720000000004</v>
      </c>
      <c r="BX14" s="52">
        <v>1080</v>
      </c>
      <c r="BY14" s="32">
        <v>14</v>
      </c>
      <c r="BZ14" s="32">
        <v>4</v>
      </c>
      <c r="CA14" s="158">
        <v>15</v>
      </c>
      <c r="CB14" s="32">
        <v>2.8164000000000007</v>
      </c>
      <c r="CC14" s="32">
        <v>0</v>
      </c>
      <c r="CD14" s="32">
        <v>1</v>
      </c>
      <c r="CE14" s="32">
        <v>14</v>
      </c>
      <c r="CF14" s="32">
        <v>14</v>
      </c>
      <c r="CG14" s="32">
        <v>0.93333333333333335</v>
      </c>
      <c r="CH14" s="45">
        <v>14</v>
      </c>
      <c r="CI14" s="52">
        <v>1067</v>
      </c>
      <c r="CJ14" s="32">
        <v>14</v>
      </c>
      <c r="CK14" s="32">
        <v>3.9714285646166121</v>
      </c>
      <c r="CL14" s="158">
        <v>14</v>
      </c>
      <c r="CM14" s="32">
        <v>2.2685</v>
      </c>
      <c r="CN14" s="32">
        <v>0</v>
      </c>
      <c r="CO14" s="32">
        <v>1</v>
      </c>
      <c r="CP14" s="32">
        <v>13</v>
      </c>
      <c r="CQ14" s="32">
        <v>14</v>
      </c>
      <c r="CR14" s="32">
        <v>0.9285714285714286</v>
      </c>
      <c r="CS14" s="45">
        <v>14</v>
      </c>
      <c r="CT14" s="52">
        <v>1080</v>
      </c>
      <c r="CU14" s="32">
        <v>12</v>
      </c>
      <c r="CV14" s="32">
        <v>3.9000000953674316</v>
      </c>
      <c r="CW14" s="158">
        <v>12</v>
      </c>
      <c r="CX14" s="32">
        <v>2.5740833333333333</v>
      </c>
      <c r="CY14" s="32">
        <v>0</v>
      </c>
      <c r="CZ14" s="32">
        <v>1</v>
      </c>
      <c r="DA14" s="32">
        <v>12</v>
      </c>
      <c r="DB14" s="32">
        <v>12</v>
      </c>
      <c r="DC14" s="32">
        <v>1</v>
      </c>
      <c r="DD14" s="45">
        <v>12</v>
      </c>
      <c r="DE14" s="52">
        <v>1042</v>
      </c>
      <c r="DF14" s="32">
        <v>15</v>
      </c>
      <c r="DG14" s="32">
        <v>4.031249925494194</v>
      </c>
      <c r="DH14" s="158">
        <v>16</v>
      </c>
      <c r="DI14" s="32">
        <v>3.1818750000000002</v>
      </c>
      <c r="DJ14" s="32">
        <v>0</v>
      </c>
      <c r="DK14" s="32">
        <v>1</v>
      </c>
      <c r="DL14" s="32">
        <v>14</v>
      </c>
      <c r="DM14" s="32">
        <v>15</v>
      </c>
      <c r="DN14" s="32">
        <v>0.875</v>
      </c>
      <c r="DO14" s="45">
        <v>16</v>
      </c>
      <c r="DP14" s="156">
        <v>14</v>
      </c>
      <c r="DQ14" s="157">
        <v>24265</v>
      </c>
      <c r="DR14" s="96">
        <v>0.875</v>
      </c>
      <c r="DS14" s="96">
        <v>5.3061224489795924</v>
      </c>
      <c r="DT14" s="96"/>
      <c r="DU14" s="52" t="s">
        <v>139</v>
      </c>
      <c r="DV14" s="32" t="s">
        <v>140</v>
      </c>
      <c r="DW14" s="32" t="s">
        <v>141</v>
      </c>
      <c r="DX14" s="32" t="s">
        <v>142</v>
      </c>
      <c r="DY14" s="55" t="s">
        <v>143</v>
      </c>
      <c r="DZ14" s="39" t="s">
        <v>144</v>
      </c>
      <c r="EA14" s="40">
        <v>214</v>
      </c>
      <c r="EB14" s="40">
        <v>1</v>
      </c>
      <c r="EC14" s="38" t="s">
        <v>145</v>
      </c>
      <c r="ED14" s="53"/>
      <c r="EE14" s="158" t="s">
        <v>165</v>
      </c>
    </row>
    <row r="15" spans="1:135" ht="15.75" x14ac:dyDescent="0.25">
      <c r="A15" s="29" t="s">
        <v>444</v>
      </c>
      <c r="B15" s="30" t="s">
        <v>135</v>
      </c>
      <c r="C15" s="31" t="s">
        <v>136</v>
      </c>
      <c r="D15" s="54" t="s">
        <v>163</v>
      </c>
      <c r="E15" s="260" t="s">
        <v>168</v>
      </c>
      <c r="F15" s="158">
        <v>63</v>
      </c>
      <c r="G15" s="32">
        <v>0</v>
      </c>
      <c r="H15" s="32">
        <v>0</v>
      </c>
      <c r="I15" s="155">
        <v>13127.93231433151</v>
      </c>
      <c r="J15" s="155">
        <v>10758.152221534616</v>
      </c>
      <c r="K15" s="155">
        <v>0.8571428571428571</v>
      </c>
      <c r="L15" s="143">
        <v>54</v>
      </c>
      <c r="M15" s="143">
        <v>59</v>
      </c>
      <c r="N15" s="155">
        <v>49353.806340644565</v>
      </c>
      <c r="O15" s="155">
        <v>2100</v>
      </c>
      <c r="P15" s="155">
        <v>6776.7857142857156</v>
      </c>
      <c r="Q15" s="155"/>
      <c r="R15" s="155">
        <v>27400.000000000007</v>
      </c>
      <c r="S15" s="155">
        <v>57129.943502824855</v>
      </c>
      <c r="T15" s="155"/>
      <c r="U15" s="158">
        <v>63</v>
      </c>
      <c r="V15" s="32">
        <v>0</v>
      </c>
      <c r="W15" s="32">
        <v>0</v>
      </c>
      <c r="X15" s="155">
        <v>6877.1390918742536</v>
      </c>
      <c r="Y15" s="155">
        <v>4858.836787840849</v>
      </c>
      <c r="Z15" s="155">
        <v>19985.630981728402</v>
      </c>
      <c r="AA15" s="155">
        <v>1630.0000000000002</v>
      </c>
      <c r="AB15" s="133">
        <v>2457.8220858895706</v>
      </c>
      <c r="AC15" s="155"/>
      <c r="AD15" s="155">
        <v>14283.333333333334</v>
      </c>
      <c r="AE15" s="155">
        <v>18512.364760432767</v>
      </c>
      <c r="AF15" s="155"/>
      <c r="AG15" s="158">
        <v>61</v>
      </c>
      <c r="AH15" s="32">
        <v>0</v>
      </c>
      <c r="AI15" s="32">
        <v>0</v>
      </c>
      <c r="AJ15" s="32">
        <v>61</v>
      </c>
      <c r="AK15" s="155">
        <v>20696.324868461383</v>
      </c>
      <c r="AL15" s="155">
        <v>23774.926522442522</v>
      </c>
      <c r="AM15" s="155">
        <v>116016.70268027761</v>
      </c>
      <c r="AN15" s="155">
        <v>2135.0000000000005</v>
      </c>
      <c r="AO15" s="133">
        <v>9458.7378640776715</v>
      </c>
      <c r="AP15" s="155"/>
      <c r="AQ15" s="155">
        <v>48824.999999999993</v>
      </c>
      <c r="AR15" s="155">
        <v>85307.14285714287</v>
      </c>
      <c r="AS15" s="155"/>
      <c r="AT15" s="158">
        <v>63</v>
      </c>
      <c r="AU15" s="32">
        <v>0</v>
      </c>
      <c r="AV15" s="32">
        <v>0</v>
      </c>
      <c r="AW15" s="32">
        <v>63</v>
      </c>
      <c r="AX15" s="155">
        <v>9148.9355581985819</v>
      </c>
      <c r="AY15" s="155">
        <v>8440.0624629134218</v>
      </c>
      <c r="AZ15" s="155">
        <v>32437.61053482088</v>
      </c>
      <c r="BA15" s="155">
        <v>1720.0000000000005</v>
      </c>
      <c r="BB15" s="133">
        <v>2982.4723247232473</v>
      </c>
      <c r="BC15" s="155"/>
      <c r="BD15" s="155">
        <v>24560.000000000004</v>
      </c>
      <c r="BE15" s="155">
        <v>34337.789661319075</v>
      </c>
      <c r="BF15" s="155"/>
      <c r="BG15" s="158">
        <v>36</v>
      </c>
      <c r="BH15" s="32">
        <v>55</v>
      </c>
      <c r="BI15" s="32">
        <v>55</v>
      </c>
      <c r="BJ15" s="58">
        <v>49</v>
      </c>
      <c r="BK15" s="35"/>
      <c r="BL15" s="52">
        <v>123</v>
      </c>
      <c r="BM15" s="32">
        <v>0</v>
      </c>
      <c r="BN15" s="32">
        <v>2</v>
      </c>
      <c r="BO15" s="32">
        <v>1.340793388429752</v>
      </c>
      <c r="BP15" s="32">
        <v>0.22719834710743803</v>
      </c>
      <c r="BQ15" s="32">
        <v>1.1135950413223141</v>
      </c>
      <c r="BR15" s="52">
        <v>125</v>
      </c>
      <c r="BS15" s="32">
        <v>0</v>
      </c>
      <c r="BT15" s="32">
        <v>0</v>
      </c>
      <c r="BU15" s="32">
        <v>3.4232400000000003</v>
      </c>
      <c r="BV15" s="32">
        <v>0.44014399999999987</v>
      </c>
      <c r="BW15" s="35">
        <v>2.9830960000000002</v>
      </c>
      <c r="BX15" s="52">
        <v>1063</v>
      </c>
      <c r="BY15" s="32">
        <v>16</v>
      </c>
      <c r="BZ15" s="32">
        <v>3.9874999970197678</v>
      </c>
      <c r="CA15" s="158">
        <v>16</v>
      </c>
      <c r="CB15" s="32">
        <v>2.8146250000000004</v>
      </c>
      <c r="CC15" s="32">
        <v>0</v>
      </c>
      <c r="CD15" s="32">
        <v>1</v>
      </c>
      <c r="CE15" s="32">
        <v>15</v>
      </c>
      <c r="CF15" s="32">
        <v>16</v>
      </c>
      <c r="CG15" s="32">
        <v>0.9375</v>
      </c>
      <c r="CH15" s="45">
        <v>16</v>
      </c>
      <c r="CI15" s="52">
        <v>1049</v>
      </c>
      <c r="CJ15" s="32">
        <v>15</v>
      </c>
      <c r="CK15" s="32">
        <v>3.9333333651224773</v>
      </c>
      <c r="CL15" s="158">
        <v>16</v>
      </c>
      <c r="CM15" s="32">
        <v>3.5680000000000005</v>
      </c>
      <c r="CN15" s="32">
        <v>0</v>
      </c>
      <c r="CO15" s="32">
        <v>1</v>
      </c>
      <c r="CP15" s="32">
        <v>9</v>
      </c>
      <c r="CQ15" s="32">
        <v>15</v>
      </c>
      <c r="CR15" s="32">
        <v>0.5625</v>
      </c>
      <c r="CS15" s="45">
        <v>15</v>
      </c>
      <c r="CT15" s="52">
        <v>1045</v>
      </c>
      <c r="CU15" s="32">
        <v>12</v>
      </c>
      <c r="CV15" s="32">
        <v>3.8307693004608154</v>
      </c>
      <c r="CW15" s="158">
        <v>14</v>
      </c>
      <c r="CX15" s="32">
        <v>4.3995000000000006</v>
      </c>
      <c r="CY15" s="32">
        <v>0</v>
      </c>
      <c r="CZ15" s="32">
        <v>1</v>
      </c>
      <c r="DA15" s="32">
        <v>10</v>
      </c>
      <c r="DB15" s="32">
        <v>12</v>
      </c>
      <c r="DC15" s="32">
        <v>0.7142857142857143</v>
      </c>
      <c r="DD15" s="45">
        <v>13</v>
      </c>
      <c r="DE15" s="52">
        <v>1041</v>
      </c>
      <c r="DF15" s="32">
        <v>14</v>
      </c>
      <c r="DG15" s="32">
        <v>4.0499999182564874</v>
      </c>
      <c r="DH15" s="158">
        <v>14</v>
      </c>
      <c r="DI15" s="32">
        <v>2.9832857142857137</v>
      </c>
      <c r="DJ15" s="32">
        <v>0</v>
      </c>
      <c r="DK15" s="32">
        <v>1</v>
      </c>
      <c r="DL15" s="32">
        <v>11</v>
      </c>
      <c r="DM15" s="32">
        <v>14</v>
      </c>
      <c r="DN15" s="32">
        <v>0.7857142857142857</v>
      </c>
      <c r="DO15" s="45">
        <v>14</v>
      </c>
      <c r="DP15" s="156">
        <v>14</v>
      </c>
      <c r="DQ15" s="157">
        <v>24265</v>
      </c>
      <c r="DR15" s="96">
        <v>0.875</v>
      </c>
      <c r="DS15" s="96">
        <v>5.1428571428571432</v>
      </c>
      <c r="DT15" s="96"/>
      <c r="DU15" s="52" t="s">
        <v>139</v>
      </c>
      <c r="DV15" s="32" t="s">
        <v>140</v>
      </c>
      <c r="DW15" s="32" t="s">
        <v>141</v>
      </c>
      <c r="DX15" s="32" t="s">
        <v>142</v>
      </c>
      <c r="DY15" s="55" t="s">
        <v>143</v>
      </c>
      <c r="DZ15" s="39" t="s">
        <v>158</v>
      </c>
      <c r="EA15" s="40">
        <v>214</v>
      </c>
      <c r="EB15" s="40">
        <v>7</v>
      </c>
      <c r="EC15" s="38" t="s">
        <v>145</v>
      </c>
      <c r="ED15" s="53"/>
      <c r="EE15" s="158" t="s">
        <v>165</v>
      </c>
    </row>
    <row r="16" spans="1:135" ht="15.75" x14ac:dyDescent="0.25">
      <c r="A16" s="29" t="s">
        <v>444</v>
      </c>
      <c r="B16" s="30" t="s">
        <v>135</v>
      </c>
      <c r="C16" s="31" t="s">
        <v>136</v>
      </c>
      <c r="D16" s="54" t="s">
        <v>163</v>
      </c>
      <c r="E16" s="260" t="s">
        <v>168</v>
      </c>
      <c r="F16" s="158">
        <v>62</v>
      </c>
      <c r="G16" s="32">
        <v>0</v>
      </c>
      <c r="H16" s="32">
        <v>0</v>
      </c>
      <c r="I16" s="155">
        <v>12611.028866656785</v>
      </c>
      <c r="J16" s="155">
        <v>5826.4155298968108</v>
      </c>
      <c r="K16" s="155">
        <v>0.88709677419354838</v>
      </c>
      <c r="L16" s="143">
        <v>55</v>
      </c>
      <c r="M16" s="143">
        <v>58</v>
      </c>
      <c r="N16" s="155">
        <v>25673.836490497921</v>
      </c>
      <c r="O16" s="155">
        <v>3200</v>
      </c>
      <c r="P16" s="155">
        <v>4148.1481481481478</v>
      </c>
      <c r="Q16" s="155"/>
      <c r="R16" s="155">
        <v>20400.000000000004</v>
      </c>
      <c r="S16" s="155">
        <v>22824.92581602374</v>
      </c>
      <c r="T16" s="155"/>
      <c r="U16" s="158">
        <v>61</v>
      </c>
      <c r="V16" s="32">
        <v>0</v>
      </c>
      <c r="W16" s="32">
        <v>0</v>
      </c>
      <c r="X16" s="155">
        <v>7933.8283330552313</v>
      </c>
      <c r="Y16" s="155">
        <v>4810.0390237331821</v>
      </c>
      <c r="Z16" s="155">
        <v>17287.198350555118</v>
      </c>
      <c r="AA16" s="155">
        <v>1525.0000000000002</v>
      </c>
      <c r="AB16" s="133">
        <v>1519.4805194805194</v>
      </c>
      <c r="AC16" s="155"/>
      <c r="AD16" s="155">
        <v>15475</v>
      </c>
      <c r="AE16" s="155">
        <v>15167.30038022814</v>
      </c>
      <c r="AF16" s="155"/>
      <c r="AG16" s="158">
        <v>64</v>
      </c>
      <c r="AH16" s="32">
        <v>0</v>
      </c>
      <c r="AI16" s="32">
        <v>0</v>
      </c>
      <c r="AJ16" s="32">
        <v>64</v>
      </c>
      <c r="AK16" s="155">
        <v>34776.948082006704</v>
      </c>
      <c r="AL16" s="155">
        <v>20994.139807336713</v>
      </c>
      <c r="AM16" s="155">
        <v>115027.4023587768</v>
      </c>
      <c r="AN16" s="155">
        <v>11200.000000000002</v>
      </c>
      <c r="AO16" s="133">
        <v>6522.5563909774437</v>
      </c>
      <c r="AP16" s="155"/>
      <c r="AQ16" s="155">
        <v>64866.666666666672</v>
      </c>
      <c r="AR16" s="155">
        <v>74200</v>
      </c>
      <c r="AS16" s="155"/>
      <c r="AT16" s="158">
        <v>60</v>
      </c>
      <c r="AU16" s="32">
        <v>0</v>
      </c>
      <c r="AV16" s="32">
        <v>0</v>
      </c>
      <c r="AW16" s="32">
        <v>57</v>
      </c>
      <c r="AX16" s="155">
        <v>13119.779568010255</v>
      </c>
      <c r="AY16" s="155">
        <v>11085.092549733548</v>
      </c>
      <c r="AZ16" s="155">
        <v>39122.315079227039</v>
      </c>
      <c r="BA16" s="155">
        <v>1600</v>
      </c>
      <c r="BB16" s="133">
        <v>2094.5040214477212</v>
      </c>
      <c r="BC16" s="155"/>
      <c r="BD16" s="155">
        <v>30400.000000000004</v>
      </c>
      <c r="BE16" s="155">
        <v>33491.189427312776</v>
      </c>
      <c r="BF16" s="155"/>
      <c r="BG16" s="158">
        <v>59</v>
      </c>
      <c r="BH16" s="32">
        <v>53</v>
      </c>
      <c r="BI16" s="32">
        <v>64</v>
      </c>
      <c r="BJ16" s="58">
        <v>52</v>
      </c>
      <c r="BK16" s="35"/>
      <c r="BL16" s="52">
        <v>123</v>
      </c>
      <c r="BM16" s="32">
        <v>0</v>
      </c>
      <c r="BN16" s="32">
        <v>0</v>
      </c>
      <c r="BO16" s="32">
        <v>1.590577235772358</v>
      </c>
      <c r="BP16" s="32">
        <v>0.28747154471544722</v>
      </c>
      <c r="BQ16" s="32">
        <v>1.3031056910569103</v>
      </c>
      <c r="BR16" s="52">
        <v>136</v>
      </c>
      <c r="BS16" s="32">
        <v>0</v>
      </c>
      <c r="BT16" s="32">
        <v>0</v>
      </c>
      <c r="BU16" s="32">
        <v>3.336742647058824</v>
      </c>
      <c r="BV16" s="32">
        <v>0.3996985294117647</v>
      </c>
      <c r="BW16" s="35">
        <v>2.937044117647059</v>
      </c>
      <c r="BX16" s="52">
        <v>1080</v>
      </c>
      <c r="BY16" s="32">
        <v>15</v>
      </c>
      <c r="BZ16" s="32">
        <v>4</v>
      </c>
      <c r="CA16" s="158">
        <v>17</v>
      </c>
      <c r="CB16" s="32">
        <v>2.7215625000000001</v>
      </c>
      <c r="CC16" s="32">
        <v>1</v>
      </c>
      <c r="CD16" s="32">
        <v>0.94117647058823528</v>
      </c>
      <c r="CE16" s="32">
        <v>16</v>
      </c>
      <c r="CF16" s="32">
        <v>15</v>
      </c>
      <c r="CG16" s="32">
        <v>0.94117647058823528</v>
      </c>
      <c r="CH16" s="45">
        <v>16</v>
      </c>
      <c r="CI16" s="52">
        <v>1080</v>
      </c>
      <c r="CJ16" s="32">
        <v>15</v>
      </c>
      <c r="CK16" s="32">
        <v>3.9933333396911621</v>
      </c>
      <c r="CL16" s="158">
        <v>15</v>
      </c>
      <c r="CM16" s="32">
        <v>2.6472666666666664</v>
      </c>
      <c r="CN16" s="32">
        <v>0</v>
      </c>
      <c r="CO16" s="32">
        <v>1</v>
      </c>
      <c r="CP16" s="32">
        <v>12</v>
      </c>
      <c r="CQ16" s="32">
        <v>15</v>
      </c>
      <c r="CR16" s="32">
        <v>0.8</v>
      </c>
      <c r="CS16" s="45">
        <v>15</v>
      </c>
      <c r="CT16" s="52">
        <v>1066</v>
      </c>
      <c r="CU16" s="32">
        <v>14</v>
      </c>
      <c r="CV16" s="32">
        <v>3.8571429422923496</v>
      </c>
      <c r="CW16" s="158">
        <v>14</v>
      </c>
      <c r="CX16" s="32">
        <v>2.5405714285714285</v>
      </c>
      <c r="CY16" s="32">
        <v>0</v>
      </c>
      <c r="CZ16" s="32">
        <v>1</v>
      </c>
      <c r="DA16" s="32">
        <v>13</v>
      </c>
      <c r="DB16" s="32">
        <v>14</v>
      </c>
      <c r="DC16" s="32">
        <v>0.9285714285714286</v>
      </c>
      <c r="DD16" s="45">
        <v>14</v>
      </c>
      <c r="DE16" s="52">
        <v>1066</v>
      </c>
      <c r="DF16" s="32">
        <v>13</v>
      </c>
      <c r="DG16" s="32">
        <v>4.0846153039198656</v>
      </c>
      <c r="DH16" s="158">
        <v>14</v>
      </c>
      <c r="DI16" s="32">
        <v>2.7582307692307686</v>
      </c>
      <c r="DJ16" s="32">
        <v>1</v>
      </c>
      <c r="DK16" s="32">
        <v>0.9285714285714286</v>
      </c>
      <c r="DL16" s="32">
        <v>13</v>
      </c>
      <c r="DM16" s="32">
        <v>13</v>
      </c>
      <c r="DN16" s="32">
        <v>0.9285714285714286</v>
      </c>
      <c r="DO16" s="45">
        <v>13</v>
      </c>
      <c r="DP16" s="156">
        <v>14</v>
      </c>
      <c r="DQ16" s="157">
        <v>24265</v>
      </c>
      <c r="DR16" s="96">
        <v>0.875</v>
      </c>
      <c r="DS16" s="96">
        <v>5.0612244897959187</v>
      </c>
      <c r="DT16" s="96"/>
      <c r="DU16" s="52" t="s">
        <v>139</v>
      </c>
      <c r="DV16" s="32" t="s">
        <v>140</v>
      </c>
      <c r="DW16" s="32" t="s">
        <v>141</v>
      </c>
      <c r="DX16" s="32" t="s">
        <v>142</v>
      </c>
      <c r="DY16" s="55" t="s">
        <v>143</v>
      </c>
      <c r="DZ16" s="39" t="s">
        <v>160</v>
      </c>
      <c r="EA16" s="40">
        <v>214</v>
      </c>
      <c r="EB16" s="40">
        <v>3</v>
      </c>
      <c r="EC16" s="38" t="s">
        <v>145</v>
      </c>
      <c r="ED16" s="53"/>
      <c r="EE16" s="158" t="s">
        <v>165</v>
      </c>
    </row>
    <row r="17" spans="1:135" ht="15.75" x14ac:dyDescent="0.25">
      <c r="A17" s="29" t="s">
        <v>444</v>
      </c>
      <c r="B17" s="30" t="s">
        <v>135</v>
      </c>
      <c r="C17" s="31" t="s">
        <v>136</v>
      </c>
      <c r="D17" s="54" t="s">
        <v>163</v>
      </c>
      <c r="E17" s="260" t="s">
        <v>168</v>
      </c>
      <c r="F17" s="158">
        <v>35</v>
      </c>
      <c r="G17" s="32">
        <v>3</v>
      </c>
      <c r="H17" s="32">
        <v>0</v>
      </c>
      <c r="I17" s="155">
        <v>7076.7057280320005</v>
      </c>
      <c r="J17" s="155">
        <v>4724.2510927232452</v>
      </c>
      <c r="K17" s="155">
        <v>0.75</v>
      </c>
      <c r="L17" s="143">
        <v>24</v>
      </c>
      <c r="M17" s="143">
        <v>29</v>
      </c>
      <c r="N17" s="155">
        <v>16838.55860295632</v>
      </c>
      <c r="O17" s="155">
        <v>914.28571428571433</v>
      </c>
      <c r="P17" s="155">
        <v>2316.666666666667</v>
      </c>
      <c r="Q17" s="155"/>
      <c r="R17" s="155">
        <v>13400</v>
      </c>
      <c r="S17" s="155">
        <v>14964.902186421174</v>
      </c>
      <c r="T17" s="155"/>
      <c r="U17" s="158">
        <v>36</v>
      </c>
      <c r="V17" s="32">
        <v>0</v>
      </c>
      <c r="W17" s="32">
        <v>4</v>
      </c>
      <c r="X17" s="155">
        <v>4068.8464557361476</v>
      </c>
      <c r="Y17" s="155">
        <v>2710.8187520473616</v>
      </c>
      <c r="Z17" s="155">
        <v>11255.64165176224</v>
      </c>
      <c r="AA17" s="155">
        <v>800</v>
      </c>
      <c r="AB17" s="133">
        <v>1289.7614314115308</v>
      </c>
      <c r="AC17" s="155"/>
      <c r="AD17" s="155">
        <v>7400</v>
      </c>
      <c r="AE17" s="155">
        <v>9916.7899408284011</v>
      </c>
      <c r="AF17" s="155"/>
      <c r="AG17" s="158">
        <v>34</v>
      </c>
      <c r="AH17" s="32">
        <v>3</v>
      </c>
      <c r="AI17" s="32">
        <v>0</v>
      </c>
      <c r="AJ17" s="32">
        <v>30</v>
      </c>
      <c r="AK17" s="155">
        <v>15260.632001623992</v>
      </c>
      <c r="AL17" s="155">
        <v>12115.661241212878</v>
      </c>
      <c r="AM17" s="155">
        <v>43938.07373405424</v>
      </c>
      <c r="AN17" s="155">
        <v>1356.25</v>
      </c>
      <c r="AO17" s="133">
        <v>5443.3962264150941</v>
      </c>
      <c r="AP17" s="155"/>
      <c r="AQ17" s="155">
        <v>31150.000000000007</v>
      </c>
      <c r="AR17" s="155">
        <v>49356.321839080469</v>
      </c>
      <c r="AS17" s="155"/>
      <c r="AT17" s="158">
        <v>36</v>
      </c>
      <c r="AU17" s="32">
        <v>0</v>
      </c>
      <c r="AV17" s="32">
        <v>4</v>
      </c>
      <c r="AW17" s="32">
        <v>31</v>
      </c>
      <c r="AX17" s="155">
        <v>4500.1855829965452</v>
      </c>
      <c r="AY17" s="155">
        <v>4529.7582360893566</v>
      </c>
      <c r="AZ17" s="155">
        <v>19897.55200705384</v>
      </c>
      <c r="BA17" s="155">
        <v>822.857142857143</v>
      </c>
      <c r="BB17" s="133">
        <v>1663.0710659898477</v>
      </c>
      <c r="BC17" s="155"/>
      <c r="BD17" s="155">
        <v>9440.0000000000018</v>
      </c>
      <c r="BE17" s="155">
        <v>26501.953125</v>
      </c>
      <c r="BF17" s="155"/>
      <c r="BG17" s="158">
        <v>20</v>
      </c>
      <c r="BH17" s="32">
        <v>90</v>
      </c>
      <c r="BI17" s="32">
        <v>85</v>
      </c>
      <c r="BJ17" s="58">
        <v>90</v>
      </c>
      <c r="BK17" s="35"/>
      <c r="BL17" s="52">
        <v>69</v>
      </c>
      <c r="BM17" s="32">
        <v>8</v>
      </c>
      <c r="BN17" s="32">
        <v>4</v>
      </c>
      <c r="BO17" s="32">
        <v>2.397263157894737</v>
      </c>
      <c r="BP17" s="32">
        <v>0.32678947368421052</v>
      </c>
      <c r="BQ17" s="32">
        <v>2.0704736842105262</v>
      </c>
      <c r="BR17" s="52">
        <v>71</v>
      </c>
      <c r="BS17" s="32">
        <v>0</v>
      </c>
      <c r="BT17" s="32">
        <v>9</v>
      </c>
      <c r="BU17" s="32">
        <v>3.5292903225806449</v>
      </c>
      <c r="BV17" s="32">
        <v>0.38522580645161292</v>
      </c>
      <c r="BW17" s="35">
        <v>3.1440645161290326</v>
      </c>
      <c r="BX17" s="52">
        <v>1080</v>
      </c>
      <c r="BY17" s="32">
        <v>6</v>
      </c>
      <c r="BZ17" s="32">
        <v>4</v>
      </c>
      <c r="CA17" s="158">
        <v>7</v>
      </c>
      <c r="CB17" s="32">
        <v>3.4941428571428572</v>
      </c>
      <c r="CC17" s="32">
        <v>0</v>
      </c>
      <c r="CD17" s="32">
        <v>1</v>
      </c>
      <c r="CE17" s="32">
        <v>6</v>
      </c>
      <c r="CF17" s="32">
        <v>6</v>
      </c>
      <c r="CG17" s="32">
        <v>0.8571428571428571</v>
      </c>
      <c r="CH17" s="45">
        <v>6</v>
      </c>
      <c r="CI17" s="52">
        <v>1080</v>
      </c>
      <c r="CJ17" s="32">
        <v>6</v>
      </c>
      <c r="CK17" s="32">
        <v>3.9666666984558105</v>
      </c>
      <c r="CL17" s="158">
        <v>8</v>
      </c>
      <c r="CM17" s="32">
        <v>4.0461428571428577</v>
      </c>
      <c r="CN17" s="32">
        <v>1</v>
      </c>
      <c r="CO17" s="32">
        <v>0.875</v>
      </c>
      <c r="CP17" s="32">
        <v>4</v>
      </c>
      <c r="CQ17" s="32">
        <v>6</v>
      </c>
      <c r="CR17" s="32">
        <v>0.5</v>
      </c>
      <c r="CS17" s="45">
        <v>6</v>
      </c>
      <c r="CT17" s="52">
        <v>1001</v>
      </c>
      <c r="CU17" s="32">
        <v>7</v>
      </c>
      <c r="CV17" s="32">
        <v>3.8142857892172679</v>
      </c>
      <c r="CW17" s="158">
        <v>7</v>
      </c>
      <c r="CX17" s="32">
        <v>4.1395714285714282</v>
      </c>
      <c r="CY17" s="32">
        <v>0</v>
      </c>
      <c r="CZ17" s="32">
        <v>1</v>
      </c>
      <c r="DA17" s="32">
        <v>5</v>
      </c>
      <c r="DB17" s="32">
        <v>7</v>
      </c>
      <c r="DC17" s="32">
        <v>0.7142857142857143</v>
      </c>
      <c r="DD17" s="45">
        <v>7</v>
      </c>
      <c r="DE17" s="52">
        <v>1080</v>
      </c>
      <c r="DF17" s="32">
        <v>6</v>
      </c>
      <c r="DG17" s="32">
        <v>4.0999999046325684</v>
      </c>
      <c r="DH17" s="158">
        <v>7</v>
      </c>
      <c r="DI17" s="32">
        <v>2.7357142857142853</v>
      </c>
      <c r="DJ17" s="32">
        <v>0</v>
      </c>
      <c r="DK17" s="32">
        <v>1</v>
      </c>
      <c r="DL17" s="32">
        <v>6</v>
      </c>
      <c r="DM17" s="32">
        <v>6</v>
      </c>
      <c r="DN17" s="32">
        <v>0.8571428571428571</v>
      </c>
      <c r="DO17" s="45">
        <v>6</v>
      </c>
      <c r="DP17" s="156">
        <v>14</v>
      </c>
      <c r="DQ17" s="157">
        <v>24265</v>
      </c>
      <c r="DR17" s="96">
        <v>0.875</v>
      </c>
      <c r="DS17" s="96">
        <v>2.8571428571428572</v>
      </c>
      <c r="DT17" s="96"/>
      <c r="DU17" s="52" t="s">
        <v>139</v>
      </c>
      <c r="DV17" s="32" t="s">
        <v>140</v>
      </c>
      <c r="DW17" s="32" t="s">
        <v>141</v>
      </c>
      <c r="DX17" s="32" t="s">
        <v>142</v>
      </c>
      <c r="DY17" s="55" t="s">
        <v>143</v>
      </c>
      <c r="DZ17" s="39" t="s">
        <v>161</v>
      </c>
      <c r="EA17" s="40">
        <v>214</v>
      </c>
      <c r="EB17" s="40">
        <v>4</v>
      </c>
      <c r="EC17" s="38" t="s">
        <v>145</v>
      </c>
      <c r="ED17" s="53"/>
      <c r="EE17" s="158" t="s">
        <v>165</v>
      </c>
    </row>
    <row r="18" spans="1:135" ht="15.75" x14ac:dyDescent="0.25">
      <c r="A18" s="29" t="s">
        <v>444</v>
      </c>
      <c r="B18" s="30" t="s">
        <v>135</v>
      </c>
      <c r="C18" s="31" t="s">
        <v>136</v>
      </c>
      <c r="D18" s="54" t="s">
        <v>163</v>
      </c>
      <c r="E18" s="260" t="s">
        <v>169</v>
      </c>
      <c r="F18" s="158">
        <v>44</v>
      </c>
      <c r="G18" s="32">
        <v>0</v>
      </c>
      <c r="H18" s="32">
        <v>0</v>
      </c>
      <c r="I18" s="155">
        <v>23368.239033288402</v>
      </c>
      <c r="J18" s="155">
        <v>17668.488211703447</v>
      </c>
      <c r="K18" s="155">
        <v>0.90909090909090906</v>
      </c>
      <c r="L18" s="143">
        <v>40</v>
      </c>
      <c r="M18" s="143">
        <v>43</v>
      </c>
      <c r="N18" s="155">
        <v>63509.558566679683</v>
      </c>
      <c r="O18" s="155">
        <v>4400</v>
      </c>
      <c r="P18" s="155">
        <v>7965.1162790697672</v>
      </c>
      <c r="Q18" s="155"/>
      <c r="R18" s="155">
        <v>51600</v>
      </c>
      <c r="S18" s="155">
        <v>66596.638655462186</v>
      </c>
      <c r="T18" s="155"/>
      <c r="U18" s="158">
        <v>44</v>
      </c>
      <c r="V18" s="32">
        <v>0</v>
      </c>
      <c r="W18" s="32">
        <v>1</v>
      </c>
      <c r="X18" s="155">
        <v>8746.3036965428018</v>
      </c>
      <c r="Y18" s="155">
        <v>6207.1342870591925</v>
      </c>
      <c r="Z18" s="155">
        <v>18708.022000565921</v>
      </c>
      <c r="AA18" s="155">
        <v>830</v>
      </c>
      <c r="AB18" s="133">
        <v>2678.8685524126454</v>
      </c>
      <c r="AC18" s="155"/>
      <c r="AD18" s="155">
        <v>16616.666666666668</v>
      </c>
      <c r="AE18" s="155">
        <v>22519.920318725097</v>
      </c>
      <c r="AF18" s="155"/>
      <c r="AG18" s="158">
        <v>44</v>
      </c>
      <c r="AH18" s="32">
        <v>0</v>
      </c>
      <c r="AI18" s="32">
        <v>0</v>
      </c>
      <c r="AJ18" s="32">
        <v>44</v>
      </c>
      <c r="AK18" s="155">
        <v>30011.743589921694</v>
      </c>
      <c r="AL18" s="155">
        <v>21660.955974796489</v>
      </c>
      <c r="AM18" s="155">
        <v>94122.962701490411</v>
      </c>
      <c r="AN18" s="155">
        <v>7350.0000000000009</v>
      </c>
      <c r="AO18" s="133">
        <v>10595.238095238095</v>
      </c>
      <c r="AP18" s="155"/>
      <c r="AQ18" s="155">
        <v>59033.333333333328</v>
      </c>
      <c r="AR18" s="155">
        <v>96473.21428571429</v>
      </c>
      <c r="AS18" s="155"/>
      <c r="AT18" s="158">
        <v>44</v>
      </c>
      <c r="AU18" s="32">
        <v>0</v>
      </c>
      <c r="AV18" s="32">
        <v>0</v>
      </c>
      <c r="AW18" s="32">
        <v>44</v>
      </c>
      <c r="AX18" s="155">
        <v>13160.650529670653</v>
      </c>
      <c r="AY18" s="155">
        <v>11768.291506817341</v>
      </c>
      <c r="AZ18" s="155">
        <v>45336.751809909525</v>
      </c>
      <c r="BA18" s="155">
        <v>2560</v>
      </c>
      <c r="BB18" s="133">
        <v>3555.9210526315787</v>
      </c>
      <c r="BC18" s="155"/>
      <c r="BD18" s="155">
        <v>28480</v>
      </c>
      <c r="BE18" s="155">
        <v>41195.340501792118</v>
      </c>
      <c r="BF18" s="155"/>
      <c r="BG18" s="158">
        <v>33</v>
      </c>
      <c r="BH18" s="32">
        <v>41</v>
      </c>
      <c r="BI18" s="32">
        <v>44</v>
      </c>
      <c r="BJ18" s="58">
        <v>35</v>
      </c>
      <c r="BK18" s="35"/>
      <c r="BL18" s="52">
        <v>87</v>
      </c>
      <c r="BM18" s="32">
        <v>0</v>
      </c>
      <c r="BN18" s="32">
        <v>2</v>
      </c>
      <c r="BO18" s="32">
        <v>1.1645882352941175</v>
      </c>
      <c r="BP18" s="32">
        <v>0.17211764705882351</v>
      </c>
      <c r="BQ18" s="32">
        <v>0.99247058823529399</v>
      </c>
      <c r="BR18" s="52">
        <v>88</v>
      </c>
      <c r="BS18" s="32">
        <v>0</v>
      </c>
      <c r="BT18" s="32">
        <v>0</v>
      </c>
      <c r="BU18" s="32">
        <v>2.853102272727273</v>
      </c>
      <c r="BV18" s="32">
        <v>0.27273863636363632</v>
      </c>
      <c r="BW18" s="35">
        <v>2.5803636363636366</v>
      </c>
      <c r="BX18" s="52">
        <v>1080</v>
      </c>
      <c r="BY18" s="32">
        <v>11</v>
      </c>
      <c r="BZ18" s="32">
        <v>4</v>
      </c>
      <c r="CA18" s="158">
        <v>11</v>
      </c>
      <c r="CB18" s="32">
        <v>2.3281818181818181</v>
      </c>
      <c r="CC18" s="32">
        <v>0</v>
      </c>
      <c r="CD18" s="32">
        <v>1</v>
      </c>
      <c r="CE18" s="32">
        <v>11</v>
      </c>
      <c r="CF18" s="32">
        <v>11</v>
      </c>
      <c r="CG18" s="32">
        <v>1</v>
      </c>
      <c r="CH18" s="45">
        <v>11</v>
      </c>
      <c r="CI18" s="52">
        <v>1080</v>
      </c>
      <c r="CJ18" s="32">
        <v>11</v>
      </c>
      <c r="CK18" s="32">
        <v>4</v>
      </c>
      <c r="CL18" s="158">
        <v>11</v>
      </c>
      <c r="CM18" s="32">
        <v>2.4861818181818185</v>
      </c>
      <c r="CN18" s="32">
        <v>0</v>
      </c>
      <c r="CO18" s="32">
        <v>1</v>
      </c>
      <c r="CP18" s="32">
        <v>11</v>
      </c>
      <c r="CQ18" s="32">
        <v>11</v>
      </c>
      <c r="CR18" s="32">
        <v>1</v>
      </c>
      <c r="CS18" s="45">
        <v>11</v>
      </c>
      <c r="CT18" s="52">
        <v>1080</v>
      </c>
      <c r="CU18" s="32">
        <v>9</v>
      </c>
      <c r="CV18" s="32">
        <v>3.9000000953674316</v>
      </c>
      <c r="CW18" s="158">
        <v>11</v>
      </c>
      <c r="CX18" s="32">
        <v>3.0280999999999998</v>
      </c>
      <c r="CY18" s="32">
        <v>1</v>
      </c>
      <c r="CZ18" s="32">
        <v>0.90909090909090906</v>
      </c>
      <c r="DA18" s="32">
        <v>9</v>
      </c>
      <c r="DB18" s="32">
        <v>9</v>
      </c>
      <c r="DC18" s="32">
        <v>0.81818181818181823</v>
      </c>
      <c r="DD18" s="45">
        <v>9</v>
      </c>
      <c r="DE18" s="52">
        <v>1080</v>
      </c>
      <c r="DF18" s="32">
        <v>10</v>
      </c>
      <c r="DG18" s="32">
        <v>4.0999999046325684</v>
      </c>
      <c r="DH18" s="158">
        <v>11</v>
      </c>
      <c r="DI18" s="32">
        <v>2.3592727272727276</v>
      </c>
      <c r="DJ18" s="32">
        <v>0</v>
      </c>
      <c r="DK18" s="32">
        <v>1</v>
      </c>
      <c r="DL18" s="32">
        <v>10</v>
      </c>
      <c r="DM18" s="32">
        <v>10</v>
      </c>
      <c r="DN18" s="32">
        <v>0.90909090909090906</v>
      </c>
      <c r="DO18" s="45">
        <v>10</v>
      </c>
      <c r="DP18" s="156">
        <v>4.5</v>
      </c>
      <c r="DQ18" s="157">
        <v>18469</v>
      </c>
      <c r="DR18" s="96">
        <v>0.83333333333300008</v>
      </c>
      <c r="DS18" s="96">
        <v>11.733333333338026</v>
      </c>
      <c r="DT18" s="96"/>
      <c r="DU18" s="52" t="s">
        <v>139</v>
      </c>
      <c r="DV18" s="32" t="s">
        <v>140</v>
      </c>
      <c r="DW18" s="32" t="s">
        <v>141</v>
      </c>
      <c r="DX18" s="32" t="s">
        <v>142</v>
      </c>
      <c r="DY18" s="55" t="s">
        <v>143</v>
      </c>
      <c r="DZ18" s="39" t="s">
        <v>144</v>
      </c>
      <c r="EA18" s="40">
        <v>214</v>
      </c>
      <c r="EB18" s="40">
        <v>1</v>
      </c>
      <c r="EC18" s="38" t="s">
        <v>145</v>
      </c>
      <c r="ED18" s="53"/>
      <c r="EE18" s="158" t="s">
        <v>165</v>
      </c>
    </row>
    <row r="19" spans="1:135" ht="15.75" x14ac:dyDescent="0.25">
      <c r="A19" s="29" t="s">
        <v>444</v>
      </c>
      <c r="B19" s="30" t="s">
        <v>135</v>
      </c>
      <c r="C19" s="31" t="s">
        <v>136</v>
      </c>
      <c r="D19" s="54" t="s">
        <v>163</v>
      </c>
      <c r="E19" s="260" t="s">
        <v>169</v>
      </c>
      <c r="F19" s="158">
        <v>44</v>
      </c>
      <c r="G19" s="32">
        <v>0</v>
      </c>
      <c r="H19" s="32">
        <v>0</v>
      </c>
      <c r="I19" s="155">
        <v>31566.627989251727</v>
      </c>
      <c r="J19" s="155">
        <v>15799.75111533577</v>
      </c>
      <c r="K19" s="155">
        <v>0.95454545454545459</v>
      </c>
      <c r="L19" s="143">
        <v>42</v>
      </c>
      <c r="M19" s="143">
        <v>42</v>
      </c>
      <c r="N19" s="155">
        <v>66002.421982929285</v>
      </c>
      <c r="O19" s="155">
        <v>14160</v>
      </c>
      <c r="P19" s="155">
        <v>6776.7857142857156</v>
      </c>
      <c r="Q19" s="155"/>
      <c r="R19" s="155">
        <v>55200</v>
      </c>
      <c r="S19" s="155">
        <v>57129.943502824855</v>
      </c>
      <c r="T19" s="155"/>
      <c r="U19" s="158">
        <v>44</v>
      </c>
      <c r="V19" s="32">
        <v>0</v>
      </c>
      <c r="W19" s="32">
        <v>0</v>
      </c>
      <c r="X19" s="155">
        <v>12952.232099716965</v>
      </c>
      <c r="Y19" s="155">
        <v>6094.6550596389852</v>
      </c>
      <c r="Z19" s="155">
        <v>23081.991858908321</v>
      </c>
      <c r="AA19" s="155">
        <v>4200</v>
      </c>
      <c r="AB19" s="133">
        <v>2457.8220858895706</v>
      </c>
      <c r="AC19" s="155"/>
      <c r="AD19" s="155">
        <v>19960</v>
      </c>
      <c r="AE19" s="155">
        <v>18512.364760432767</v>
      </c>
      <c r="AF19" s="155"/>
      <c r="AG19" s="158">
        <v>44</v>
      </c>
      <c r="AH19" s="32">
        <v>0</v>
      </c>
      <c r="AI19" s="32">
        <v>0</v>
      </c>
      <c r="AJ19" s="32">
        <v>44</v>
      </c>
      <c r="AK19" s="155">
        <v>42703.056840213627</v>
      </c>
      <c r="AL19" s="155">
        <v>21675.29880357135</v>
      </c>
      <c r="AM19" s="155">
        <v>107381.42130512799</v>
      </c>
      <c r="AN19" s="155">
        <v>16800</v>
      </c>
      <c r="AO19" s="133">
        <v>9458.7378640776715</v>
      </c>
      <c r="AP19" s="155"/>
      <c r="AQ19" s="155">
        <v>72800</v>
      </c>
      <c r="AR19" s="155">
        <v>85307.14285714287</v>
      </c>
      <c r="AS19" s="155"/>
      <c r="AT19" s="158">
        <v>43</v>
      </c>
      <c r="AU19" s="32">
        <v>0</v>
      </c>
      <c r="AV19" s="32">
        <v>0</v>
      </c>
      <c r="AW19" s="32">
        <v>43</v>
      </c>
      <c r="AX19" s="155">
        <v>20261.640047586887</v>
      </c>
      <c r="AY19" s="155">
        <v>9666.3267974010068</v>
      </c>
      <c r="AZ19" s="155">
        <v>36524.109532064802</v>
      </c>
      <c r="BA19" s="155">
        <v>5840</v>
      </c>
      <c r="BB19" s="133">
        <v>2982.4723247232473</v>
      </c>
      <c r="BC19" s="155"/>
      <c r="BD19" s="155">
        <v>30960</v>
      </c>
      <c r="BE19" s="155">
        <v>34337.789661319075</v>
      </c>
      <c r="BF19" s="155"/>
      <c r="BG19" s="158">
        <v>44</v>
      </c>
      <c r="BH19" s="32">
        <v>39</v>
      </c>
      <c r="BI19" s="32">
        <v>39</v>
      </c>
      <c r="BJ19" s="58">
        <v>49</v>
      </c>
      <c r="BK19" s="35"/>
      <c r="BL19" s="52">
        <v>88</v>
      </c>
      <c r="BM19" s="32">
        <v>0</v>
      </c>
      <c r="BN19" s="32">
        <v>0</v>
      </c>
      <c r="BO19" s="32">
        <v>0.88695454545454533</v>
      </c>
      <c r="BP19" s="32">
        <v>0.15722727272727272</v>
      </c>
      <c r="BQ19" s="32">
        <v>0.72972727272727267</v>
      </c>
      <c r="BR19" s="52">
        <v>88</v>
      </c>
      <c r="BS19" s="32">
        <v>0</v>
      </c>
      <c r="BT19" s="32">
        <v>0</v>
      </c>
      <c r="BU19" s="32">
        <v>2.7064204545454551</v>
      </c>
      <c r="BV19" s="32">
        <v>0.23546590909090906</v>
      </c>
      <c r="BW19" s="35">
        <v>2.4709545454545454</v>
      </c>
      <c r="BX19" s="52">
        <v>1080</v>
      </c>
      <c r="BY19" s="32">
        <v>11</v>
      </c>
      <c r="BZ19" s="32">
        <v>4</v>
      </c>
      <c r="CA19" s="158">
        <v>11</v>
      </c>
      <c r="CB19" s="32">
        <v>1.909909090909091</v>
      </c>
      <c r="CC19" s="32">
        <v>0</v>
      </c>
      <c r="CD19" s="32">
        <v>1</v>
      </c>
      <c r="CE19" s="32">
        <v>11</v>
      </c>
      <c r="CF19" s="32">
        <v>11</v>
      </c>
      <c r="CG19" s="32">
        <v>1</v>
      </c>
      <c r="CH19" s="45">
        <v>11</v>
      </c>
      <c r="CI19" s="52">
        <v>1080</v>
      </c>
      <c r="CJ19" s="32">
        <v>11</v>
      </c>
      <c r="CK19" s="32">
        <v>3.9909090995788574</v>
      </c>
      <c r="CL19" s="158">
        <v>11</v>
      </c>
      <c r="CM19" s="32">
        <v>2.1589090909090909</v>
      </c>
      <c r="CN19" s="32">
        <v>0</v>
      </c>
      <c r="CO19" s="32">
        <v>1</v>
      </c>
      <c r="CP19" s="32">
        <v>10</v>
      </c>
      <c r="CQ19" s="32">
        <v>11</v>
      </c>
      <c r="CR19" s="32">
        <v>0.90909090909090906</v>
      </c>
      <c r="CS19" s="45">
        <v>11</v>
      </c>
      <c r="CT19" s="52">
        <v>1080</v>
      </c>
      <c r="CU19" s="32">
        <v>10</v>
      </c>
      <c r="CV19" s="32">
        <v>3.9000000953674316</v>
      </c>
      <c r="CW19" s="158">
        <v>10</v>
      </c>
      <c r="CX19" s="32">
        <v>2.3876999999999997</v>
      </c>
      <c r="CY19" s="32">
        <v>0</v>
      </c>
      <c r="CZ19" s="32">
        <v>1</v>
      </c>
      <c r="DA19" s="32">
        <v>9</v>
      </c>
      <c r="DB19" s="32">
        <v>10</v>
      </c>
      <c r="DC19" s="32">
        <v>0.9</v>
      </c>
      <c r="DD19" s="45">
        <v>10</v>
      </c>
      <c r="DE19" s="52">
        <v>1080</v>
      </c>
      <c r="DF19" s="32">
        <v>11</v>
      </c>
      <c r="DG19" s="32">
        <v>4.0999999046325684</v>
      </c>
      <c r="DH19" s="158">
        <v>11</v>
      </c>
      <c r="DI19" s="32">
        <v>2.0807272727272728</v>
      </c>
      <c r="DJ19" s="32">
        <v>0</v>
      </c>
      <c r="DK19" s="32">
        <v>1</v>
      </c>
      <c r="DL19" s="32">
        <v>11</v>
      </c>
      <c r="DM19" s="32">
        <v>11</v>
      </c>
      <c r="DN19" s="32">
        <v>1</v>
      </c>
      <c r="DO19" s="45">
        <v>11</v>
      </c>
      <c r="DP19" s="156">
        <v>4.5</v>
      </c>
      <c r="DQ19" s="157">
        <v>18469</v>
      </c>
      <c r="DR19" s="96">
        <v>0.83333333333300008</v>
      </c>
      <c r="DS19" s="96">
        <v>11.733333333338026</v>
      </c>
      <c r="DT19" s="96"/>
      <c r="DU19" s="52" t="s">
        <v>139</v>
      </c>
      <c r="DV19" s="32" t="s">
        <v>140</v>
      </c>
      <c r="DW19" s="32" t="s">
        <v>141</v>
      </c>
      <c r="DX19" s="32" t="s">
        <v>142</v>
      </c>
      <c r="DY19" s="55" t="s">
        <v>143</v>
      </c>
      <c r="DZ19" s="39" t="s">
        <v>158</v>
      </c>
      <c r="EA19" s="40">
        <v>214</v>
      </c>
      <c r="EB19" s="40">
        <v>7</v>
      </c>
      <c r="EC19" s="38" t="s">
        <v>145</v>
      </c>
      <c r="ED19" s="53"/>
      <c r="EE19" s="158" t="s">
        <v>165</v>
      </c>
    </row>
    <row r="20" spans="1:135" ht="15.75" x14ac:dyDescent="0.25">
      <c r="A20" s="29" t="s">
        <v>444</v>
      </c>
      <c r="B20" s="30" t="s">
        <v>135</v>
      </c>
      <c r="C20" s="31" t="s">
        <v>136</v>
      </c>
      <c r="D20" s="54" t="s">
        <v>163</v>
      </c>
      <c r="E20" s="260" t="s">
        <v>169</v>
      </c>
      <c r="F20" s="158">
        <v>44</v>
      </c>
      <c r="G20" s="32">
        <v>0</v>
      </c>
      <c r="H20" s="32">
        <v>0</v>
      </c>
      <c r="I20" s="155">
        <v>12086.915196752763</v>
      </c>
      <c r="J20" s="155">
        <v>6302.4543022982834</v>
      </c>
      <c r="K20" s="155">
        <v>0.93181818181818177</v>
      </c>
      <c r="L20" s="143">
        <v>41</v>
      </c>
      <c r="M20" s="143">
        <v>41</v>
      </c>
      <c r="N20" s="155">
        <v>27009.011952053759</v>
      </c>
      <c r="O20" s="155">
        <v>4200</v>
      </c>
      <c r="P20" s="155">
        <v>4148.1481481481478</v>
      </c>
      <c r="Q20" s="155"/>
      <c r="R20" s="155">
        <v>20600</v>
      </c>
      <c r="S20" s="155">
        <v>22824.92581602374</v>
      </c>
      <c r="T20" s="155"/>
      <c r="U20" s="158">
        <v>44</v>
      </c>
      <c r="V20" s="32">
        <v>0</v>
      </c>
      <c r="W20" s="32">
        <v>1</v>
      </c>
      <c r="X20" s="155">
        <v>8823.9608274792681</v>
      </c>
      <c r="Y20" s="155">
        <v>3746.7593971412743</v>
      </c>
      <c r="Z20" s="155">
        <v>17360.438654478723</v>
      </c>
      <c r="AA20" s="155">
        <v>3825</v>
      </c>
      <c r="AB20" s="133">
        <v>1519.4805194805194</v>
      </c>
      <c r="AC20" s="155"/>
      <c r="AD20" s="155">
        <v>13425</v>
      </c>
      <c r="AE20" s="155">
        <v>15167.30038022814</v>
      </c>
      <c r="AF20" s="155"/>
      <c r="AG20" s="158">
        <v>44</v>
      </c>
      <c r="AH20" s="32">
        <v>0</v>
      </c>
      <c r="AI20" s="32">
        <v>0</v>
      </c>
      <c r="AJ20" s="32">
        <v>44</v>
      </c>
      <c r="AK20" s="155">
        <v>34527.584692615776</v>
      </c>
      <c r="AL20" s="155">
        <v>20928.967250924612</v>
      </c>
      <c r="AM20" s="155">
        <v>97719.895449490403</v>
      </c>
      <c r="AN20" s="155">
        <v>13300</v>
      </c>
      <c r="AO20" s="133">
        <v>6522.5563909774437</v>
      </c>
      <c r="AP20" s="155"/>
      <c r="AQ20" s="155">
        <v>61600.000000000007</v>
      </c>
      <c r="AR20" s="155">
        <v>74200</v>
      </c>
      <c r="AS20" s="155"/>
      <c r="AT20" s="158">
        <v>44</v>
      </c>
      <c r="AU20" s="32">
        <v>0</v>
      </c>
      <c r="AV20" s="32">
        <v>0</v>
      </c>
      <c r="AW20" s="32">
        <v>44</v>
      </c>
      <c r="AX20" s="155">
        <v>12615.949656799176</v>
      </c>
      <c r="AY20" s="155">
        <v>8459.5893022528417</v>
      </c>
      <c r="AZ20" s="155">
        <v>34282.129050431839</v>
      </c>
      <c r="BA20" s="155">
        <v>2720</v>
      </c>
      <c r="BB20" s="133">
        <v>2094.5040214477212</v>
      </c>
      <c r="BC20" s="155"/>
      <c r="BD20" s="155">
        <v>23680</v>
      </c>
      <c r="BE20" s="155">
        <v>33491.189427312776</v>
      </c>
      <c r="BF20" s="155"/>
      <c r="BG20" s="158">
        <v>44</v>
      </c>
      <c r="BH20" s="32">
        <v>51</v>
      </c>
      <c r="BI20" s="32">
        <v>51</v>
      </c>
      <c r="BJ20" s="58">
        <v>52</v>
      </c>
      <c r="BK20" s="35"/>
      <c r="BL20" s="52">
        <v>87</v>
      </c>
      <c r="BM20" s="32">
        <v>0</v>
      </c>
      <c r="BN20" s="32">
        <v>0</v>
      </c>
      <c r="BO20" s="32">
        <v>1.5479540229885058</v>
      </c>
      <c r="BP20" s="32">
        <v>0.28395402298850575</v>
      </c>
      <c r="BQ20" s="32">
        <v>1.2639999999999998</v>
      </c>
      <c r="BR20" s="52">
        <v>88</v>
      </c>
      <c r="BS20" s="32">
        <v>0</v>
      </c>
      <c r="BT20" s="32">
        <v>0</v>
      </c>
      <c r="BU20" s="32">
        <v>3.111181818181818</v>
      </c>
      <c r="BV20" s="32">
        <v>0.40925000000000006</v>
      </c>
      <c r="BW20" s="35">
        <v>2.7019318181818179</v>
      </c>
      <c r="BX20" s="52">
        <v>1080</v>
      </c>
      <c r="BY20" s="32">
        <v>11</v>
      </c>
      <c r="BZ20" s="32">
        <v>4</v>
      </c>
      <c r="CA20" s="158">
        <v>11</v>
      </c>
      <c r="CB20" s="32">
        <v>2.1528181818181817</v>
      </c>
      <c r="CC20" s="32">
        <v>0</v>
      </c>
      <c r="CD20" s="32">
        <v>1</v>
      </c>
      <c r="CE20" s="32">
        <v>11</v>
      </c>
      <c r="CF20" s="32">
        <v>11</v>
      </c>
      <c r="CG20" s="32">
        <v>1</v>
      </c>
      <c r="CH20" s="45">
        <v>11</v>
      </c>
      <c r="CI20" s="52">
        <v>1080</v>
      </c>
      <c r="CJ20" s="32">
        <v>11</v>
      </c>
      <c r="CK20" s="32">
        <v>4</v>
      </c>
      <c r="CL20" s="158">
        <v>11</v>
      </c>
      <c r="CM20" s="32">
        <v>2.5375454545454548</v>
      </c>
      <c r="CN20" s="32">
        <v>0</v>
      </c>
      <c r="CO20" s="32">
        <v>1</v>
      </c>
      <c r="CP20" s="32">
        <v>11</v>
      </c>
      <c r="CQ20" s="32">
        <v>11</v>
      </c>
      <c r="CR20" s="32">
        <v>1</v>
      </c>
      <c r="CS20" s="45">
        <v>11</v>
      </c>
      <c r="CT20" s="52">
        <v>1080</v>
      </c>
      <c r="CU20" s="32">
        <v>11</v>
      </c>
      <c r="CV20" s="32">
        <v>3.9000000953674316</v>
      </c>
      <c r="CW20" s="158">
        <v>11</v>
      </c>
      <c r="CX20" s="32">
        <v>2.2989999999999999</v>
      </c>
      <c r="CY20" s="32">
        <v>0</v>
      </c>
      <c r="CZ20" s="32">
        <v>1</v>
      </c>
      <c r="DA20" s="32">
        <v>11</v>
      </c>
      <c r="DB20" s="32">
        <v>11</v>
      </c>
      <c r="DC20" s="32">
        <v>1</v>
      </c>
      <c r="DD20" s="45">
        <v>11</v>
      </c>
      <c r="DE20" s="52">
        <v>1080</v>
      </c>
      <c r="DF20" s="32">
        <v>10</v>
      </c>
      <c r="DG20" s="32">
        <v>4.0999999046325684</v>
      </c>
      <c r="DH20" s="158">
        <v>11</v>
      </c>
      <c r="DI20" s="32">
        <v>2.6089090909090911</v>
      </c>
      <c r="DJ20" s="32">
        <v>0</v>
      </c>
      <c r="DK20" s="32">
        <v>1</v>
      </c>
      <c r="DL20" s="32">
        <v>11</v>
      </c>
      <c r="DM20" s="32">
        <v>10</v>
      </c>
      <c r="DN20" s="32">
        <v>1</v>
      </c>
      <c r="DO20" s="45">
        <v>11</v>
      </c>
      <c r="DP20" s="156">
        <v>4.5</v>
      </c>
      <c r="DQ20" s="157">
        <v>18469</v>
      </c>
      <c r="DR20" s="96">
        <v>0.83333333333300008</v>
      </c>
      <c r="DS20" s="96">
        <v>11.733333333338026</v>
      </c>
      <c r="DT20" s="96"/>
      <c r="DU20" s="52" t="s">
        <v>139</v>
      </c>
      <c r="DV20" s="32" t="s">
        <v>140</v>
      </c>
      <c r="DW20" s="32" t="s">
        <v>141</v>
      </c>
      <c r="DX20" s="32" t="s">
        <v>142</v>
      </c>
      <c r="DY20" s="55" t="s">
        <v>143</v>
      </c>
      <c r="DZ20" s="39" t="s">
        <v>160</v>
      </c>
      <c r="EA20" s="40">
        <v>214</v>
      </c>
      <c r="EB20" s="40">
        <v>3</v>
      </c>
      <c r="EC20" s="38" t="s">
        <v>145</v>
      </c>
      <c r="ED20" s="53"/>
      <c r="EE20" s="158" t="s">
        <v>165</v>
      </c>
    </row>
    <row r="21" spans="1:135" ht="15.75" x14ac:dyDescent="0.25">
      <c r="A21" s="29" t="s">
        <v>444</v>
      </c>
      <c r="B21" s="30" t="s">
        <v>135</v>
      </c>
      <c r="C21" s="31" t="s">
        <v>136</v>
      </c>
      <c r="D21" s="54" t="s">
        <v>163</v>
      </c>
      <c r="E21" s="260" t="s">
        <v>169</v>
      </c>
      <c r="F21" s="158">
        <v>44</v>
      </c>
      <c r="G21" s="32">
        <v>0</v>
      </c>
      <c r="H21" s="32">
        <v>0</v>
      </c>
      <c r="I21" s="155">
        <v>9657.1437341670025</v>
      </c>
      <c r="J21" s="155">
        <v>3836.7864460454584</v>
      </c>
      <c r="K21" s="155">
        <v>0.97727272727272729</v>
      </c>
      <c r="L21" s="143">
        <v>43</v>
      </c>
      <c r="M21" s="143">
        <v>44</v>
      </c>
      <c r="N21" s="155">
        <v>14788.202054094321</v>
      </c>
      <c r="O21" s="155">
        <v>4100</v>
      </c>
      <c r="P21" s="155">
        <v>2316.666666666667</v>
      </c>
      <c r="Q21" s="155"/>
      <c r="R21" s="155">
        <v>13920</v>
      </c>
      <c r="S21" s="155">
        <v>14964.902186421174</v>
      </c>
      <c r="T21" s="155"/>
      <c r="U21" s="158">
        <v>44</v>
      </c>
      <c r="V21" s="32">
        <v>0</v>
      </c>
      <c r="W21" s="32">
        <v>0</v>
      </c>
      <c r="X21" s="155">
        <v>6675.0996574695737</v>
      </c>
      <c r="Y21" s="155">
        <v>3462.8807863367965</v>
      </c>
      <c r="Z21" s="155">
        <v>11194.1454970464</v>
      </c>
      <c r="AA21" s="155">
        <v>1700.0000000000002</v>
      </c>
      <c r="AB21" s="133">
        <v>1289.7614314115308</v>
      </c>
      <c r="AC21" s="155"/>
      <c r="AD21" s="155">
        <v>10422.222222222223</v>
      </c>
      <c r="AE21" s="155">
        <v>9916.7899408284011</v>
      </c>
      <c r="AF21" s="155"/>
      <c r="AG21" s="158">
        <v>44</v>
      </c>
      <c r="AH21" s="32">
        <v>0</v>
      </c>
      <c r="AI21" s="32">
        <v>0</v>
      </c>
      <c r="AJ21" s="32">
        <v>44</v>
      </c>
      <c r="AK21" s="155">
        <v>28513.946119456145</v>
      </c>
      <c r="AL21" s="155">
        <v>17244.890011277454</v>
      </c>
      <c r="AM21" s="155">
        <v>83170.166114299194</v>
      </c>
      <c r="AN21" s="155">
        <v>10966.666666666666</v>
      </c>
      <c r="AO21" s="133">
        <v>5443.3962264150941</v>
      </c>
      <c r="AP21" s="155"/>
      <c r="AQ21" s="155">
        <v>48533.333333333328</v>
      </c>
      <c r="AR21" s="155">
        <v>49356.321839080469</v>
      </c>
      <c r="AS21" s="155"/>
      <c r="AT21" s="158">
        <v>44</v>
      </c>
      <c r="AU21" s="32">
        <v>0</v>
      </c>
      <c r="AV21" s="32">
        <v>0</v>
      </c>
      <c r="AW21" s="32">
        <v>44</v>
      </c>
      <c r="AX21" s="155">
        <v>13349.31080495547</v>
      </c>
      <c r="AY21" s="155">
        <v>8901.6424833080255</v>
      </c>
      <c r="AZ21" s="155">
        <v>30107.687717936158</v>
      </c>
      <c r="BA21" s="155">
        <v>2240</v>
      </c>
      <c r="BB21" s="133">
        <v>1663.0710659898477</v>
      </c>
      <c r="BC21" s="155"/>
      <c r="BD21" s="155">
        <v>25493.333333333336</v>
      </c>
      <c r="BE21" s="155">
        <v>26501.953125</v>
      </c>
      <c r="BF21" s="155"/>
      <c r="BG21" s="158">
        <v>42</v>
      </c>
      <c r="BH21" s="32">
        <v>90</v>
      </c>
      <c r="BI21" s="32">
        <v>94</v>
      </c>
      <c r="BJ21" s="58">
        <v>90</v>
      </c>
      <c r="BK21" s="35"/>
      <c r="BL21" s="52">
        <v>88</v>
      </c>
      <c r="BM21" s="32">
        <v>0</v>
      </c>
      <c r="BN21" s="32">
        <v>0</v>
      </c>
      <c r="BO21" s="32">
        <v>1.977284090909091</v>
      </c>
      <c r="BP21" s="32">
        <v>0.30392045454545458</v>
      </c>
      <c r="BQ21" s="32">
        <v>1.6733636363636359</v>
      </c>
      <c r="BR21" s="52">
        <v>88</v>
      </c>
      <c r="BS21" s="32">
        <v>0</v>
      </c>
      <c r="BT21" s="32">
        <v>0</v>
      </c>
      <c r="BU21" s="32">
        <v>3.5712045454545458</v>
      </c>
      <c r="BV21" s="32">
        <v>0.42473863636363629</v>
      </c>
      <c r="BW21" s="35">
        <v>3.1464659090909093</v>
      </c>
      <c r="BX21" s="52">
        <v>1055</v>
      </c>
      <c r="BY21" s="32">
        <v>11</v>
      </c>
      <c r="BZ21" s="32">
        <v>3.9636363549665972</v>
      </c>
      <c r="CA21" s="158">
        <v>11</v>
      </c>
      <c r="CB21" s="32">
        <v>2.5385454545454547</v>
      </c>
      <c r="CC21" s="32">
        <v>0</v>
      </c>
      <c r="CD21" s="32">
        <v>1</v>
      </c>
      <c r="CE21" s="32">
        <v>10</v>
      </c>
      <c r="CF21" s="32">
        <v>11</v>
      </c>
      <c r="CG21" s="32">
        <v>0.90909090909090906</v>
      </c>
      <c r="CH21" s="45">
        <v>11</v>
      </c>
      <c r="CI21" s="52">
        <v>1080</v>
      </c>
      <c r="CJ21" s="32">
        <v>11</v>
      </c>
      <c r="CK21" s="32">
        <v>3.9818181991577148</v>
      </c>
      <c r="CL21" s="158">
        <v>11</v>
      </c>
      <c r="CM21" s="32">
        <v>2.4189090909090911</v>
      </c>
      <c r="CN21" s="32">
        <v>0</v>
      </c>
      <c r="CO21" s="32">
        <v>1</v>
      </c>
      <c r="CP21" s="32">
        <v>10</v>
      </c>
      <c r="CQ21" s="32">
        <v>11</v>
      </c>
      <c r="CR21" s="32">
        <v>0.90909090909090906</v>
      </c>
      <c r="CS21" s="45">
        <v>11</v>
      </c>
      <c r="CT21" s="52">
        <v>1080</v>
      </c>
      <c r="CU21" s="32">
        <v>11</v>
      </c>
      <c r="CV21" s="32">
        <v>3.9000000953674316</v>
      </c>
      <c r="CW21" s="158">
        <v>11</v>
      </c>
      <c r="CX21" s="32">
        <v>2.2724545454545453</v>
      </c>
      <c r="CY21" s="32">
        <v>0</v>
      </c>
      <c r="CZ21" s="32">
        <v>1</v>
      </c>
      <c r="DA21" s="32">
        <v>11</v>
      </c>
      <c r="DB21" s="32">
        <v>11</v>
      </c>
      <c r="DC21" s="32">
        <v>1</v>
      </c>
      <c r="DD21" s="45">
        <v>11</v>
      </c>
      <c r="DE21" s="52">
        <v>1064</v>
      </c>
      <c r="DF21" s="32">
        <v>11</v>
      </c>
      <c r="DG21" s="32">
        <v>4.0909090042114258</v>
      </c>
      <c r="DH21" s="158">
        <v>11</v>
      </c>
      <c r="DI21" s="32">
        <v>1.9547272727272726</v>
      </c>
      <c r="DJ21" s="32">
        <v>0</v>
      </c>
      <c r="DK21" s="32">
        <v>1</v>
      </c>
      <c r="DL21" s="32">
        <v>11</v>
      </c>
      <c r="DM21" s="32">
        <v>11</v>
      </c>
      <c r="DN21" s="32">
        <v>1</v>
      </c>
      <c r="DO21" s="45">
        <v>11</v>
      </c>
      <c r="DP21" s="156">
        <v>4.5</v>
      </c>
      <c r="DQ21" s="157">
        <v>18469</v>
      </c>
      <c r="DR21" s="96">
        <v>0.83333333333300008</v>
      </c>
      <c r="DS21" s="96">
        <v>11.733333333338026</v>
      </c>
      <c r="DT21" s="96"/>
      <c r="DU21" s="52" t="s">
        <v>139</v>
      </c>
      <c r="DV21" s="32" t="s">
        <v>140</v>
      </c>
      <c r="DW21" s="32" t="s">
        <v>141</v>
      </c>
      <c r="DX21" s="32" t="s">
        <v>142</v>
      </c>
      <c r="DY21" s="55" t="s">
        <v>143</v>
      </c>
      <c r="DZ21" s="39" t="s">
        <v>161</v>
      </c>
      <c r="EA21" s="40">
        <v>214</v>
      </c>
      <c r="EB21" s="40">
        <v>4</v>
      </c>
      <c r="EC21" s="38" t="s">
        <v>145</v>
      </c>
      <c r="ED21" s="53"/>
      <c r="EE21" s="158" t="s">
        <v>165</v>
      </c>
    </row>
    <row r="22" spans="1:135" ht="15.75" x14ac:dyDescent="0.25">
      <c r="A22" s="29" t="s">
        <v>444</v>
      </c>
      <c r="B22" s="30" t="s">
        <v>135</v>
      </c>
      <c r="C22" s="31" t="s">
        <v>136</v>
      </c>
      <c r="D22" s="54" t="s">
        <v>163</v>
      </c>
      <c r="E22" s="260" t="s">
        <v>170</v>
      </c>
      <c r="F22" s="158">
        <v>39</v>
      </c>
      <c r="G22" s="32">
        <v>0</v>
      </c>
      <c r="H22" s="32">
        <v>0</v>
      </c>
      <c r="I22" s="155">
        <v>52065.846057491493</v>
      </c>
      <c r="J22" s="155">
        <v>17434.821749782637</v>
      </c>
      <c r="K22" s="155">
        <v>1</v>
      </c>
      <c r="L22" s="143">
        <v>39</v>
      </c>
      <c r="M22" s="143">
        <v>39</v>
      </c>
      <c r="N22" s="155">
        <v>80592.912701377601</v>
      </c>
      <c r="O22" s="155">
        <v>23900</v>
      </c>
      <c r="P22" s="155">
        <v>7965.1162790697672</v>
      </c>
      <c r="Q22" s="155"/>
      <c r="R22" s="155">
        <v>72200</v>
      </c>
      <c r="S22" s="155">
        <v>66596.638655462186</v>
      </c>
      <c r="T22" s="155"/>
      <c r="U22" s="158">
        <v>40</v>
      </c>
      <c r="V22" s="32">
        <v>0</v>
      </c>
      <c r="W22" s="32">
        <v>0</v>
      </c>
      <c r="X22" s="155">
        <v>13808.908845011989</v>
      </c>
      <c r="Y22" s="155">
        <v>5458.9229472112675</v>
      </c>
      <c r="Z22" s="155">
        <v>25290.47284156704</v>
      </c>
      <c r="AA22" s="155">
        <v>5000</v>
      </c>
      <c r="AB22" s="133">
        <v>2678.8685524126454</v>
      </c>
      <c r="AC22" s="155"/>
      <c r="AD22" s="155">
        <v>20500</v>
      </c>
      <c r="AE22" s="155">
        <v>22519.920318725097</v>
      </c>
      <c r="AF22" s="155"/>
      <c r="AG22" s="158">
        <v>40</v>
      </c>
      <c r="AH22" s="32">
        <v>0</v>
      </c>
      <c r="AI22" s="32">
        <v>0</v>
      </c>
      <c r="AJ22" s="32">
        <v>40</v>
      </c>
      <c r="AK22" s="155">
        <v>76033.834602638541</v>
      </c>
      <c r="AL22" s="155">
        <v>25455.563972921267</v>
      </c>
      <c r="AM22" s="155">
        <v>140994.244491208</v>
      </c>
      <c r="AN22" s="155">
        <v>50750</v>
      </c>
      <c r="AO22" s="133">
        <v>10595.238095238095</v>
      </c>
      <c r="AP22" s="155"/>
      <c r="AQ22" s="155">
        <v>108500</v>
      </c>
      <c r="AR22" s="155">
        <v>96473.21428571429</v>
      </c>
      <c r="AS22" s="155"/>
      <c r="AT22" s="158">
        <v>40</v>
      </c>
      <c r="AU22" s="32">
        <v>0</v>
      </c>
      <c r="AV22" s="32">
        <v>0</v>
      </c>
      <c r="AW22" s="32">
        <v>40</v>
      </c>
      <c r="AX22" s="155">
        <v>26770.675580377003</v>
      </c>
      <c r="AY22" s="155">
        <v>8821.419154389836</v>
      </c>
      <c r="AZ22" s="155">
        <v>41856.592757552236</v>
      </c>
      <c r="BA22" s="155">
        <v>13600.000000000002</v>
      </c>
      <c r="BB22" s="133">
        <v>3555.9210526315787</v>
      </c>
      <c r="BC22" s="155"/>
      <c r="BD22" s="155">
        <v>37599.999999999993</v>
      </c>
      <c r="BE22" s="155">
        <v>41195.340501792118</v>
      </c>
      <c r="BF22" s="155"/>
      <c r="BG22" s="158">
        <v>40</v>
      </c>
      <c r="BH22" s="32">
        <v>28</v>
      </c>
      <c r="BI22" s="32">
        <v>28</v>
      </c>
      <c r="BJ22" s="58">
        <v>35</v>
      </c>
      <c r="BK22" s="35"/>
      <c r="BL22" s="52">
        <v>72</v>
      </c>
      <c r="BM22" s="32">
        <v>0</v>
      </c>
      <c r="BN22" s="32">
        <v>0</v>
      </c>
      <c r="BO22" s="32">
        <v>1.2028888888888889</v>
      </c>
      <c r="BP22" s="32">
        <v>0.32598611111111109</v>
      </c>
      <c r="BQ22" s="32">
        <v>0.87690277777777781</v>
      </c>
      <c r="BR22" s="52">
        <v>80</v>
      </c>
      <c r="BS22" s="32">
        <v>0</v>
      </c>
      <c r="BT22" s="32">
        <v>0</v>
      </c>
      <c r="BU22" s="32">
        <v>2.8094249999999996</v>
      </c>
      <c r="BV22" s="32">
        <v>0.32324999999999998</v>
      </c>
      <c r="BW22" s="35">
        <v>2.4861750000000002</v>
      </c>
      <c r="BX22" s="52">
        <v>1080</v>
      </c>
      <c r="BY22" s="32">
        <v>10</v>
      </c>
      <c r="BZ22" s="32">
        <v>4</v>
      </c>
      <c r="CA22" s="158">
        <v>10</v>
      </c>
      <c r="CB22" s="32">
        <v>1.9318000000000002</v>
      </c>
      <c r="CC22" s="32">
        <v>0</v>
      </c>
      <c r="CD22" s="32">
        <v>1</v>
      </c>
      <c r="CE22" s="32">
        <v>10</v>
      </c>
      <c r="CF22" s="32">
        <v>10</v>
      </c>
      <c r="CG22" s="32">
        <v>1</v>
      </c>
      <c r="CH22" s="45">
        <v>10</v>
      </c>
      <c r="CI22" s="52">
        <v>1080</v>
      </c>
      <c r="CJ22" s="32">
        <v>10</v>
      </c>
      <c r="CK22" s="32">
        <v>3.9900000095367432</v>
      </c>
      <c r="CL22" s="158">
        <v>10</v>
      </c>
      <c r="CM22" s="32">
        <v>2.2155999999999998</v>
      </c>
      <c r="CN22" s="32">
        <v>0</v>
      </c>
      <c r="CO22" s="32">
        <v>1</v>
      </c>
      <c r="CP22" s="32">
        <v>9</v>
      </c>
      <c r="CQ22" s="32">
        <v>10</v>
      </c>
      <c r="CR22" s="32">
        <v>0.9</v>
      </c>
      <c r="CS22" s="45">
        <v>10</v>
      </c>
      <c r="CT22" s="52">
        <v>1064</v>
      </c>
      <c r="CU22" s="32">
        <v>10</v>
      </c>
      <c r="CV22" s="32">
        <v>3.9200000762939453</v>
      </c>
      <c r="CW22" s="158">
        <v>10</v>
      </c>
      <c r="CX22" s="32">
        <v>2.0073999999999996</v>
      </c>
      <c r="CY22" s="32">
        <v>0</v>
      </c>
      <c r="CZ22" s="32">
        <v>1</v>
      </c>
      <c r="DA22" s="32">
        <v>10</v>
      </c>
      <c r="DB22" s="32">
        <v>10</v>
      </c>
      <c r="DC22" s="32">
        <v>1</v>
      </c>
      <c r="DD22" s="45">
        <v>10</v>
      </c>
      <c r="DE22" s="52">
        <v>1080</v>
      </c>
      <c r="DF22" s="32">
        <v>10</v>
      </c>
      <c r="DG22" s="32">
        <v>4.0999999046325684</v>
      </c>
      <c r="DH22" s="158">
        <v>10</v>
      </c>
      <c r="DI22" s="32">
        <v>1.9089999999999996</v>
      </c>
      <c r="DJ22" s="32">
        <v>0</v>
      </c>
      <c r="DK22" s="32">
        <v>1</v>
      </c>
      <c r="DL22" s="32">
        <v>10</v>
      </c>
      <c r="DM22" s="32">
        <v>10</v>
      </c>
      <c r="DN22" s="32">
        <v>1</v>
      </c>
      <c r="DO22" s="45">
        <v>10</v>
      </c>
      <c r="DP22" s="156">
        <v>2.75</v>
      </c>
      <c r="DQ22" s="58">
        <v>10858</v>
      </c>
      <c r="DR22" s="96">
        <v>0.72727272727199999</v>
      </c>
      <c r="DS22" s="96">
        <v>19.500000000019501</v>
      </c>
      <c r="DT22" s="96"/>
      <c r="DU22" s="52" t="s">
        <v>139</v>
      </c>
      <c r="DV22" s="32" t="s">
        <v>140</v>
      </c>
      <c r="DW22" s="32" t="s">
        <v>141</v>
      </c>
      <c r="DX22" s="32" t="s">
        <v>142</v>
      </c>
      <c r="DY22" s="55" t="s">
        <v>143</v>
      </c>
      <c r="DZ22" s="39" t="s">
        <v>144</v>
      </c>
      <c r="EA22" s="40">
        <v>214</v>
      </c>
      <c r="EB22" s="40">
        <v>1</v>
      </c>
      <c r="EC22" s="38" t="s">
        <v>145</v>
      </c>
      <c r="ED22" s="53"/>
      <c r="EE22" s="158" t="s">
        <v>165</v>
      </c>
    </row>
    <row r="23" spans="1:135" ht="15.75" x14ac:dyDescent="0.25">
      <c r="A23" s="29" t="s">
        <v>444</v>
      </c>
      <c r="B23" s="30" t="s">
        <v>135</v>
      </c>
      <c r="C23" s="31" t="s">
        <v>136</v>
      </c>
      <c r="D23" s="54" t="s">
        <v>163</v>
      </c>
      <c r="E23" s="260" t="s">
        <v>170</v>
      </c>
      <c r="F23" s="158">
        <v>40</v>
      </c>
      <c r="G23" s="32">
        <v>0</v>
      </c>
      <c r="H23" s="32">
        <v>0</v>
      </c>
      <c r="I23" s="155">
        <v>42963.192368832963</v>
      </c>
      <c r="J23" s="155">
        <v>14951.545670890284</v>
      </c>
      <c r="K23" s="155">
        <v>1</v>
      </c>
      <c r="L23" s="143">
        <v>40</v>
      </c>
      <c r="M23" s="143">
        <v>40</v>
      </c>
      <c r="N23" s="155">
        <v>66516.136654523754</v>
      </c>
      <c r="O23" s="155">
        <v>18000</v>
      </c>
      <c r="P23" s="155">
        <v>6776.7857142857156</v>
      </c>
      <c r="Q23" s="155"/>
      <c r="R23" s="155">
        <v>60000</v>
      </c>
      <c r="S23" s="155">
        <v>57129.943502824855</v>
      </c>
      <c r="T23" s="155"/>
      <c r="U23" s="158">
        <v>40</v>
      </c>
      <c r="V23" s="32">
        <v>0</v>
      </c>
      <c r="W23" s="32">
        <v>0</v>
      </c>
      <c r="X23" s="155">
        <v>11256.500372726174</v>
      </c>
      <c r="Y23" s="155">
        <v>3725.1527244547733</v>
      </c>
      <c r="Z23" s="155">
        <v>16067.88847338328</v>
      </c>
      <c r="AA23" s="155">
        <v>5500</v>
      </c>
      <c r="AB23" s="133">
        <v>2457.8220858895706</v>
      </c>
      <c r="AC23" s="155"/>
      <c r="AD23" s="155">
        <v>14900</v>
      </c>
      <c r="AE23" s="155">
        <v>18512.364760432767</v>
      </c>
      <c r="AF23" s="155"/>
      <c r="AG23" s="158">
        <v>40</v>
      </c>
      <c r="AH23" s="32">
        <v>0</v>
      </c>
      <c r="AI23" s="32">
        <v>0</v>
      </c>
      <c r="AJ23" s="32">
        <v>40</v>
      </c>
      <c r="AK23" s="155">
        <v>55122.516087398559</v>
      </c>
      <c r="AL23" s="155">
        <v>36372.959014024382</v>
      </c>
      <c r="AM23" s="155">
        <v>116342.44385621279</v>
      </c>
      <c r="AN23" s="155">
        <v>14000</v>
      </c>
      <c r="AO23" s="133">
        <v>9458.7378640776715</v>
      </c>
      <c r="AP23" s="155"/>
      <c r="AQ23" s="155">
        <v>110833.33333333333</v>
      </c>
      <c r="AR23" s="155">
        <v>85307.14285714287</v>
      </c>
      <c r="AS23" s="155"/>
      <c r="AT23" s="158">
        <v>40</v>
      </c>
      <c r="AU23" s="32">
        <v>0</v>
      </c>
      <c r="AV23" s="32">
        <v>0</v>
      </c>
      <c r="AW23" s="32">
        <v>40</v>
      </c>
      <c r="AX23" s="155">
        <v>19969.438544467856</v>
      </c>
      <c r="AY23" s="155">
        <v>9005.4342568166121</v>
      </c>
      <c r="AZ23" s="155">
        <v>35469.063027015764</v>
      </c>
      <c r="BA23" s="155">
        <v>9600.0000000000018</v>
      </c>
      <c r="BB23" s="133">
        <v>2982.4723247232473</v>
      </c>
      <c r="BC23" s="155"/>
      <c r="BD23" s="155">
        <v>32800</v>
      </c>
      <c r="BE23" s="155">
        <v>34337.789661319075</v>
      </c>
      <c r="BF23" s="155"/>
      <c r="BG23" s="158">
        <v>39</v>
      </c>
      <c r="BH23" s="32">
        <v>55</v>
      </c>
      <c r="BI23" s="32">
        <v>54</v>
      </c>
      <c r="BJ23" s="58">
        <v>49</v>
      </c>
      <c r="BK23" s="35"/>
      <c r="BL23" s="52">
        <v>76</v>
      </c>
      <c r="BM23" s="32">
        <v>0</v>
      </c>
      <c r="BN23" s="32">
        <v>0</v>
      </c>
      <c r="BO23" s="32">
        <v>1.159842105263158</v>
      </c>
      <c r="BP23" s="32">
        <v>0.23217105263157894</v>
      </c>
      <c r="BQ23" s="32">
        <v>0.92767105263157879</v>
      </c>
      <c r="BR23" s="52">
        <v>80</v>
      </c>
      <c r="BS23" s="32">
        <v>0</v>
      </c>
      <c r="BT23" s="32">
        <v>0</v>
      </c>
      <c r="BU23" s="32">
        <v>2.8311500000000001</v>
      </c>
      <c r="BV23" s="32">
        <v>0.24286250000000006</v>
      </c>
      <c r="BW23" s="35">
        <v>2.5882875000000003</v>
      </c>
      <c r="BX23" s="52">
        <v>1080</v>
      </c>
      <c r="BY23" s="32">
        <v>10</v>
      </c>
      <c r="BZ23" s="32">
        <v>4</v>
      </c>
      <c r="CA23" s="158">
        <v>10</v>
      </c>
      <c r="CB23" s="32">
        <v>2.226</v>
      </c>
      <c r="CC23" s="32">
        <v>0</v>
      </c>
      <c r="CD23" s="32">
        <v>1</v>
      </c>
      <c r="CE23" s="32">
        <v>10</v>
      </c>
      <c r="CF23" s="32">
        <v>10</v>
      </c>
      <c r="CG23" s="32">
        <v>1</v>
      </c>
      <c r="CH23" s="45">
        <v>10</v>
      </c>
      <c r="CI23" s="52">
        <v>1050</v>
      </c>
      <c r="CJ23" s="32">
        <v>9</v>
      </c>
      <c r="CK23" s="32">
        <v>3.9666666719648571</v>
      </c>
      <c r="CL23" s="158">
        <v>9</v>
      </c>
      <c r="CM23" s="32">
        <v>3.065666666666667</v>
      </c>
      <c r="CN23" s="32">
        <v>0</v>
      </c>
      <c r="CO23" s="32">
        <v>1</v>
      </c>
      <c r="CP23" s="32">
        <v>8</v>
      </c>
      <c r="CQ23" s="32">
        <v>9</v>
      </c>
      <c r="CR23" s="32">
        <v>0.88888888888888884</v>
      </c>
      <c r="CS23" s="45">
        <v>9</v>
      </c>
      <c r="CT23" s="52">
        <v>1080</v>
      </c>
      <c r="CU23" s="32">
        <v>9</v>
      </c>
      <c r="CV23" s="32">
        <v>3.9000000953674316</v>
      </c>
      <c r="CW23" s="158">
        <v>9</v>
      </c>
      <c r="CX23" s="32">
        <v>2.3153333333333332</v>
      </c>
      <c r="CY23" s="32">
        <v>0</v>
      </c>
      <c r="CZ23" s="32">
        <v>1</v>
      </c>
      <c r="DA23" s="32">
        <v>9</v>
      </c>
      <c r="DB23" s="32">
        <v>9</v>
      </c>
      <c r="DC23" s="32">
        <v>1</v>
      </c>
      <c r="DD23" s="45">
        <v>9</v>
      </c>
      <c r="DE23" s="52">
        <v>1080</v>
      </c>
      <c r="DF23" s="32">
        <v>9</v>
      </c>
      <c r="DG23" s="32">
        <v>4.0999999046325684</v>
      </c>
      <c r="DH23" s="158">
        <v>9</v>
      </c>
      <c r="DI23" s="32">
        <v>2.2866666666666671</v>
      </c>
      <c r="DJ23" s="32">
        <v>0</v>
      </c>
      <c r="DK23" s="32">
        <v>1</v>
      </c>
      <c r="DL23" s="32">
        <v>9</v>
      </c>
      <c r="DM23" s="32">
        <v>9</v>
      </c>
      <c r="DN23" s="32">
        <v>1</v>
      </c>
      <c r="DO23" s="45">
        <v>9</v>
      </c>
      <c r="DP23" s="156">
        <v>2.75</v>
      </c>
      <c r="DQ23" s="58">
        <v>10858</v>
      </c>
      <c r="DR23" s="96">
        <v>0.72727272727199999</v>
      </c>
      <c r="DS23" s="96">
        <v>20.000000000019998</v>
      </c>
      <c r="DT23" s="96"/>
      <c r="DU23" s="52" t="s">
        <v>139</v>
      </c>
      <c r="DV23" s="32" t="s">
        <v>140</v>
      </c>
      <c r="DW23" s="32" t="s">
        <v>141</v>
      </c>
      <c r="DX23" s="32" t="s">
        <v>142</v>
      </c>
      <c r="DY23" s="55" t="s">
        <v>143</v>
      </c>
      <c r="DZ23" s="39" t="s">
        <v>158</v>
      </c>
      <c r="EA23" s="40">
        <v>214</v>
      </c>
      <c r="EB23" s="40">
        <v>7</v>
      </c>
      <c r="EC23" s="38" t="s">
        <v>145</v>
      </c>
      <c r="ED23" s="53"/>
      <c r="EE23" s="158" t="s">
        <v>165</v>
      </c>
    </row>
    <row r="24" spans="1:135" ht="15.75" x14ac:dyDescent="0.25">
      <c r="A24" s="29" t="s">
        <v>444</v>
      </c>
      <c r="B24" s="30" t="s">
        <v>135</v>
      </c>
      <c r="C24" s="31" t="s">
        <v>136</v>
      </c>
      <c r="D24" s="54" t="s">
        <v>163</v>
      </c>
      <c r="E24" s="260" t="s">
        <v>170</v>
      </c>
      <c r="F24" s="158">
        <v>24</v>
      </c>
      <c r="G24" s="32">
        <v>0</v>
      </c>
      <c r="H24" s="32">
        <v>0</v>
      </c>
      <c r="I24" s="155">
        <v>8545.5431755720692</v>
      </c>
      <c r="J24" s="155">
        <v>4715.0698889805453</v>
      </c>
      <c r="K24" s="155">
        <v>1</v>
      </c>
      <c r="L24" s="143">
        <v>24</v>
      </c>
      <c r="M24" s="143">
        <v>24</v>
      </c>
      <c r="N24" s="155">
        <v>25385.794702557039</v>
      </c>
      <c r="O24" s="155">
        <v>6047.0588235294117</v>
      </c>
      <c r="P24" s="155">
        <v>4148.1481481481478</v>
      </c>
      <c r="Q24" s="155"/>
      <c r="R24" s="155">
        <v>15200.000000000004</v>
      </c>
      <c r="S24" s="155">
        <v>22824.92581602374</v>
      </c>
      <c r="T24" s="155"/>
      <c r="U24" s="158">
        <v>24</v>
      </c>
      <c r="V24" s="32">
        <v>0</v>
      </c>
      <c r="W24" s="32">
        <v>24</v>
      </c>
      <c r="X24" s="155"/>
      <c r="Y24" s="155"/>
      <c r="Z24" s="155"/>
      <c r="AA24" s="155"/>
      <c r="AB24" s="133">
        <v>1519.4805194805194</v>
      </c>
      <c r="AC24" s="155"/>
      <c r="AD24" s="155"/>
      <c r="AE24" s="155">
        <v>15167.30038022814</v>
      </c>
      <c r="AF24" s="155"/>
      <c r="AG24" s="158">
        <v>24</v>
      </c>
      <c r="AH24" s="32">
        <v>0</v>
      </c>
      <c r="AI24" s="32">
        <v>0</v>
      </c>
      <c r="AJ24" s="32">
        <v>24</v>
      </c>
      <c r="AK24" s="155">
        <v>35659.865130282298</v>
      </c>
      <c r="AL24" s="155">
        <v>16822.388463686966</v>
      </c>
      <c r="AM24" s="155">
        <v>83151.165073288794</v>
      </c>
      <c r="AN24" s="155">
        <v>21280</v>
      </c>
      <c r="AO24" s="133">
        <v>6522.5563909774437</v>
      </c>
      <c r="AP24" s="155"/>
      <c r="AQ24" s="155">
        <v>61600.000000000007</v>
      </c>
      <c r="AR24" s="155">
        <v>74200</v>
      </c>
      <c r="AS24" s="155"/>
      <c r="AT24" s="158">
        <v>24</v>
      </c>
      <c r="AU24" s="32">
        <v>0</v>
      </c>
      <c r="AV24" s="32">
        <v>2</v>
      </c>
      <c r="AW24" s="32">
        <v>12</v>
      </c>
      <c r="AX24" s="155">
        <v>567.19718544626971</v>
      </c>
      <c r="AY24" s="155">
        <v>572.98489361560678</v>
      </c>
      <c r="AZ24" s="155">
        <v>2439.276327895192</v>
      </c>
      <c r="BA24" s="155">
        <v>103.5294117647059</v>
      </c>
      <c r="BB24" s="133">
        <v>2094.5040214477212</v>
      </c>
      <c r="BC24" s="155"/>
      <c r="BD24" s="155">
        <v>1360.0000000000002</v>
      </c>
      <c r="BE24" s="155">
        <v>33491.189427312776</v>
      </c>
      <c r="BF24" s="155"/>
      <c r="BG24" s="158">
        <v>22</v>
      </c>
      <c r="BH24" s="32">
        <v>65</v>
      </c>
      <c r="BI24" s="32">
        <v>65</v>
      </c>
      <c r="BJ24" s="58">
        <v>52</v>
      </c>
      <c r="BK24" s="35"/>
      <c r="BL24" s="52">
        <v>48</v>
      </c>
      <c r="BM24" s="32">
        <v>1</v>
      </c>
      <c r="BN24" s="32">
        <v>2</v>
      </c>
      <c r="BO24" s="32">
        <v>3.5941777777777784</v>
      </c>
      <c r="BP24" s="32">
        <v>0.57515555555555564</v>
      </c>
      <c r="BQ24" s="32">
        <v>3.0190222222222229</v>
      </c>
      <c r="BR24" s="52">
        <v>48</v>
      </c>
      <c r="BS24" s="32">
        <v>0</v>
      </c>
      <c r="BT24" s="32">
        <v>7</v>
      </c>
      <c r="BU24" s="32">
        <v>4.876829268292683</v>
      </c>
      <c r="BV24" s="32">
        <v>0.36353658536585365</v>
      </c>
      <c r="BW24" s="35">
        <v>4.5132926829268296</v>
      </c>
      <c r="BX24" s="52">
        <v>1080</v>
      </c>
      <c r="BY24" s="32">
        <v>6</v>
      </c>
      <c r="BZ24" s="32">
        <v>4</v>
      </c>
      <c r="CA24" s="158">
        <v>6</v>
      </c>
      <c r="CB24" s="32">
        <v>5.9093333333333335</v>
      </c>
      <c r="CC24" s="32">
        <v>0</v>
      </c>
      <c r="CD24" s="32">
        <v>1</v>
      </c>
      <c r="CE24" s="32">
        <v>6</v>
      </c>
      <c r="CF24" s="32">
        <v>6</v>
      </c>
      <c r="CG24" s="32">
        <v>1</v>
      </c>
      <c r="CH24" s="45">
        <v>6</v>
      </c>
      <c r="CI24" s="52">
        <v>1080</v>
      </c>
      <c r="CJ24" s="32">
        <v>6</v>
      </c>
      <c r="CK24" s="32">
        <v>4</v>
      </c>
      <c r="CL24" s="158">
        <v>6</v>
      </c>
      <c r="CM24" s="32">
        <v>4.6119999999999992</v>
      </c>
      <c r="CN24" s="32">
        <v>0</v>
      </c>
      <c r="CO24" s="32">
        <v>1</v>
      </c>
      <c r="CP24" s="32">
        <v>6</v>
      </c>
      <c r="CQ24" s="32">
        <v>6</v>
      </c>
      <c r="CR24" s="32">
        <v>1</v>
      </c>
      <c r="CS24" s="45">
        <v>6</v>
      </c>
      <c r="CT24" s="52">
        <v>1080</v>
      </c>
      <c r="CU24" s="32">
        <v>5</v>
      </c>
      <c r="CV24" s="32">
        <v>3.9000000953674316</v>
      </c>
      <c r="CW24" s="158">
        <v>5</v>
      </c>
      <c r="CX24" s="32">
        <v>5.5688000000000004</v>
      </c>
      <c r="CY24" s="32">
        <v>0</v>
      </c>
      <c r="CZ24" s="32">
        <v>1</v>
      </c>
      <c r="DA24" s="32">
        <v>5</v>
      </c>
      <c r="DB24" s="32">
        <v>5</v>
      </c>
      <c r="DC24" s="32">
        <v>1</v>
      </c>
      <c r="DD24" s="45">
        <v>5</v>
      </c>
      <c r="DE24" s="52">
        <v>1080</v>
      </c>
      <c r="DF24" s="32">
        <v>6</v>
      </c>
      <c r="DG24" s="32">
        <v>4.0999999046325684</v>
      </c>
      <c r="DH24" s="158">
        <v>6</v>
      </c>
      <c r="DI24" s="32">
        <v>3.6980000000000004</v>
      </c>
      <c r="DJ24" s="32">
        <v>0</v>
      </c>
      <c r="DK24" s="32">
        <v>1</v>
      </c>
      <c r="DL24" s="32">
        <v>6</v>
      </c>
      <c r="DM24" s="32">
        <v>6</v>
      </c>
      <c r="DN24" s="32">
        <v>1</v>
      </c>
      <c r="DO24" s="45">
        <v>6</v>
      </c>
      <c r="DP24" s="156">
        <v>2.75</v>
      </c>
      <c r="DQ24" s="58">
        <v>10858</v>
      </c>
      <c r="DR24" s="96">
        <v>0.72727272727199999</v>
      </c>
      <c r="DS24" s="96">
        <v>12.000000000011999</v>
      </c>
      <c r="DT24" s="96"/>
      <c r="DU24" s="52" t="s">
        <v>139</v>
      </c>
      <c r="DV24" s="32" t="s">
        <v>140</v>
      </c>
      <c r="DW24" s="32" t="s">
        <v>141</v>
      </c>
      <c r="DX24" s="32" t="s">
        <v>142</v>
      </c>
      <c r="DY24" s="55" t="s">
        <v>143</v>
      </c>
      <c r="DZ24" s="39" t="s">
        <v>160</v>
      </c>
      <c r="EA24" s="40">
        <v>214</v>
      </c>
      <c r="EB24" s="40">
        <v>3</v>
      </c>
      <c r="EC24" s="38" t="s">
        <v>145</v>
      </c>
      <c r="ED24" s="53"/>
      <c r="EE24" s="158" t="s">
        <v>165</v>
      </c>
    </row>
    <row r="25" spans="1:135" ht="15.75" x14ac:dyDescent="0.25">
      <c r="A25" s="29" t="s">
        <v>444</v>
      </c>
      <c r="B25" s="30" t="s">
        <v>135</v>
      </c>
      <c r="C25" s="31" t="s">
        <v>136</v>
      </c>
      <c r="D25" s="54" t="s">
        <v>163</v>
      </c>
      <c r="E25" s="260" t="s">
        <v>170</v>
      </c>
      <c r="F25" s="158">
        <v>40</v>
      </c>
      <c r="G25" s="32">
        <v>0</v>
      </c>
      <c r="H25" s="32">
        <v>0</v>
      </c>
      <c r="I25" s="155">
        <v>13252.831011655118</v>
      </c>
      <c r="J25" s="155">
        <v>4894.7905326964055</v>
      </c>
      <c r="K25" s="155">
        <v>1</v>
      </c>
      <c r="L25" s="143">
        <v>40</v>
      </c>
      <c r="M25" s="143">
        <v>40</v>
      </c>
      <c r="N25" s="155">
        <v>27841.253826185919</v>
      </c>
      <c r="O25" s="155">
        <v>5600</v>
      </c>
      <c r="P25" s="155">
        <v>2316.666666666667</v>
      </c>
      <c r="Q25" s="155"/>
      <c r="R25" s="155">
        <v>15875</v>
      </c>
      <c r="S25" s="155">
        <v>14964.902186421174</v>
      </c>
      <c r="T25" s="155"/>
      <c r="U25" s="158">
        <v>40</v>
      </c>
      <c r="V25" s="32">
        <v>0</v>
      </c>
      <c r="W25" s="32">
        <v>0</v>
      </c>
      <c r="X25" s="155">
        <v>6889.7571424410125</v>
      </c>
      <c r="Y25" s="155">
        <v>2280.0345813841709</v>
      </c>
      <c r="Z25" s="155">
        <v>9872.4223120053593</v>
      </c>
      <c r="AA25" s="155">
        <v>3000</v>
      </c>
      <c r="AB25" s="133">
        <v>1289.7614314115308</v>
      </c>
      <c r="AC25" s="155"/>
      <c r="AD25" s="155">
        <v>9666.6666666666661</v>
      </c>
      <c r="AE25" s="155">
        <v>9916.7899408284011</v>
      </c>
      <c r="AF25" s="155"/>
      <c r="AG25" s="158">
        <v>39</v>
      </c>
      <c r="AH25" s="32">
        <v>0</v>
      </c>
      <c r="AI25" s="32">
        <v>0</v>
      </c>
      <c r="AJ25" s="32">
        <v>39</v>
      </c>
      <c r="AK25" s="155">
        <v>36549.168272067225</v>
      </c>
      <c r="AL25" s="155">
        <v>12606.322450342024</v>
      </c>
      <c r="AM25" s="155">
        <v>61301.800552660803</v>
      </c>
      <c r="AN25" s="155">
        <v>20037.5</v>
      </c>
      <c r="AO25" s="133">
        <v>5443.3962264150941</v>
      </c>
      <c r="AP25" s="155"/>
      <c r="AQ25" s="155">
        <v>53783.333333333328</v>
      </c>
      <c r="AR25" s="155">
        <v>49356.321839080469</v>
      </c>
      <c r="AS25" s="155"/>
      <c r="AT25" s="158">
        <v>39</v>
      </c>
      <c r="AU25" s="32">
        <v>0</v>
      </c>
      <c r="AV25" s="32">
        <v>0</v>
      </c>
      <c r="AW25" s="32">
        <v>39</v>
      </c>
      <c r="AX25" s="155">
        <v>14615.889594304748</v>
      </c>
      <c r="AY25" s="155">
        <v>8170.7024096919768</v>
      </c>
      <c r="AZ25" s="155">
        <v>28662.164819481281</v>
      </c>
      <c r="BA25" s="155">
        <v>4720.0000000000009</v>
      </c>
      <c r="BB25" s="133">
        <v>1663.0710659898477</v>
      </c>
      <c r="BC25" s="155"/>
      <c r="BD25" s="155">
        <v>27226.666666666668</v>
      </c>
      <c r="BE25" s="155">
        <v>26501.953125</v>
      </c>
      <c r="BF25" s="155"/>
      <c r="BG25" s="158">
        <v>40</v>
      </c>
      <c r="BH25" s="32">
        <v>85</v>
      </c>
      <c r="BI25" s="32">
        <v>85</v>
      </c>
      <c r="BJ25" s="58">
        <v>90</v>
      </c>
      <c r="BK25" s="35"/>
      <c r="BL25" s="52">
        <v>79</v>
      </c>
      <c r="BM25" s="32">
        <v>0</v>
      </c>
      <c r="BN25" s="32">
        <v>0</v>
      </c>
      <c r="BO25" s="32">
        <v>1.994772151898734</v>
      </c>
      <c r="BP25" s="32">
        <v>0.32375949367088608</v>
      </c>
      <c r="BQ25" s="32">
        <v>1.6710126582278479</v>
      </c>
      <c r="BR25" s="52">
        <v>80</v>
      </c>
      <c r="BS25" s="32">
        <v>0</v>
      </c>
      <c r="BT25" s="32">
        <v>0</v>
      </c>
      <c r="BU25" s="32">
        <v>3.4243499999999996</v>
      </c>
      <c r="BV25" s="32">
        <v>0.41633749999999992</v>
      </c>
      <c r="BW25" s="35">
        <v>3.0080125000000004</v>
      </c>
      <c r="BX25" s="52">
        <v>1080</v>
      </c>
      <c r="BY25" s="32">
        <v>10</v>
      </c>
      <c r="BZ25" s="32">
        <v>4</v>
      </c>
      <c r="CA25" s="158">
        <v>10</v>
      </c>
      <c r="CB25" s="32">
        <v>1.8755999999999999</v>
      </c>
      <c r="CC25" s="32">
        <v>0</v>
      </c>
      <c r="CD25" s="32">
        <v>1</v>
      </c>
      <c r="CE25" s="32">
        <v>10</v>
      </c>
      <c r="CF25" s="32">
        <v>10</v>
      </c>
      <c r="CG25" s="32">
        <v>1</v>
      </c>
      <c r="CH25" s="45">
        <v>10</v>
      </c>
      <c r="CI25" s="52">
        <v>1080</v>
      </c>
      <c r="CJ25" s="32">
        <v>10</v>
      </c>
      <c r="CK25" s="32">
        <v>4</v>
      </c>
      <c r="CL25" s="158">
        <v>10</v>
      </c>
      <c r="CM25" s="32">
        <v>1.9962</v>
      </c>
      <c r="CN25" s="32">
        <v>0</v>
      </c>
      <c r="CO25" s="32">
        <v>1</v>
      </c>
      <c r="CP25" s="32">
        <v>10</v>
      </c>
      <c r="CQ25" s="32">
        <v>10</v>
      </c>
      <c r="CR25" s="32">
        <v>1</v>
      </c>
      <c r="CS25" s="45">
        <v>10</v>
      </c>
      <c r="CT25" s="52">
        <v>1080</v>
      </c>
      <c r="CU25" s="32">
        <v>10</v>
      </c>
      <c r="CV25" s="32">
        <v>3.9000000953674316</v>
      </c>
      <c r="CW25" s="158">
        <v>10</v>
      </c>
      <c r="CX25" s="32">
        <v>2.0789999999999997</v>
      </c>
      <c r="CY25" s="32">
        <v>0</v>
      </c>
      <c r="CZ25" s="32">
        <v>1</v>
      </c>
      <c r="DA25" s="32">
        <v>10</v>
      </c>
      <c r="DB25" s="32">
        <v>10</v>
      </c>
      <c r="DC25" s="32">
        <v>1</v>
      </c>
      <c r="DD25" s="45">
        <v>10</v>
      </c>
      <c r="DE25" s="52">
        <v>1080</v>
      </c>
      <c r="DF25" s="32">
        <v>9</v>
      </c>
      <c r="DG25" s="32">
        <v>4.0999999046325684</v>
      </c>
      <c r="DH25" s="158">
        <v>9</v>
      </c>
      <c r="DI25" s="32">
        <v>1.8902222222222222</v>
      </c>
      <c r="DJ25" s="32">
        <v>0</v>
      </c>
      <c r="DK25" s="32">
        <v>1</v>
      </c>
      <c r="DL25" s="32">
        <v>9</v>
      </c>
      <c r="DM25" s="32">
        <v>9</v>
      </c>
      <c r="DN25" s="32">
        <v>1</v>
      </c>
      <c r="DO25" s="45">
        <v>9</v>
      </c>
      <c r="DP25" s="156">
        <v>2.75</v>
      </c>
      <c r="DQ25" s="58">
        <v>10858</v>
      </c>
      <c r="DR25" s="96">
        <v>0.72727272727199999</v>
      </c>
      <c r="DS25" s="96">
        <v>20.000000000019998</v>
      </c>
      <c r="DT25" s="96"/>
      <c r="DU25" s="52" t="s">
        <v>139</v>
      </c>
      <c r="DV25" s="32" t="s">
        <v>140</v>
      </c>
      <c r="DW25" s="32" t="s">
        <v>141</v>
      </c>
      <c r="DX25" s="32" t="s">
        <v>142</v>
      </c>
      <c r="DY25" s="55" t="s">
        <v>143</v>
      </c>
      <c r="DZ25" s="39" t="s">
        <v>161</v>
      </c>
      <c r="EA25" s="40">
        <v>214</v>
      </c>
      <c r="EB25" s="40">
        <v>4</v>
      </c>
      <c r="EC25" s="38" t="s">
        <v>145</v>
      </c>
      <c r="ED25" s="53"/>
      <c r="EE25" s="158" t="s">
        <v>165</v>
      </c>
    </row>
    <row r="26" spans="1:135" ht="15.75" x14ac:dyDescent="0.25">
      <c r="A26" s="29" t="s">
        <v>444</v>
      </c>
      <c r="B26" s="30" t="s">
        <v>135</v>
      </c>
      <c r="C26" s="31" t="s">
        <v>136</v>
      </c>
      <c r="D26" s="54" t="s">
        <v>163</v>
      </c>
      <c r="E26" s="260" t="s">
        <v>171</v>
      </c>
      <c r="F26" s="158">
        <v>71</v>
      </c>
      <c r="G26" s="32">
        <v>0</v>
      </c>
      <c r="H26" s="32">
        <v>0</v>
      </c>
      <c r="I26" s="155">
        <v>38416.768703761416</v>
      </c>
      <c r="J26" s="155">
        <v>19094.933856758023</v>
      </c>
      <c r="K26" s="155">
        <v>0.9859154929577465</v>
      </c>
      <c r="L26" s="143">
        <v>70</v>
      </c>
      <c r="M26" s="143">
        <v>70</v>
      </c>
      <c r="N26" s="155">
        <v>73492.337471203442</v>
      </c>
      <c r="O26" s="155">
        <v>11033.333333333334</v>
      </c>
      <c r="P26" s="155">
        <v>7965.1162790697672</v>
      </c>
      <c r="Q26" s="155"/>
      <c r="R26" s="155">
        <v>60950</v>
      </c>
      <c r="S26" s="155">
        <v>66596.638655462186</v>
      </c>
      <c r="T26" s="155"/>
      <c r="U26" s="158">
        <v>70</v>
      </c>
      <c r="V26" s="32">
        <v>0</v>
      </c>
      <c r="W26" s="32">
        <v>0</v>
      </c>
      <c r="X26" s="155">
        <v>15270.986335349904</v>
      </c>
      <c r="Y26" s="155">
        <v>6023.7667655337273</v>
      </c>
      <c r="Z26" s="155">
        <v>26095.887077898162</v>
      </c>
      <c r="AA26" s="155">
        <v>6500</v>
      </c>
      <c r="AB26" s="133">
        <v>2678.8685524126454</v>
      </c>
      <c r="AC26" s="155"/>
      <c r="AD26" s="155">
        <v>22250</v>
      </c>
      <c r="AE26" s="155">
        <v>22519.920318725097</v>
      </c>
      <c r="AF26" s="155"/>
      <c r="AG26" s="158">
        <v>69</v>
      </c>
      <c r="AH26" s="32">
        <v>0</v>
      </c>
      <c r="AI26" s="32">
        <v>0</v>
      </c>
      <c r="AJ26" s="32">
        <v>69</v>
      </c>
      <c r="AK26" s="155">
        <v>48458.809435558069</v>
      </c>
      <c r="AL26" s="155">
        <v>26700.223983785487</v>
      </c>
      <c r="AM26" s="155">
        <v>112356.8511932416</v>
      </c>
      <c r="AN26" s="155">
        <v>16537.5</v>
      </c>
      <c r="AO26" s="133">
        <v>10595.238095238095</v>
      </c>
      <c r="AP26" s="155"/>
      <c r="AQ26" s="155">
        <v>85837.5</v>
      </c>
      <c r="AR26" s="155">
        <v>96473.21428571429</v>
      </c>
      <c r="AS26" s="155"/>
      <c r="AT26" s="158">
        <v>69</v>
      </c>
      <c r="AU26" s="32">
        <v>0</v>
      </c>
      <c r="AV26" s="32">
        <v>0</v>
      </c>
      <c r="AW26" s="32">
        <v>69</v>
      </c>
      <c r="AX26" s="155">
        <v>27250.9773144705</v>
      </c>
      <c r="AY26" s="155">
        <v>12788.528533927823</v>
      </c>
      <c r="AZ26" s="155">
        <v>46544.879141666715</v>
      </c>
      <c r="BA26" s="155">
        <v>7920.0000000000009</v>
      </c>
      <c r="BB26" s="133">
        <v>3555.9210526315787</v>
      </c>
      <c r="BC26" s="155"/>
      <c r="BD26" s="155">
        <v>42960</v>
      </c>
      <c r="BE26" s="155">
        <v>41195.340501792118</v>
      </c>
      <c r="BF26" s="155"/>
      <c r="BG26" s="158">
        <v>71</v>
      </c>
      <c r="BH26" s="32">
        <v>40</v>
      </c>
      <c r="BI26" s="32">
        <v>38</v>
      </c>
      <c r="BJ26" s="58">
        <v>35</v>
      </c>
      <c r="BK26" s="35"/>
      <c r="BL26" s="52">
        <v>143</v>
      </c>
      <c r="BM26" s="32">
        <v>0</v>
      </c>
      <c r="BN26" s="32">
        <v>0</v>
      </c>
      <c r="BO26" s="32">
        <v>1.222</v>
      </c>
      <c r="BP26" s="32">
        <v>0.23804895104895102</v>
      </c>
      <c r="BQ26" s="32">
        <v>0.98395104895104879</v>
      </c>
      <c r="BR26" s="52">
        <v>137</v>
      </c>
      <c r="BS26" s="32">
        <v>0</v>
      </c>
      <c r="BT26" s="32">
        <v>0</v>
      </c>
      <c r="BU26" s="32">
        <v>2.8122554744525545</v>
      </c>
      <c r="BV26" s="32">
        <v>0.29612408759124087</v>
      </c>
      <c r="BW26" s="35">
        <v>2.5161313868613133</v>
      </c>
      <c r="BX26" s="52">
        <v>1080</v>
      </c>
      <c r="BY26" s="32">
        <v>16</v>
      </c>
      <c r="BZ26" s="32">
        <v>4</v>
      </c>
      <c r="CA26" s="158">
        <v>16</v>
      </c>
      <c r="CB26" s="32">
        <v>2.0123125000000002</v>
      </c>
      <c r="CC26" s="32">
        <v>0</v>
      </c>
      <c r="CD26" s="32">
        <v>1</v>
      </c>
      <c r="CE26" s="32">
        <v>16</v>
      </c>
      <c r="CF26" s="32">
        <v>16</v>
      </c>
      <c r="CG26" s="32">
        <v>1</v>
      </c>
      <c r="CH26" s="45">
        <v>16</v>
      </c>
      <c r="CI26" s="52">
        <v>1070</v>
      </c>
      <c r="CJ26" s="32">
        <v>18</v>
      </c>
      <c r="CK26" s="32">
        <v>4</v>
      </c>
      <c r="CL26" s="158">
        <v>18</v>
      </c>
      <c r="CM26" s="32">
        <v>2.069722222222222</v>
      </c>
      <c r="CN26" s="32">
        <v>0</v>
      </c>
      <c r="CO26" s="32">
        <v>1</v>
      </c>
      <c r="CP26" s="32">
        <v>18</v>
      </c>
      <c r="CQ26" s="32">
        <v>18</v>
      </c>
      <c r="CR26" s="32">
        <v>1</v>
      </c>
      <c r="CS26" s="45">
        <v>18</v>
      </c>
      <c r="CT26" s="52">
        <v>1048</v>
      </c>
      <c r="CU26" s="32">
        <v>17</v>
      </c>
      <c r="CV26" s="32">
        <v>3.877777854601542</v>
      </c>
      <c r="CW26" s="158">
        <v>18</v>
      </c>
      <c r="CX26" s="32">
        <v>2.4718333333333335</v>
      </c>
      <c r="CY26" s="32">
        <v>0</v>
      </c>
      <c r="CZ26" s="32">
        <v>1</v>
      </c>
      <c r="DA26" s="32">
        <v>17</v>
      </c>
      <c r="DB26" s="32">
        <v>17</v>
      </c>
      <c r="DC26" s="32">
        <v>0.94444444444444442</v>
      </c>
      <c r="DD26" s="45">
        <v>18</v>
      </c>
      <c r="DE26" s="52">
        <v>1070</v>
      </c>
      <c r="DF26" s="32">
        <v>17</v>
      </c>
      <c r="DG26" s="32">
        <v>4.0882352099699135</v>
      </c>
      <c r="DH26" s="158">
        <v>17</v>
      </c>
      <c r="DI26" s="32">
        <v>2.211235294117647</v>
      </c>
      <c r="DJ26" s="32">
        <v>0</v>
      </c>
      <c r="DK26" s="32">
        <v>1</v>
      </c>
      <c r="DL26" s="32">
        <v>17</v>
      </c>
      <c r="DM26" s="32">
        <v>17</v>
      </c>
      <c r="DN26" s="32">
        <v>1</v>
      </c>
      <c r="DO26" s="45">
        <v>17</v>
      </c>
      <c r="DP26" s="156">
        <v>8.25</v>
      </c>
      <c r="DQ26" s="157">
        <v>22292</v>
      </c>
      <c r="DR26" s="96">
        <v>0.72727272727199999</v>
      </c>
      <c r="DS26" s="96">
        <v>11.833333333345166</v>
      </c>
      <c r="DT26" s="96"/>
      <c r="DU26" s="52" t="s">
        <v>139</v>
      </c>
      <c r="DV26" s="32" t="s">
        <v>140</v>
      </c>
      <c r="DW26" s="32" t="s">
        <v>141</v>
      </c>
      <c r="DX26" s="32" t="s">
        <v>142</v>
      </c>
      <c r="DY26" s="55" t="s">
        <v>143</v>
      </c>
      <c r="DZ26" s="39" t="s">
        <v>144</v>
      </c>
      <c r="EA26" s="40">
        <v>214</v>
      </c>
      <c r="EB26" s="40">
        <v>1</v>
      </c>
      <c r="EC26" s="38" t="s">
        <v>145</v>
      </c>
      <c r="ED26" s="53"/>
      <c r="EE26" s="158" t="s">
        <v>165</v>
      </c>
    </row>
    <row r="27" spans="1:135" ht="15.75" x14ac:dyDescent="0.25">
      <c r="A27" s="29" t="s">
        <v>444</v>
      </c>
      <c r="B27" s="30" t="s">
        <v>135</v>
      </c>
      <c r="C27" s="31" t="s">
        <v>136</v>
      </c>
      <c r="D27" s="54" t="s">
        <v>163</v>
      </c>
      <c r="E27" s="260" t="s">
        <v>171</v>
      </c>
      <c r="F27" s="158">
        <v>62</v>
      </c>
      <c r="G27" s="32">
        <v>0</v>
      </c>
      <c r="H27" s="32">
        <v>0</v>
      </c>
      <c r="I27" s="155">
        <v>31204.475434787266</v>
      </c>
      <c r="J27" s="155">
        <v>19773.465867321651</v>
      </c>
      <c r="K27" s="155">
        <v>0.95161290322580649</v>
      </c>
      <c r="L27" s="143">
        <v>59</v>
      </c>
      <c r="M27" s="143">
        <v>59</v>
      </c>
      <c r="N27" s="155">
        <v>74030.709510966801</v>
      </c>
      <c r="O27" s="155">
        <v>6880</v>
      </c>
      <c r="P27" s="155">
        <v>6776.7857142857156</v>
      </c>
      <c r="Q27" s="155"/>
      <c r="R27" s="155">
        <v>62800.000000000007</v>
      </c>
      <c r="S27" s="155">
        <v>57129.943502824855</v>
      </c>
      <c r="T27" s="155"/>
      <c r="U27" s="158">
        <v>62</v>
      </c>
      <c r="V27" s="32">
        <v>0</v>
      </c>
      <c r="W27" s="32">
        <v>0</v>
      </c>
      <c r="X27" s="155">
        <v>11349.23554626318</v>
      </c>
      <c r="Y27" s="155">
        <v>5115.1791923920191</v>
      </c>
      <c r="Z27" s="155">
        <v>21450.531532738398</v>
      </c>
      <c r="AA27" s="155">
        <v>4366.666666666667</v>
      </c>
      <c r="AB27" s="133">
        <v>2457.8220858895706</v>
      </c>
      <c r="AC27" s="155"/>
      <c r="AD27" s="155">
        <v>17900.000000000004</v>
      </c>
      <c r="AE27" s="155">
        <v>18512.364760432767</v>
      </c>
      <c r="AF27" s="155"/>
      <c r="AG27" s="158">
        <v>62</v>
      </c>
      <c r="AH27" s="32">
        <v>0</v>
      </c>
      <c r="AI27" s="32">
        <v>0</v>
      </c>
      <c r="AJ27" s="32">
        <v>62</v>
      </c>
      <c r="AK27" s="155">
        <v>38929.702615909344</v>
      </c>
      <c r="AL27" s="155">
        <v>30245.366454416202</v>
      </c>
      <c r="AM27" s="155">
        <v>126803.16599654801</v>
      </c>
      <c r="AN27" s="155">
        <v>9240</v>
      </c>
      <c r="AO27" s="133">
        <v>9458.7378640776715</v>
      </c>
      <c r="AP27" s="155"/>
      <c r="AQ27" s="155">
        <v>86800.000000000015</v>
      </c>
      <c r="AR27" s="155">
        <v>85307.14285714287</v>
      </c>
      <c r="AS27" s="155"/>
      <c r="AT27" s="158">
        <v>62</v>
      </c>
      <c r="AU27" s="32">
        <v>0</v>
      </c>
      <c r="AV27" s="32">
        <v>0</v>
      </c>
      <c r="AW27" s="32">
        <v>62</v>
      </c>
      <c r="AX27" s="155">
        <v>15179.486638635954</v>
      </c>
      <c r="AY27" s="155">
        <v>8461.1358381798327</v>
      </c>
      <c r="AZ27" s="155">
        <v>36268.491915596482</v>
      </c>
      <c r="BA27" s="155">
        <v>5653.333333333333</v>
      </c>
      <c r="BB27" s="133">
        <v>2982.4723247232473</v>
      </c>
      <c r="BC27" s="155"/>
      <c r="BD27" s="155">
        <v>27680</v>
      </c>
      <c r="BE27" s="155">
        <v>34337.789661319075</v>
      </c>
      <c r="BF27" s="155"/>
      <c r="BG27" s="158">
        <v>34</v>
      </c>
      <c r="BH27" s="32">
        <v>44</v>
      </c>
      <c r="BI27" s="32">
        <v>44</v>
      </c>
      <c r="BJ27" s="58">
        <v>49</v>
      </c>
      <c r="BK27" s="35"/>
      <c r="BL27" s="52">
        <v>129</v>
      </c>
      <c r="BM27" s="32">
        <v>0</v>
      </c>
      <c r="BN27" s="32">
        <v>0</v>
      </c>
      <c r="BO27" s="32">
        <v>0.9415348837209303</v>
      </c>
      <c r="BP27" s="32">
        <v>0.16786046511627906</v>
      </c>
      <c r="BQ27" s="32">
        <v>0.77367441860465125</v>
      </c>
      <c r="BR27" s="52">
        <v>119</v>
      </c>
      <c r="BS27" s="32">
        <v>0</v>
      </c>
      <c r="BT27" s="32">
        <v>0</v>
      </c>
      <c r="BU27" s="32">
        <v>2.7945546218487394</v>
      </c>
      <c r="BV27" s="32">
        <v>0.25087394957983195</v>
      </c>
      <c r="BW27" s="35">
        <v>2.5436806722689074</v>
      </c>
      <c r="BX27" s="52">
        <v>1080</v>
      </c>
      <c r="BY27" s="32">
        <v>10</v>
      </c>
      <c r="BZ27" s="32">
        <v>4</v>
      </c>
      <c r="CA27" s="158">
        <v>10</v>
      </c>
      <c r="CB27" s="32">
        <v>2.1869000000000005</v>
      </c>
      <c r="CC27" s="32">
        <v>0</v>
      </c>
      <c r="CD27" s="32">
        <v>1</v>
      </c>
      <c r="CE27" s="32">
        <v>10</v>
      </c>
      <c r="CF27" s="32">
        <v>10</v>
      </c>
      <c r="CG27" s="32">
        <v>1</v>
      </c>
      <c r="CH27" s="45">
        <v>10</v>
      </c>
      <c r="CI27" s="52">
        <v>1080</v>
      </c>
      <c r="CJ27" s="32">
        <v>11</v>
      </c>
      <c r="CK27" s="32">
        <v>3.9818181991577148</v>
      </c>
      <c r="CL27" s="158">
        <v>11</v>
      </c>
      <c r="CM27" s="32">
        <v>2.720181818181818</v>
      </c>
      <c r="CN27" s="32">
        <v>0</v>
      </c>
      <c r="CO27" s="32">
        <v>1</v>
      </c>
      <c r="CP27" s="32">
        <v>8</v>
      </c>
      <c r="CQ27" s="32">
        <v>11</v>
      </c>
      <c r="CR27" s="32">
        <v>0.72727272727272729</v>
      </c>
      <c r="CS27" s="45">
        <v>11</v>
      </c>
      <c r="CT27" s="52">
        <v>1042</v>
      </c>
      <c r="CU27" s="32">
        <v>12</v>
      </c>
      <c r="CV27" s="32">
        <v>3.8500000635782876</v>
      </c>
      <c r="CW27" s="158">
        <v>12</v>
      </c>
      <c r="CX27" s="32">
        <v>3.5449999999999999</v>
      </c>
      <c r="CY27" s="32">
        <v>0</v>
      </c>
      <c r="CZ27" s="32">
        <v>1</v>
      </c>
      <c r="DA27" s="32">
        <v>11</v>
      </c>
      <c r="DB27" s="32">
        <v>12</v>
      </c>
      <c r="DC27" s="32">
        <v>0.91666666666666663</v>
      </c>
      <c r="DD27" s="45">
        <v>12</v>
      </c>
      <c r="DE27" s="52">
        <v>1080</v>
      </c>
      <c r="DF27" s="32">
        <v>13</v>
      </c>
      <c r="DG27" s="32">
        <v>4.0999999046325684</v>
      </c>
      <c r="DH27" s="158">
        <v>13</v>
      </c>
      <c r="DI27" s="32">
        <v>2.3283076923076922</v>
      </c>
      <c r="DJ27" s="32">
        <v>0</v>
      </c>
      <c r="DK27" s="32">
        <v>1</v>
      </c>
      <c r="DL27" s="32">
        <v>13</v>
      </c>
      <c r="DM27" s="32">
        <v>13</v>
      </c>
      <c r="DN27" s="32">
        <v>1</v>
      </c>
      <c r="DO27" s="45">
        <v>13</v>
      </c>
      <c r="DP27" s="156">
        <v>8.25</v>
      </c>
      <c r="DQ27" s="157">
        <v>22292</v>
      </c>
      <c r="DR27" s="96">
        <v>0.72727272727199999</v>
      </c>
      <c r="DS27" s="96">
        <v>10.333333333343667</v>
      </c>
      <c r="DT27" s="96"/>
      <c r="DU27" s="52" t="s">
        <v>139</v>
      </c>
      <c r="DV27" s="32" t="s">
        <v>140</v>
      </c>
      <c r="DW27" s="32" t="s">
        <v>141</v>
      </c>
      <c r="DX27" s="32" t="s">
        <v>142</v>
      </c>
      <c r="DY27" s="55" t="s">
        <v>143</v>
      </c>
      <c r="DZ27" s="39" t="s">
        <v>158</v>
      </c>
      <c r="EA27" s="40">
        <v>214</v>
      </c>
      <c r="EB27" s="40">
        <v>7</v>
      </c>
      <c r="EC27" s="38" t="s">
        <v>145</v>
      </c>
      <c r="ED27" s="53"/>
      <c r="EE27" s="158" t="s">
        <v>165</v>
      </c>
    </row>
    <row r="28" spans="1:135" ht="15.75" x14ac:dyDescent="0.25">
      <c r="A28" s="29" t="s">
        <v>444</v>
      </c>
      <c r="B28" s="30" t="s">
        <v>135</v>
      </c>
      <c r="C28" s="31" t="s">
        <v>136</v>
      </c>
      <c r="D28" s="54" t="s">
        <v>163</v>
      </c>
      <c r="E28" s="260" t="s">
        <v>171</v>
      </c>
      <c r="F28" s="158">
        <v>67</v>
      </c>
      <c r="G28" s="32">
        <v>0</v>
      </c>
      <c r="H28" s="32">
        <v>0</v>
      </c>
      <c r="I28" s="155">
        <v>19738.290261047983</v>
      </c>
      <c r="J28" s="155">
        <v>10173.261572260839</v>
      </c>
      <c r="K28" s="155">
        <v>0.92537313432835822</v>
      </c>
      <c r="L28" s="143">
        <v>62</v>
      </c>
      <c r="M28" s="143">
        <v>63</v>
      </c>
      <c r="N28" s="155">
        <v>39453.275132604322</v>
      </c>
      <c r="O28" s="155">
        <v>5133.3333333333339</v>
      </c>
      <c r="P28" s="155">
        <v>4148.1481481481478</v>
      </c>
      <c r="Q28" s="155"/>
      <c r="R28" s="155">
        <v>34300.000000000007</v>
      </c>
      <c r="S28" s="155">
        <v>22824.92581602374</v>
      </c>
      <c r="T28" s="155"/>
      <c r="U28" s="158">
        <v>67</v>
      </c>
      <c r="V28" s="32">
        <v>0</v>
      </c>
      <c r="W28" s="32">
        <v>0</v>
      </c>
      <c r="X28" s="155">
        <v>11418.510419570981</v>
      </c>
      <c r="Y28" s="155">
        <v>5141.7821828897258</v>
      </c>
      <c r="Z28" s="155">
        <v>23082.055268353361</v>
      </c>
      <c r="AA28" s="155">
        <v>4212.5</v>
      </c>
      <c r="AB28" s="133">
        <v>1519.4805194805194</v>
      </c>
      <c r="AC28" s="155"/>
      <c r="AD28" s="155">
        <v>17825.000000000004</v>
      </c>
      <c r="AE28" s="155">
        <v>15167.30038022814</v>
      </c>
      <c r="AF28" s="155"/>
      <c r="AG28" s="158">
        <v>65</v>
      </c>
      <c r="AH28" s="32">
        <v>0</v>
      </c>
      <c r="AI28" s="32">
        <v>0</v>
      </c>
      <c r="AJ28" s="32">
        <v>65</v>
      </c>
      <c r="AK28" s="155">
        <v>47627.996726425037</v>
      </c>
      <c r="AL28" s="155">
        <v>30132.775089848339</v>
      </c>
      <c r="AM28" s="155">
        <v>130041.29752704721</v>
      </c>
      <c r="AN28" s="155">
        <v>13562.5</v>
      </c>
      <c r="AO28" s="133">
        <v>6522.5563909774437</v>
      </c>
      <c r="AP28" s="155"/>
      <c r="AQ28" s="155">
        <v>89250</v>
      </c>
      <c r="AR28" s="155">
        <v>74200</v>
      </c>
      <c r="AS28" s="155"/>
      <c r="AT28" s="158">
        <v>68</v>
      </c>
      <c r="AU28" s="32">
        <v>0</v>
      </c>
      <c r="AV28" s="32">
        <v>0</v>
      </c>
      <c r="AW28" s="32">
        <v>67</v>
      </c>
      <c r="AX28" s="155">
        <v>20542.589501105129</v>
      </c>
      <c r="AY28" s="155">
        <v>11488.19602621694</v>
      </c>
      <c r="AZ28" s="155">
        <v>43911.744340094643</v>
      </c>
      <c r="BA28" s="155">
        <v>5546.666666666667</v>
      </c>
      <c r="BB28" s="133">
        <v>2094.5040214477212</v>
      </c>
      <c r="BC28" s="155"/>
      <c r="BD28" s="155">
        <v>38080.000000000007</v>
      </c>
      <c r="BE28" s="155">
        <v>33491.189427312776</v>
      </c>
      <c r="BF28" s="155"/>
      <c r="BG28" s="158">
        <v>62</v>
      </c>
      <c r="BH28" s="32">
        <v>34</v>
      </c>
      <c r="BI28" s="32">
        <v>35</v>
      </c>
      <c r="BJ28" s="58">
        <v>52</v>
      </c>
      <c r="BK28" s="35"/>
      <c r="BL28" s="52">
        <v>129</v>
      </c>
      <c r="BM28" s="32">
        <v>0</v>
      </c>
      <c r="BN28" s="32">
        <v>1</v>
      </c>
      <c r="BO28" s="32">
        <v>1.4271953124999999</v>
      </c>
      <c r="BP28" s="32">
        <v>0.22330468750000002</v>
      </c>
      <c r="BQ28" s="32">
        <v>1.2038906249999999</v>
      </c>
      <c r="BR28" s="52">
        <v>128</v>
      </c>
      <c r="BS28" s="32">
        <v>0</v>
      </c>
      <c r="BT28" s="32">
        <v>1</v>
      </c>
      <c r="BU28" s="32">
        <v>2.6725039370078747</v>
      </c>
      <c r="BV28" s="32">
        <v>0.23840157480314961</v>
      </c>
      <c r="BW28" s="35">
        <v>2.4341023622047251</v>
      </c>
      <c r="BX28" s="52">
        <v>1051</v>
      </c>
      <c r="BY28" s="32">
        <v>14</v>
      </c>
      <c r="BZ28" s="32">
        <v>3.9733333269755047</v>
      </c>
      <c r="CA28" s="158">
        <v>15</v>
      </c>
      <c r="CB28" s="32">
        <v>2.3653333333333331</v>
      </c>
      <c r="CC28" s="32">
        <v>0</v>
      </c>
      <c r="CD28" s="32">
        <v>1</v>
      </c>
      <c r="CE28" s="32">
        <v>15</v>
      </c>
      <c r="CF28" s="32">
        <v>14</v>
      </c>
      <c r="CG28" s="32">
        <v>1</v>
      </c>
      <c r="CH28" s="45">
        <v>15</v>
      </c>
      <c r="CI28" s="52">
        <v>1080</v>
      </c>
      <c r="CJ28" s="32">
        <v>16</v>
      </c>
      <c r="CK28" s="32">
        <v>3.9937500059604645</v>
      </c>
      <c r="CL28" s="158">
        <v>16</v>
      </c>
      <c r="CM28" s="32">
        <v>2.3418125000000001</v>
      </c>
      <c r="CN28" s="32">
        <v>0</v>
      </c>
      <c r="CO28" s="32">
        <v>1</v>
      </c>
      <c r="CP28" s="32">
        <v>15</v>
      </c>
      <c r="CQ28" s="32">
        <v>16</v>
      </c>
      <c r="CR28" s="32">
        <v>0.9375</v>
      </c>
      <c r="CS28" s="45">
        <v>16</v>
      </c>
      <c r="CT28" s="52">
        <v>1080</v>
      </c>
      <c r="CU28" s="32">
        <v>16</v>
      </c>
      <c r="CV28" s="32">
        <v>3.9000000953674316</v>
      </c>
      <c r="CW28" s="158">
        <v>16</v>
      </c>
      <c r="CX28" s="32">
        <v>2.2886249999999997</v>
      </c>
      <c r="CY28" s="32">
        <v>0</v>
      </c>
      <c r="CZ28" s="32">
        <v>1</v>
      </c>
      <c r="DA28" s="32">
        <v>16</v>
      </c>
      <c r="DB28" s="32">
        <v>16</v>
      </c>
      <c r="DC28" s="32">
        <v>1</v>
      </c>
      <c r="DD28" s="45">
        <v>16</v>
      </c>
      <c r="DE28" s="52">
        <v>1080</v>
      </c>
      <c r="DF28" s="32">
        <v>16</v>
      </c>
      <c r="DG28" s="32">
        <v>4.0999999046325684</v>
      </c>
      <c r="DH28" s="158">
        <v>16</v>
      </c>
      <c r="DI28" s="32">
        <v>2.1194375000000001</v>
      </c>
      <c r="DJ28" s="32">
        <v>0</v>
      </c>
      <c r="DK28" s="32">
        <v>1</v>
      </c>
      <c r="DL28" s="32">
        <v>16</v>
      </c>
      <c r="DM28" s="32">
        <v>16</v>
      </c>
      <c r="DN28" s="32">
        <v>1</v>
      </c>
      <c r="DO28" s="45">
        <v>16</v>
      </c>
      <c r="DP28" s="156">
        <v>8.25</v>
      </c>
      <c r="DQ28" s="157">
        <v>22292</v>
      </c>
      <c r="DR28" s="96">
        <v>0.72727272727199999</v>
      </c>
      <c r="DS28" s="96">
        <v>11.166666666677834</v>
      </c>
      <c r="DT28" s="96"/>
      <c r="DU28" s="52" t="s">
        <v>139</v>
      </c>
      <c r="DV28" s="32" t="s">
        <v>140</v>
      </c>
      <c r="DW28" s="32" t="s">
        <v>141</v>
      </c>
      <c r="DX28" s="32" t="s">
        <v>142</v>
      </c>
      <c r="DY28" s="55" t="s">
        <v>143</v>
      </c>
      <c r="DZ28" s="39" t="s">
        <v>160</v>
      </c>
      <c r="EA28" s="40">
        <v>214</v>
      </c>
      <c r="EB28" s="40">
        <v>3</v>
      </c>
      <c r="EC28" s="38" t="s">
        <v>145</v>
      </c>
      <c r="ED28" s="53"/>
      <c r="EE28" s="158" t="s">
        <v>165</v>
      </c>
    </row>
    <row r="29" spans="1:135" ht="15.75" x14ac:dyDescent="0.25">
      <c r="A29" s="29" t="s">
        <v>444</v>
      </c>
      <c r="B29" s="30" t="s">
        <v>135</v>
      </c>
      <c r="C29" s="31" t="s">
        <v>136</v>
      </c>
      <c r="D29" s="54" t="s">
        <v>163</v>
      </c>
      <c r="E29" s="260" t="s">
        <v>171</v>
      </c>
      <c r="F29" s="158">
        <v>46</v>
      </c>
      <c r="G29" s="32">
        <v>7</v>
      </c>
      <c r="H29" s="32">
        <v>0</v>
      </c>
      <c r="I29" s="155">
        <v>11878.953382253227</v>
      </c>
      <c r="J29" s="155">
        <v>6255.4699410624426</v>
      </c>
      <c r="K29" s="155">
        <v>0.97435897435897434</v>
      </c>
      <c r="L29" s="143">
        <v>38</v>
      </c>
      <c r="M29" s="143">
        <v>39</v>
      </c>
      <c r="N29" s="155">
        <v>34277.198046543679</v>
      </c>
      <c r="O29" s="155">
        <v>6257.1428571428569</v>
      </c>
      <c r="P29" s="155">
        <v>2316.666666666667</v>
      </c>
      <c r="Q29" s="155"/>
      <c r="R29" s="155">
        <v>16200.000000000004</v>
      </c>
      <c r="S29" s="155">
        <v>14964.902186421174</v>
      </c>
      <c r="T29" s="155"/>
      <c r="U29" s="158">
        <v>47</v>
      </c>
      <c r="V29" s="32">
        <v>0</v>
      </c>
      <c r="W29" s="32">
        <v>8</v>
      </c>
      <c r="X29" s="155">
        <v>5341.7419476145942</v>
      </c>
      <c r="Y29" s="155">
        <v>2884.7638288390503</v>
      </c>
      <c r="Z29" s="155">
        <v>11028.41799480016</v>
      </c>
      <c r="AA29" s="155">
        <v>1112.5</v>
      </c>
      <c r="AB29" s="133">
        <v>1289.7614314115308</v>
      </c>
      <c r="AC29" s="155"/>
      <c r="AD29" s="155">
        <v>8525</v>
      </c>
      <c r="AE29" s="155">
        <v>9916.7899408284011</v>
      </c>
      <c r="AF29" s="155"/>
      <c r="AG29" s="158">
        <v>46</v>
      </c>
      <c r="AH29" s="32">
        <v>9</v>
      </c>
      <c r="AI29" s="32">
        <v>0</v>
      </c>
      <c r="AJ29" s="32">
        <v>37</v>
      </c>
      <c r="AK29" s="155">
        <v>31178.238380261431</v>
      </c>
      <c r="AL29" s="155">
        <v>20432.651400228096</v>
      </c>
      <c r="AM29" s="155">
        <v>78845.812400482639</v>
      </c>
      <c r="AN29" s="155">
        <v>7816.6666666666661</v>
      </c>
      <c r="AO29" s="133">
        <v>5443.3962264150941</v>
      </c>
      <c r="AP29" s="155"/>
      <c r="AQ29" s="155">
        <v>57050.000000000015</v>
      </c>
      <c r="AR29" s="155">
        <v>49356.321839080469</v>
      </c>
      <c r="AS29" s="155"/>
      <c r="AT29" s="158">
        <v>48</v>
      </c>
      <c r="AU29" s="32">
        <v>0</v>
      </c>
      <c r="AV29" s="32">
        <v>10</v>
      </c>
      <c r="AW29" s="32">
        <v>38</v>
      </c>
      <c r="AX29" s="155">
        <v>12799.054801676923</v>
      </c>
      <c r="AY29" s="155">
        <v>8798.4998074683099</v>
      </c>
      <c r="AZ29" s="155">
        <v>31118.346819569761</v>
      </c>
      <c r="BA29" s="155">
        <v>3040</v>
      </c>
      <c r="BB29" s="133">
        <v>1663.0710659898477</v>
      </c>
      <c r="BC29" s="155"/>
      <c r="BD29" s="155">
        <v>29680.000000000004</v>
      </c>
      <c r="BE29" s="155">
        <v>26501.953125</v>
      </c>
      <c r="BF29" s="155"/>
      <c r="BG29" s="158">
        <v>38</v>
      </c>
      <c r="BH29" s="32">
        <v>79</v>
      </c>
      <c r="BI29" s="32">
        <v>83</v>
      </c>
      <c r="BJ29" s="58">
        <v>90</v>
      </c>
      <c r="BK29" s="35"/>
      <c r="BL29" s="52">
        <v>92</v>
      </c>
      <c r="BM29" s="32">
        <v>15</v>
      </c>
      <c r="BN29" s="32">
        <v>1</v>
      </c>
      <c r="BO29" s="32">
        <v>2.0279342105263161</v>
      </c>
      <c r="BP29" s="32">
        <v>0.36389473684210527</v>
      </c>
      <c r="BQ29" s="32">
        <v>1.6640394736842106</v>
      </c>
      <c r="BR29" s="52">
        <v>92</v>
      </c>
      <c r="BS29" s="32">
        <v>0</v>
      </c>
      <c r="BT29" s="32">
        <v>18</v>
      </c>
      <c r="BU29" s="32">
        <v>3.5441351351351345</v>
      </c>
      <c r="BV29" s="32">
        <v>0.45954054054054067</v>
      </c>
      <c r="BW29" s="35">
        <v>3.0845945945945945</v>
      </c>
      <c r="BX29" s="52">
        <v>1080</v>
      </c>
      <c r="BY29" s="32">
        <v>10</v>
      </c>
      <c r="BZ29" s="32">
        <v>4</v>
      </c>
      <c r="CA29" s="158">
        <v>10</v>
      </c>
      <c r="CB29" s="32">
        <v>2.19</v>
      </c>
      <c r="CC29" s="32">
        <v>0</v>
      </c>
      <c r="CD29" s="32">
        <v>1</v>
      </c>
      <c r="CE29" s="32">
        <v>10</v>
      </c>
      <c r="CF29" s="32">
        <v>10</v>
      </c>
      <c r="CG29" s="32">
        <v>1</v>
      </c>
      <c r="CH29" s="45">
        <v>10</v>
      </c>
      <c r="CI29" s="52">
        <v>1063</v>
      </c>
      <c r="CJ29" s="32">
        <v>10</v>
      </c>
      <c r="CK29" s="32">
        <v>3.9900000095367432</v>
      </c>
      <c r="CL29" s="158">
        <v>10</v>
      </c>
      <c r="CM29" s="32">
        <v>2.3057000000000003</v>
      </c>
      <c r="CN29" s="32">
        <v>0</v>
      </c>
      <c r="CO29" s="32">
        <v>1</v>
      </c>
      <c r="CP29" s="32">
        <v>9</v>
      </c>
      <c r="CQ29" s="32">
        <v>10</v>
      </c>
      <c r="CR29" s="32">
        <v>0.9</v>
      </c>
      <c r="CS29" s="45">
        <v>10</v>
      </c>
      <c r="CT29" s="52">
        <v>1080</v>
      </c>
      <c r="CU29" s="32">
        <v>10</v>
      </c>
      <c r="CV29" s="32">
        <v>3.9000000953674316</v>
      </c>
      <c r="CW29" s="158">
        <v>10</v>
      </c>
      <c r="CX29" s="32">
        <v>2.7661999999999995</v>
      </c>
      <c r="CY29" s="32">
        <v>0</v>
      </c>
      <c r="CZ29" s="32">
        <v>1</v>
      </c>
      <c r="DA29" s="32">
        <v>10</v>
      </c>
      <c r="DB29" s="32">
        <v>10</v>
      </c>
      <c r="DC29" s="32">
        <v>1</v>
      </c>
      <c r="DD29" s="45">
        <v>10</v>
      </c>
      <c r="DE29" s="52">
        <v>1080</v>
      </c>
      <c r="DF29" s="32">
        <v>9</v>
      </c>
      <c r="DG29" s="32">
        <v>4.0999999046325684</v>
      </c>
      <c r="DH29" s="158">
        <v>9</v>
      </c>
      <c r="DI29" s="32">
        <v>2.3407777777777778</v>
      </c>
      <c r="DJ29" s="32">
        <v>0</v>
      </c>
      <c r="DK29" s="32">
        <v>1</v>
      </c>
      <c r="DL29" s="32">
        <v>9</v>
      </c>
      <c r="DM29" s="32">
        <v>9</v>
      </c>
      <c r="DN29" s="32">
        <v>1</v>
      </c>
      <c r="DO29" s="45">
        <v>9</v>
      </c>
      <c r="DP29" s="156">
        <v>8.25</v>
      </c>
      <c r="DQ29" s="157">
        <v>22292</v>
      </c>
      <c r="DR29" s="96">
        <v>0.72727272727199999</v>
      </c>
      <c r="DS29" s="96">
        <v>7.6666666666743337</v>
      </c>
      <c r="DT29" s="96"/>
      <c r="DU29" s="52" t="s">
        <v>139</v>
      </c>
      <c r="DV29" s="32" t="s">
        <v>140</v>
      </c>
      <c r="DW29" s="32" t="s">
        <v>141</v>
      </c>
      <c r="DX29" s="32" t="s">
        <v>142</v>
      </c>
      <c r="DY29" s="55" t="s">
        <v>143</v>
      </c>
      <c r="DZ29" s="39" t="s">
        <v>161</v>
      </c>
      <c r="EA29" s="40">
        <v>214</v>
      </c>
      <c r="EB29" s="40">
        <v>4</v>
      </c>
      <c r="EC29" s="38" t="s">
        <v>145</v>
      </c>
      <c r="ED29" s="53"/>
      <c r="EE29" s="158" t="s">
        <v>165</v>
      </c>
    </row>
    <row r="30" spans="1:135" ht="15.75" x14ac:dyDescent="0.25">
      <c r="A30" s="29" t="s">
        <v>444</v>
      </c>
      <c r="B30" s="30" t="s">
        <v>135</v>
      </c>
      <c r="C30" s="31" t="s">
        <v>136</v>
      </c>
      <c r="D30" s="54" t="s">
        <v>163</v>
      </c>
      <c r="E30" s="260" t="s">
        <v>172</v>
      </c>
      <c r="F30" s="158">
        <v>91</v>
      </c>
      <c r="G30" s="32">
        <v>0</v>
      </c>
      <c r="H30" s="32">
        <v>0</v>
      </c>
      <c r="I30" s="155">
        <v>33290.142824750023</v>
      </c>
      <c r="J30" s="155">
        <v>23308.243968052095</v>
      </c>
      <c r="K30" s="155">
        <v>0.95604395604395609</v>
      </c>
      <c r="L30" s="143">
        <v>87</v>
      </c>
      <c r="M30" s="143">
        <v>87</v>
      </c>
      <c r="N30" s="155">
        <v>100776.1850424712</v>
      </c>
      <c r="O30" s="155">
        <v>7399.9999999999991</v>
      </c>
      <c r="P30" s="155">
        <v>7965.1162790697672</v>
      </c>
      <c r="Q30" s="155"/>
      <c r="R30" s="155">
        <v>63900.000000000007</v>
      </c>
      <c r="S30" s="155">
        <v>66596.638655462186</v>
      </c>
      <c r="T30" s="155"/>
      <c r="U30" s="158">
        <v>92</v>
      </c>
      <c r="V30" s="32">
        <v>0</v>
      </c>
      <c r="W30" s="32">
        <v>0</v>
      </c>
      <c r="X30" s="155">
        <v>14140.086521463574</v>
      </c>
      <c r="Y30" s="155">
        <v>6848.1477298020181</v>
      </c>
      <c r="Z30" s="155">
        <v>25212.642756301921</v>
      </c>
      <c r="AA30" s="155">
        <v>3550.0000000000005</v>
      </c>
      <c r="AB30" s="133">
        <v>2678.8685524126454</v>
      </c>
      <c r="AC30" s="155"/>
      <c r="AD30" s="155">
        <v>21850</v>
      </c>
      <c r="AE30" s="155">
        <v>22519.920318725097</v>
      </c>
      <c r="AF30" s="155"/>
      <c r="AG30" s="158">
        <v>90</v>
      </c>
      <c r="AH30" s="32">
        <v>0</v>
      </c>
      <c r="AI30" s="32">
        <v>0</v>
      </c>
      <c r="AJ30" s="32">
        <v>90</v>
      </c>
      <c r="AK30" s="155">
        <v>42295.245596922752</v>
      </c>
      <c r="AL30" s="155">
        <v>30955.559947050802</v>
      </c>
      <c r="AM30" s="155">
        <v>174587.1556134384</v>
      </c>
      <c r="AN30" s="155">
        <v>11812.5</v>
      </c>
      <c r="AO30" s="133">
        <v>10595.238095238095</v>
      </c>
      <c r="AP30" s="155"/>
      <c r="AQ30" s="155">
        <v>80500</v>
      </c>
      <c r="AR30" s="155">
        <v>96473.21428571429</v>
      </c>
      <c r="AS30" s="155"/>
      <c r="AT30" s="158">
        <v>89</v>
      </c>
      <c r="AU30" s="32">
        <v>0</v>
      </c>
      <c r="AV30" s="32">
        <v>0</v>
      </c>
      <c r="AW30" s="32">
        <v>88</v>
      </c>
      <c r="AX30" s="155">
        <v>21420.823239129422</v>
      </c>
      <c r="AY30" s="155">
        <v>12609.142717953351</v>
      </c>
      <c r="AZ30" s="155">
        <v>43256.323007581836</v>
      </c>
      <c r="BA30" s="155">
        <v>4380</v>
      </c>
      <c r="BB30" s="133">
        <v>3555.9210526315787</v>
      </c>
      <c r="BC30" s="155"/>
      <c r="BD30" s="155">
        <v>37680.000000000007</v>
      </c>
      <c r="BE30" s="155">
        <v>41195.340501792118</v>
      </c>
      <c r="BF30" s="155"/>
      <c r="BG30" s="158">
        <v>83</v>
      </c>
      <c r="BH30" s="32">
        <v>33</v>
      </c>
      <c r="BI30" s="32">
        <v>33</v>
      </c>
      <c r="BJ30" s="58">
        <v>35</v>
      </c>
      <c r="BK30" s="35"/>
      <c r="BL30" s="52">
        <v>182</v>
      </c>
      <c r="BM30" s="32">
        <v>0</v>
      </c>
      <c r="BN30" s="32">
        <v>0</v>
      </c>
      <c r="BO30" s="32">
        <v>1.1509835164835165</v>
      </c>
      <c r="BP30" s="32">
        <v>0.21093956043956036</v>
      </c>
      <c r="BQ30" s="32">
        <v>0.94004395604395619</v>
      </c>
      <c r="BR30" s="52">
        <v>179</v>
      </c>
      <c r="BS30" s="32">
        <v>0</v>
      </c>
      <c r="BT30" s="32">
        <v>0</v>
      </c>
      <c r="BU30" s="32">
        <v>2.5786815642458096</v>
      </c>
      <c r="BV30" s="32">
        <v>0.28438547486033516</v>
      </c>
      <c r="BW30" s="35">
        <v>2.2942960893854742</v>
      </c>
      <c r="BX30" s="52">
        <v>1055</v>
      </c>
      <c r="BY30" s="32">
        <v>17</v>
      </c>
      <c r="BZ30" s="32">
        <v>3.9666666719648571</v>
      </c>
      <c r="CA30" s="158">
        <v>18</v>
      </c>
      <c r="CB30" s="32">
        <v>2.2718333333333334</v>
      </c>
      <c r="CC30" s="32">
        <v>0</v>
      </c>
      <c r="CD30" s="32">
        <v>1</v>
      </c>
      <c r="CE30" s="32">
        <v>18</v>
      </c>
      <c r="CF30" s="32">
        <v>17</v>
      </c>
      <c r="CG30" s="32">
        <v>1</v>
      </c>
      <c r="CH30" s="45">
        <v>18</v>
      </c>
      <c r="CI30" s="52">
        <v>1080</v>
      </c>
      <c r="CJ30" s="32">
        <v>17</v>
      </c>
      <c r="CK30" s="32">
        <v>4</v>
      </c>
      <c r="CL30" s="158">
        <v>17</v>
      </c>
      <c r="CM30" s="32">
        <v>2.2220588235294123</v>
      </c>
      <c r="CN30" s="32">
        <v>0</v>
      </c>
      <c r="CO30" s="32">
        <v>1</v>
      </c>
      <c r="CP30" s="32">
        <v>17</v>
      </c>
      <c r="CQ30" s="32">
        <v>17</v>
      </c>
      <c r="CR30" s="32">
        <v>1</v>
      </c>
      <c r="CS30" s="45">
        <v>17</v>
      </c>
      <c r="CT30" s="52">
        <v>1025</v>
      </c>
      <c r="CU30" s="32">
        <v>19</v>
      </c>
      <c r="CV30" s="32">
        <v>3.809523900349935</v>
      </c>
      <c r="CW30" s="158">
        <v>21</v>
      </c>
      <c r="CX30" s="32">
        <v>2.7862380952380952</v>
      </c>
      <c r="CY30" s="32">
        <v>0</v>
      </c>
      <c r="CZ30" s="32">
        <v>1</v>
      </c>
      <c r="DA30" s="32">
        <v>20</v>
      </c>
      <c r="DB30" s="32">
        <v>19</v>
      </c>
      <c r="DC30" s="32">
        <v>0.95238095238095233</v>
      </c>
      <c r="DD30" s="45">
        <v>21</v>
      </c>
      <c r="DE30" s="52">
        <v>1070</v>
      </c>
      <c r="DF30" s="32">
        <v>17</v>
      </c>
      <c r="DG30" s="32">
        <v>4.0941175573012405</v>
      </c>
      <c r="DH30" s="158">
        <v>17</v>
      </c>
      <c r="DI30" s="32">
        <v>2.1208235294117648</v>
      </c>
      <c r="DJ30" s="32">
        <v>0</v>
      </c>
      <c r="DK30" s="32">
        <v>1</v>
      </c>
      <c r="DL30" s="32">
        <v>16</v>
      </c>
      <c r="DM30" s="32">
        <v>17</v>
      </c>
      <c r="DN30" s="32">
        <v>0.94117647058823528</v>
      </c>
      <c r="DO30" s="45">
        <v>17</v>
      </c>
      <c r="DP30" s="156">
        <v>12</v>
      </c>
      <c r="DQ30" s="58">
        <v>71482</v>
      </c>
      <c r="DR30" s="96">
        <v>0.85416666666599994</v>
      </c>
      <c r="DS30" s="96">
        <v>8.8780487804947352</v>
      </c>
      <c r="DT30" s="96"/>
      <c r="DU30" s="52" t="s">
        <v>139</v>
      </c>
      <c r="DV30" s="32" t="s">
        <v>140</v>
      </c>
      <c r="DW30" s="32" t="s">
        <v>141</v>
      </c>
      <c r="DX30" s="32" t="s">
        <v>142</v>
      </c>
      <c r="DY30" s="55" t="s">
        <v>143</v>
      </c>
      <c r="DZ30" s="39" t="s">
        <v>144</v>
      </c>
      <c r="EA30" s="40">
        <v>214</v>
      </c>
      <c r="EB30" s="40">
        <v>1</v>
      </c>
      <c r="EC30" s="38" t="s">
        <v>145</v>
      </c>
      <c r="ED30" s="53"/>
      <c r="EE30" s="158" t="s">
        <v>165</v>
      </c>
    </row>
    <row r="31" spans="1:135" ht="15.75" x14ac:dyDescent="0.25">
      <c r="A31" s="29" t="s">
        <v>444</v>
      </c>
      <c r="B31" s="30" t="s">
        <v>135</v>
      </c>
      <c r="C31" s="31" t="s">
        <v>136</v>
      </c>
      <c r="D31" s="54" t="s">
        <v>163</v>
      </c>
      <c r="E31" s="260" t="s">
        <v>172</v>
      </c>
      <c r="F31" s="158">
        <v>93</v>
      </c>
      <c r="G31" s="32">
        <v>0</v>
      </c>
      <c r="H31" s="32">
        <v>0</v>
      </c>
      <c r="I31" s="155">
        <v>37228.38305568356</v>
      </c>
      <c r="J31" s="155">
        <v>15846.682446289184</v>
      </c>
      <c r="K31" s="155">
        <v>0.978494623655914</v>
      </c>
      <c r="L31" s="143">
        <v>91</v>
      </c>
      <c r="M31" s="143">
        <v>91</v>
      </c>
      <c r="N31" s="155">
        <v>65879.285957569446</v>
      </c>
      <c r="O31" s="155">
        <v>15533.333333333334</v>
      </c>
      <c r="P31" s="155">
        <v>6776.7857142857156</v>
      </c>
      <c r="Q31" s="155"/>
      <c r="R31" s="155">
        <v>57350</v>
      </c>
      <c r="S31" s="155">
        <v>57129.943502824855</v>
      </c>
      <c r="T31" s="155"/>
      <c r="U31" s="158">
        <v>91</v>
      </c>
      <c r="V31" s="32">
        <v>0</v>
      </c>
      <c r="W31" s="32">
        <v>0</v>
      </c>
      <c r="X31" s="155">
        <v>11355.840653271027</v>
      </c>
      <c r="Y31" s="155">
        <v>2832.2665520275136</v>
      </c>
      <c r="Z31" s="155">
        <v>15243.48796349192</v>
      </c>
      <c r="AA31" s="155">
        <v>7525</v>
      </c>
      <c r="AB31" s="133">
        <v>2457.8220858895706</v>
      </c>
      <c r="AC31" s="155"/>
      <c r="AD31" s="155">
        <v>13950.000000000002</v>
      </c>
      <c r="AE31" s="155">
        <v>18512.364760432767</v>
      </c>
      <c r="AF31" s="155"/>
      <c r="AG31" s="158">
        <v>91</v>
      </c>
      <c r="AH31" s="32">
        <v>0</v>
      </c>
      <c r="AI31" s="32">
        <v>0</v>
      </c>
      <c r="AJ31" s="32">
        <v>91</v>
      </c>
      <c r="AK31" s="155">
        <v>50895.399114416578</v>
      </c>
      <c r="AL31" s="155">
        <v>27972.58273051283</v>
      </c>
      <c r="AM31" s="155">
        <v>124266.30477308881</v>
      </c>
      <c r="AN31" s="155">
        <v>22050</v>
      </c>
      <c r="AO31" s="133">
        <v>9458.7378640776715</v>
      </c>
      <c r="AP31" s="155"/>
      <c r="AQ31" s="155">
        <v>97650.000000000015</v>
      </c>
      <c r="AR31" s="155">
        <v>85307.14285714287</v>
      </c>
      <c r="AS31" s="155"/>
      <c r="AT31" s="158">
        <v>93</v>
      </c>
      <c r="AU31" s="32">
        <v>0</v>
      </c>
      <c r="AV31" s="32">
        <v>0</v>
      </c>
      <c r="AW31" s="32">
        <v>93</v>
      </c>
      <c r="AX31" s="155">
        <v>23471.112212576023</v>
      </c>
      <c r="AY31" s="155">
        <v>9233.0280977660532</v>
      </c>
      <c r="AZ31" s="155">
        <v>35950.356632676958</v>
      </c>
      <c r="BA31" s="155">
        <v>9040.0000000000018</v>
      </c>
      <c r="BB31" s="133">
        <v>2982.4723247232473</v>
      </c>
      <c r="BC31" s="155"/>
      <c r="BD31" s="155">
        <v>33222.857142857138</v>
      </c>
      <c r="BE31" s="155">
        <v>34337.789661319075</v>
      </c>
      <c r="BF31" s="155"/>
      <c r="BG31" s="158">
        <v>16</v>
      </c>
      <c r="BH31" s="32">
        <v>52</v>
      </c>
      <c r="BI31" s="32">
        <v>52</v>
      </c>
      <c r="BJ31" s="58">
        <v>49</v>
      </c>
      <c r="BK31" s="35"/>
      <c r="BL31" s="52">
        <v>189</v>
      </c>
      <c r="BM31" s="32">
        <v>0</v>
      </c>
      <c r="BN31" s="32">
        <v>0</v>
      </c>
      <c r="BO31" s="32">
        <v>1.0302486772486772</v>
      </c>
      <c r="BP31" s="32">
        <v>0.16986772486772486</v>
      </c>
      <c r="BQ31" s="32">
        <v>0.86038095238095225</v>
      </c>
      <c r="BR31" s="52">
        <v>181</v>
      </c>
      <c r="BS31" s="32">
        <v>0</v>
      </c>
      <c r="BT31" s="32">
        <v>0</v>
      </c>
      <c r="BU31" s="32">
        <v>2.879071823204419</v>
      </c>
      <c r="BV31" s="32">
        <v>0.29230939226519331</v>
      </c>
      <c r="BW31" s="35">
        <v>2.5867624309392263</v>
      </c>
      <c r="BX31" s="52">
        <v>1080</v>
      </c>
      <c r="BY31" s="32">
        <v>21</v>
      </c>
      <c r="BZ31" s="32">
        <v>4</v>
      </c>
      <c r="CA31" s="158">
        <v>21</v>
      </c>
      <c r="CB31" s="32">
        <v>2.3712857142857144</v>
      </c>
      <c r="CC31" s="32">
        <v>0</v>
      </c>
      <c r="CD31" s="32">
        <v>1</v>
      </c>
      <c r="CE31" s="32">
        <v>21</v>
      </c>
      <c r="CF31" s="32">
        <v>21</v>
      </c>
      <c r="CG31" s="32">
        <v>1</v>
      </c>
      <c r="CH31" s="45">
        <v>21</v>
      </c>
      <c r="CI31" s="52">
        <v>1080</v>
      </c>
      <c r="CJ31" s="32">
        <v>20</v>
      </c>
      <c r="CK31" s="32">
        <v>3.959999990463257</v>
      </c>
      <c r="CL31" s="158">
        <v>20</v>
      </c>
      <c r="CM31" s="32">
        <v>2.4401999999999999</v>
      </c>
      <c r="CN31" s="32">
        <v>0</v>
      </c>
      <c r="CO31" s="32">
        <v>1</v>
      </c>
      <c r="CP31" s="32">
        <v>18</v>
      </c>
      <c r="CQ31" s="32">
        <v>20</v>
      </c>
      <c r="CR31" s="32">
        <v>0.9</v>
      </c>
      <c r="CS31" s="45">
        <v>20</v>
      </c>
      <c r="CT31" s="52">
        <v>1080</v>
      </c>
      <c r="CU31" s="32">
        <v>21</v>
      </c>
      <c r="CV31" s="32">
        <v>3.9000000953674316</v>
      </c>
      <c r="CW31" s="158">
        <v>21</v>
      </c>
      <c r="CX31" s="32">
        <v>2.6637142857142857</v>
      </c>
      <c r="CY31" s="32">
        <v>0</v>
      </c>
      <c r="CZ31" s="32">
        <v>1</v>
      </c>
      <c r="DA31" s="32">
        <v>20</v>
      </c>
      <c r="DB31" s="32">
        <v>21</v>
      </c>
      <c r="DC31" s="32">
        <v>0.95238095238095233</v>
      </c>
      <c r="DD31" s="45">
        <v>21</v>
      </c>
      <c r="DE31" s="52">
        <v>1080</v>
      </c>
      <c r="DF31" s="32">
        <v>22</v>
      </c>
      <c r="DG31" s="32">
        <v>4.0999999046325684</v>
      </c>
      <c r="DH31" s="158">
        <v>22</v>
      </c>
      <c r="DI31" s="32">
        <v>2.5337272727272726</v>
      </c>
      <c r="DJ31" s="32">
        <v>0</v>
      </c>
      <c r="DK31" s="32">
        <v>1</v>
      </c>
      <c r="DL31" s="32">
        <v>21</v>
      </c>
      <c r="DM31" s="32">
        <v>22</v>
      </c>
      <c r="DN31" s="32">
        <v>0.95454545454545459</v>
      </c>
      <c r="DO31" s="45">
        <v>22</v>
      </c>
      <c r="DP31" s="156">
        <v>12</v>
      </c>
      <c r="DQ31" s="58">
        <v>71482</v>
      </c>
      <c r="DR31" s="96">
        <v>0.85416666666599994</v>
      </c>
      <c r="DS31" s="96">
        <v>9.0731707317143986</v>
      </c>
      <c r="DT31" s="96"/>
      <c r="DU31" s="52" t="s">
        <v>139</v>
      </c>
      <c r="DV31" s="32" t="s">
        <v>140</v>
      </c>
      <c r="DW31" s="32" t="s">
        <v>141</v>
      </c>
      <c r="DX31" s="32" t="s">
        <v>142</v>
      </c>
      <c r="DY31" s="55" t="s">
        <v>143</v>
      </c>
      <c r="DZ31" s="39" t="s">
        <v>158</v>
      </c>
      <c r="EA31" s="40">
        <v>214</v>
      </c>
      <c r="EB31" s="40">
        <v>7</v>
      </c>
      <c r="EC31" s="38" t="s">
        <v>145</v>
      </c>
      <c r="ED31" s="53"/>
      <c r="EE31" s="158" t="s">
        <v>165</v>
      </c>
    </row>
    <row r="32" spans="1:135" ht="15.75" x14ac:dyDescent="0.25">
      <c r="A32" s="29" t="s">
        <v>444</v>
      </c>
      <c r="B32" s="30" t="s">
        <v>135</v>
      </c>
      <c r="C32" s="31" t="s">
        <v>136</v>
      </c>
      <c r="D32" s="54" t="s">
        <v>163</v>
      </c>
      <c r="E32" s="260" t="s">
        <v>172</v>
      </c>
      <c r="F32" s="158">
        <v>89</v>
      </c>
      <c r="G32" s="32">
        <v>0</v>
      </c>
      <c r="H32" s="32">
        <v>0</v>
      </c>
      <c r="I32" s="155">
        <v>10278.841528507806</v>
      </c>
      <c r="J32" s="155">
        <v>5653.7837493462557</v>
      </c>
      <c r="K32" s="155">
        <v>0.93258426966292129</v>
      </c>
      <c r="L32" s="143">
        <v>83</v>
      </c>
      <c r="M32" s="143">
        <v>87</v>
      </c>
      <c r="N32" s="155">
        <v>22415.051206930879</v>
      </c>
      <c r="O32" s="155">
        <v>2980</v>
      </c>
      <c r="P32" s="155">
        <v>4148.1481481481478</v>
      </c>
      <c r="Q32" s="155"/>
      <c r="R32" s="155">
        <v>17457.142857142859</v>
      </c>
      <c r="S32" s="155">
        <v>22824.92581602374</v>
      </c>
      <c r="T32" s="155"/>
      <c r="U32" s="158">
        <v>88</v>
      </c>
      <c r="V32" s="32">
        <v>0</v>
      </c>
      <c r="W32" s="32">
        <v>1</v>
      </c>
      <c r="X32" s="155">
        <v>7707.7611699378049</v>
      </c>
      <c r="Y32" s="155">
        <v>3506.9907654306458</v>
      </c>
      <c r="Z32" s="155">
        <v>14358.661715940161</v>
      </c>
      <c r="AA32" s="155">
        <v>1850.0000000000005</v>
      </c>
      <c r="AB32" s="133">
        <v>1519.4805194805194</v>
      </c>
      <c r="AC32" s="155"/>
      <c r="AD32" s="155">
        <v>11883.333333333332</v>
      </c>
      <c r="AE32" s="155">
        <v>15167.30038022814</v>
      </c>
      <c r="AF32" s="155"/>
      <c r="AG32" s="158">
        <v>90</v>
      </c>
      <c r="AH32" s="32">
        <v>0</v>
      </c>
      <c r="AI32" s="32">
        <v>0</v>
      </c>
      <c r="AJ32" s="32">
        <v>90</v>
      </c>
      <c r="AK32" s="155">
        <v>24560.94214858178</v>
      </c>
      <c r="AL32" s="155">
        <v>20260.50766975509</v>
      </c>
      <c r="AM32" s="155">
        <v>88823.099853630396</v>
      </c>
      <c r="AN32" s="155">
        <v>5500</v>
      </c>
      <c r="AO32" s="133">
        <v>6522.5563909774437</v>
      </c>
      <c r="AP32" s="155"/>
      <c r="AQ32" s="155">
        <v>54250</v>
      </c>
      <c r="AR32" s="155">
        <v>74200</v>
      </c>
      <c r="AS32" s="155"/>
      <c r="AT32" s="158">
        <v>90</v>
      </c>
      <c r="AU32" s="32">
        <v>0</v>
      </c>
      <c r="AV32" s="32">
        <v>0</v>
      </c>
      <c r="AW32" s="32">
        <v>88</v>
      </c>
      <c r="AX32" s="155">
        <v>16849.895292120174</v>
      </c>
      <c r="AY32" s="155">
        <v>9519.495994799634</v>
      </c>
      <c r="AZ32" s="155">
        <v>39657.05780938168</v>
      </c>
      <c r="BA32" s="155">
        <v>2000</v>
      </c>
      <c r="BB32" s="133">
        <v>2094.5040214477212</v>
      </c>
      <c r="BC32" s="155"/>
      <c r="BD32" s="155">
        <v>29066.666666666668</v>
      </c>
      <c r="BE32" s="155">
        <v>33491.189427312776</v>
      </c>
      <c r="BF32" s="155"/>
      <c r="BG32" s="158">
        <v>85</v>
      </c>
      <c r="BH32" s="32">
        <v>56</v>
      </c>
      <c r="BI32" s="32">
        <v>56</v>
      </c>
      <c r="BJ32" s="58">
        <v>52</v>
      </c>
      <c r="BK32" s="35"/>
      <c r="BL32" s="52">
        <v>178</v>
      </c>
      <c r="BM32" s="32">
        <v>0</v>
      </c>
      <c r="BN32" s="32">
        <v>1</v>
      </c>
      <c r="BO32" s="32">
        <v>1.5463276836158188</v>
      </c>
      <c r="BP32" s="32">
        <v>0.21897175141242931</v>
      </c>
      <c r="BQ32" s="32">
        <v>1.3273559322033899</v>
      </c>
      <c r="BR32" s="52">
        <v>179</v>
      </c>
      <c r="BS32" s="32">
        <v>0</v>
      </c>
      <c r="BT32" s="32">
        <v>0</v>
      </c>
      <c r="BU32" s="32">
        <v>3.2177262569832408</v>
      </c>
      <c r="BV32" s="32">
        <v>0.41110614525139677</v>
      </c>
      <c r="BW32" s="35">
        <v>2.806620111731843</v>
      </c>
      <c r="BX32" s="52">
        <v>1071</v>
      </c>
      <c r="BY32" s="32">
        <v>19</v>
      </c>
      <c r="BZ32" s="32">
        <v>4</v>
      </c>
      <c r="CA32" s="158">
        <v>19</v>
      </c>
      <c r="CB32" s="32">
        <v>2.6823157894736851</v>
      </c>
      <c r="CC32" s="32">
        <v>0</v>
      </c>
      <c r="CD32" s="32">
        <v>1</v>
      </c>
      <c r="CE32" s="32">
        <v>17</v>
      </c>
      <c r="CF32" s="32">
        <v>19</v>
      </c>
      <c r="CG32" s="32">
        <v>0.89473684210526316</v>
      </c>
      <c r="CH32" s="45">
        <v>19</v>
      </c>
      <c r="CI32" s="52">
        <v>1060</v>
      </c>
      <c r="CJ32" s="32">
        <v>20</v>
      </c>
      <c r="CK32" s="32">
        <v>3.9333333401452926</v>
      </c>
      <c r="CL32" s="158">
        <v>21</v>
      </c>
      <c r="CM32" s="32">
        <v>3.4460476190476195</v>
      </c>
      <c r="CN32" s="32">
        <v>0</v>
      </c>
      <c r="CO32" s="32">
        <v>1</v>
      </c>
      <c r="CP32" s="32">
        <v>17</v>
      </c>
      <c r="CQ32" s="32">
        <v>20</v>
      </c>
      <c r="CR32" s="32">
        <v>0.80952380952380953</v>
      </c>
      <c r="CS32" s="45">
        <v>21</v>
      </c>
      <c r="CT32" s="52">
        <v>1054</v>
      </c>
      <c r="CU32" s="32">
        <v>19</v>
      </c>
      <c r="CV32" s="32">
        <v>3.8600000858306887</v>
      </c>
      <c r="CW32" s="158">
        <v>20</v>
      </c>
      <c r="CX32" s="32">
        <v>3.0217999999999994</v>
      </c>
      <c r="CY32" s="32">
        <v>0</v>
      </c>
      <c r="CZ32" s="32">
        <v>1</v>
      </c>
      <c r="DA32" s="32">
        <v>19</v>
      </c>
      <c r="DB32" s="32">
        <v>19</v>
      </c>
      <c r="DC32" s="32">
        <v>0.95</v>
      </c>
      <c r="DD32" s="45">
        <v>20</v>
      </c>
      <c r="DE32" s="52">
        <v>1080</v>
      </c>
      <c r="DF32" s="32">
        <v>21</v>
      </c>
      <c r="DG32" s="32">
        <v>4.0999999046325684</v>
      </c>
      <c r="DH32" s="158">
        <v>21</v>
      </c>
      <c r="DI32" s="32">
        <v>2.3893333333333335</v>
      </c>
      <c r="DJ32" s="32">
        <v>0</v>
      </c>
      <c r="DK32" s="32">
        <v>1</v>
      </c>
      <c r="DL32" s="32">
        <v>21</v>
      </c>
      <c r="DM32" s="32">
        <v>21</v>
      </c>
      <c r="DN32" s="32">
        <v>1</v>
      </c>
      <c r="DO32" s="45">
        <v>21</v>
      </c>
      <c r="DP32" s="156">
        <v>12</v>
      </c>
      <c r="DQ32" s="58">
        <v>71482</v>
      </c>
      <c r="DR32" s="96">
        <v>0.85416666666599994</v>
      </c>
      <c r="DS32" s="96">
        <v>8.6829268292750701</v>
      </c>
      <c r="DT32" s="96"/>
      <c r="DU32" s="52" t="s">
        <v>139</v>
      </c>
      <c r="DV32" s="32" t="s">
        <v>140</v>
      </c>
      <c r="DW32" s="32" t="s">
        <v>141</v>
      </c>
      <c r="DX32" s="32" t="s">
        <v>142</v>
      </c>
      <c r="DY32" s="55" t="s">
        <v>143</v>
      </c>
      <c r="DZ32" s="39" t="s">
        <v>160</v>
      </c>
      <c r="EA32" s="40">
        <v>214</v>
      </c>
      <c r="EB32" s="40">
        <v>3</v>
      </c>
      <c r="EC32" s="38" t="s">
        <v>145</v>
      </c>
      <c r="ED32" s="53"/>
      <c r="EE32" s="158" t="s">
        <v>165</v>
      </c>
    </row>
    <row r="33" spans="1:135" ht="15.75" x14ac:dyDescent="0.25">
      <c r="A33" s="29" t="s">
        <v>444</v>
      </c>
      <c r="B33" s="30" t="s">
        <v>135</v>
      </c>
      <c r="C33" s="31" t="s">
        <v>136</v>
      </c>
      <c r="D33" s="54" t="s">
        <v>163</v>
      </c>
      <c r="E33" s="260" t="s">
        <v>172</v>
      </c>
      <c r="F33" s="158">
        <v>94</v>
      </c>
      <c r="G33" s="32">
        <v>0</v>
      </c>
      <c r="H33" s="32">
        <v>0</v>
      </c>
      <c r="I33" s="155">
        <v>8235.065366998002</v>
      </c>
      <c r="J33" s="155">
        <v>2984.5940123306077</v>
      </c>
      <c r="K33" s="155">
        <v>0.96808510638297873</v>
      </c>
      <c r="L33" s="143">
        <v>91</v>
      </c>
      <c r="M33" s="143">
        <v>93</v>
      </c>
      <c r="N33" s="155">
        <v>14995.852402938481</v>
      </c>
      <c r="O33" s="155">
        <v>4300</v>
      </c>
      <c r="P33" s="155">
        <v>2316.666666666667</v>
      </c>
      <c r="Q33" s="155"/>
      <c r="R33" s="155">
        <v>11965.217391304348</v>
      </c>
      <c r="S33" s="155">
        <v>14964.902186421174</v>
      </c>
      <c r="T33" s="155"/>
      <c r="U33" s="158">
        <v>95</v>
      </c>
      <c r="V33" s="32">
        <v>0</v>
      </c>
      <c r="W33" s="32">
        <v>0</v>
      </c>
      <c r="X33" s="155">
        <v>7560.7179408496158</v>
      </c>
      <c r="Y33" s="155">
        <v>2259.4581597834181</v>
      </c>
      <c r="Z33" s="155">
        <v>11178.860291065279</v>
      </c>
      <c r="AA33" s="155">
        <v>4250</v>
      </c>
      <c r="AB33" s="133">
        <v>1289.7614314115308</v>
      </c>
      <c r="AC33" s="155"/>
      <c r="AD33" s="155">
        <v>9437.5</v>
      </c>
      <c r="AE33" s="155">
        <v>9916.7899408284011</v>
      </c>
      <c r="AF33" s="155"/>
      <c r="AG33" s="158">
        <v>94</v>
      </c>
      <c r="AH33" s="32">
        <v>0</v>
      </c>
      <c r="AI33" s="32">
        <v>0</v>
      </c>
      <c r="AJ33" s="32">
        <v>94</v>
      </c>
      <c r="AK33" s="155">
        <v>23747.574662217186</v>
      </c>
      <c r="AL33" s="155">
        <v>13470.928390080939</v>
      </c>
      <c r="AM33" s="155">
        <v>63411.179942324001</v>
      </c>
      <c r="AN33" s="155">
        <v>9590</v>
      </c>
      <c r="AO33" s="133">
        <v>5443.3962264150941</v>
      </c>
      <c r="AP33" s="155"/>
      <c r="AQ33" s="155">
        <v>46025.000000000007</v>
      </c>
      <c r="AR33" s="155">
        <v>49356.321839080469</v>
      </c>
      <c r="AS33" s="155"/>
      <c r="AT33" s="158">
        <v>93</v>
      </c>
      <c r="AU33" s="32">
        <v>0</v>
      </c>
      <c r="AV33" s="32">
        <v>0</v>
      </c>
      <c r="AW33" s="32">
        <v>92</v>
      </c>
      <c r="AX33" s="155">
        <v>16340.533481448889</v>
      </c>
      <c r="AY33" s="155">
        <v>7490.4283631878216</v>
      </c>
      <c r="AZ33" s="155">
        <v>29728.08155884888</v>
      </c>
      <c r="BA33" s="155">
        <v>5680</v>
      </c>
      <c r="BB33" s="133">
        <v>1663.0710659898477</v>
      </c>
      <c r="BC33" s="155"/>
      <c r="BD33" s="155">
        <v>25072.000000000004</v>
      </c>
      <c r="BE33" s="155">
        <v>26501.953125</v>
      </c>
      <c r="BF33" s="155"/>
      <c r="BG33" s="158">
        <v>95</v>
      </c>
      <c r="BH33" s="32">
        <v>100</v>
      </c>
      <c r="BI33" s="32">
        <v>99</v>
      </c>
      <c r="BJ33" s="58">
        <v>90</v>
      </c>
      <c r="BK33" s="35"/>
      <c r="BL33" s="52">
        <v>187</v>
      </c>
      <c r="BM33" s="32">
        <v>0</v>
      </c>
      <c r="BN33" s="32">
        <v>0</v>
      </c>
      <c r="BO33" s="32">
        <v>2.203433155080214</v>
      </c>
      <c r="BP33" s="32">
        <v>0.36409090909090913</v>
      </c>
      <c r="BQ33" s="32">
        <v>1.8393422459893052</v>
      </c>
      <c r="BR33" s="52">
        <v>187</v>
      </c>
      <c r="BS33" s="32">
        <v>0</v>
      </c>
      <c r="BT33" s="32">
        <v>2</v>
      </c>
      <c r="BU33" s="32">
        <v>3.7863621621621619</v>
      </c>
      <c r="BV33" s="32">
        <v>0.51041621621621613</v>
      </c>
      <c r="BW33" s="35">
        <v>3.2759459459459457</v>
      </c>
      <c r="BX33" s="52">
        <v>1080</v>
      </c>
      <c r="BY33" s="32">
        <v>21</v>
      </c>
      <c r="BZ33" s="32">
        <v>4</v>
      </c>
      <c r="CA33" s="158">
        <v>21</v>
      </c>
      <c r="CB33" s="32">
        <v>2.3600000000000003</v>
      </c>
      <c r="CC33" s="32">
        <v>0</v>
      </c>
      <c r="CD33" s="32">
        <v>1</v>
      </c>
      <c r="CE33" s="32">
        <v>21</v>
      </c>
      <c r="CF33" s="32">
        <v>21</v>
      </c>
      <c r="CG33" s="32">
        <v>1</v>
      </c>
      <c r="CH33" s="45">
        <v>21</v>
      </c>
      <c r="CI33" s="52">
        <v>1066</v>
      </c>
      <c r="CJ33" s="32">
        <v>20</v>
      </c>
      <c r="CK33" s="32">
        <v>3.940000021457672</v>
      </c>
      <c r="CL33" s="158">
        <v>20</v>
      </c>
      <c r="CM33" s="32">
        <v>3.07965</v>
      </c>
      <c r="CN33" s="32">
        <v>0</v>
      </c>
      <c r="CO33" s="32">
        <v>1</v>
      </c>
      <c r="CP33" s="32">
        <v>17</v>
      </c>
      <c r="CQ33" s="32">
        <v>20</v>
      </c>
      <c r="CR33" s="32">
        <v>0.85</v>
      </c>
      <c r="CS33" s="45">
        <v>20</v>
      </c>
      <c r="CT33" s="52">
        <v>1080</v>
      </c>
      <c r="CU33" s="32">
        <v>21</v>
      </c>
      <c r="CV33" s="32">
        <v>3.9000000953674316</v>
      </c>
      <c r="CW33" s="158">
        <v>22</v>
      </c>
      <c r="CX33" s="32">
        <v>2.9481363636363636</v>
      </c>
      <c r="CY33" s="32">
        <v>0</v>
      </c>
      <c r="CZ33" s="32">
        <v>1</v>
      </c>
      <c r="DA33" s="32">
        <v>22</v>
      </c>
      <c r="DB33" s="32">
        <v>21</v>
      </c>
      <c r="DC33" s="32">
        <v>1</v>
      </c>
      <c r="DD33" s="45">
        <v>22</v>
      </c>
      <c r="DE33" s="52">
        <v>1061</v>
      </c>
      <c r="DF33" s="32">
        <v>22</v>
      </c>
      <c r="DG33" s="32">
        <v>4.0739129522572393</v>
      </c>
      <c r="DH33" s="158">
        <v>23</v>
      </c>
      <c r="DI33" s="32">
        <v>2.5256956521739133</v>
      </c>
      <c r="DJ33" s="32">
        <v>0</v>
      </c>
      <c r="DK33" s="32">
        <v>1</v>
      </c>
      <c r="DL33" s="32">
        <v>23</v>
      </c>
      <c r="DM33" s="32">
        <v>22</v>
      </c>
      <c r="DN33" s="32">
        <v>1</v>
      </c>
      <c r="DO33" s="45">
        <v>23</v>
      </c>
      <c r="DP33" s="156">
        <v>12</v>
      </c>
      <c r="DQ33" s="58">
        <v>71482</v>
      </c>
      <c r="DR33" s="96">
        <v>0.85416666666599994</v>
      </c>
      <c r="DS33" s="96">
        <v>9.1707317073242312</v>
      </c>
      <c r="DT33" s="96"/>
      <c r="DU33" s="52" t="s">
        <v>139</v>
      </c>
      <c r="DV33" s="32" t="s">
        <v>140</v>
      </c>
      <c r="DW33" s="32" t="s">
        <v>141</v>
      </c>
      <c r="DX33" s="32" t="s">
        <v>142</v>
      </c>
      <c r="DY33" s="55" t="s">
        <v>143</v>
      </c>
      <c r="DZ33" s="39" t="s">
        <v>161</v>
      </c>
      <c r="EA33" s="40">
        <v>214</v>
      </c>
      <c r="EB33" s="40">
        <v>4</v>
      </c>
      <c r="EC33" s="38" t="s">
        <v>145</v>
      </c>
      <c r="ED33" s="53"/>
      <c r="EE33" s="158" t="s">
        <v>165</v>
      </c>
    </row>
    <row r="34" spans="1:135" ht="16.5" thickBot="1" x14ac:dyDescent="0.3">
      <c r="A34" s="29" t="s">
        <v>444</v>
      </c>
      <c r="B34" s="60" t="s">
        <v>135</v>
      </c>
      <c r="C34" s="61" t="s">
        <v>136</v>
      </c>
      <c r="D34" s="62" t="s">
        <v>163</v>
      </c>
      <c r="E34" s="260" t="s">
        <v>173</v>
      </c>
      <c r="F34" s="165">
        <v>40</v>
      </c>
      <c r="G34" s="63">
        <v>0</v>
      </c>
      <c r="H34" s="63">
        <v>0</v>
      </c>
      <c r="I34" s="159">
        <v>58868.926429325111</v>
      </c>
      <c r="J34" s="159">
        <v>21134.732623738655</v>
      </c>
      <c r="K34" s="159">
        <v>1</v>
      </c>
      <c r="L34" s="160">
        <v>40</v>
      </c>
      <c r="M34" s="160">
        <v>40</v>
      </c>
      <c r="N34" s="159">
        <v>89209.916704282412</v>
      </c>
      <c r="O34" s="159">
        <v>30000</v>
      </c>
      <c r="P34" s="159">
        <v>7965.1162790697672</v>
      </c>
      <c r="Q34" s="159"/>
      <c r="R34" s="159">
        <v>86500</v>
      </c>
      <c r="S34" s="159">
        <v>66596.638655462186</v>
      </c>
      <c r="T34" s="159"/>
      <c r="U34" s="165">
        <v>40</v>
      </c>
      <c r="V34" s="63">
        <v>0</v>
      </c>
      <c r="W34" s="63">
        <v>0</v>
      </c>
      <c r="X34" s="159">
        <v>14597.183712880516</v>
      </c>
      <c r="Y34" s="159">
        <v>6502.8470096388728</v>
      </c>
      <c r="Z34" s="159">
        <v>22957.77784852984</v>
      </c>
      <c r="AA34" s="159">
        <v>4500</v>
      </c>
      <c r="AB34" s="132">
        <v>2678.8685524126454</v>
      </c>
      <c r="AC34" s="159"/>
      <c r="AD34" s="159">
        <v>22250</v>
      </c>
      <c r="AE34" s="159">
        <v>22519.920318725097</v>
      </c>
      <c r="AF34" s="159"/>
      <c r="AG34" s="165">
        <v>40</v>
      </c>
      <c r="AH34" s="63">
        <v>0</v>
      </c>
      <c r="AI34" s="63">
        <v>0</v>
      </c>
      <c r="AJ34" s="63">
        <v>40</v>
      </c>
      <c r="AK34" s="159">
        <v>89498.970878251959</v>
      </c>
      <c r="AL34" s="159">
        <v>41453.401007977685</v>
      </c>
      <c r="AM34" s="159">
        <v>174256.94708297198</v>
      </c>
      <c r="AN34" s="159">
        <v>36750</v>
      </c>
      <c r="AO34" s="132">
        <v>10595.238095238095</v>
      </c>
      <c r="AP34" s="159"/>
      <c r="AQ34" s="159">
        <v>147000</v>
      </c>
      <c r="AR34" s="159">
        <v>96473.21428571429</v>
      </c>
      <c r="AS34" s="159"/>
      <c r="AT34" s="165">
        <v>38</v>
      </c>
      <c r="AU34" s="63">
        <v>0</v>
      </c>
      <c r="AV34" s="63">
        <v>0</v>
      </c>
      <c r="AW34" s="63">
        <v>38</v>
      </c>
      <c r="AX34" s="159">
        <v>30821.872790540481</v>
      </c>
      <c r="AY34" s="159">
        <v>10010.930015358412</v>
      </c>
      <c r="AZ34" s="159">
        <v>45812.894604831679</v>
      </c>
      <c r="BA34" s="159">
        <v>17120</v>
      </c>
      <c r="BB34" s="132">
        <v>3555.9210526315787</v>
      </c>
      <c r="BC34" s="159"/>
      <c r="BD34" s="159">
        <v>43360.000000000007</v>
      </c>
      <c r="BE34" s="159">
        <v>41195.340501792118</v>
      </c>
      <c r="BF34" s="159"/>
      <c r="BG34" s="165">
        <v>40</v>
      </c>
      <c r="BH34" s="63">
        <v>28</v>
      </c>
      <c r="BI34" s="63">
        <v>29</v>
      </c>
      <c r="BJ34" s="69">
        <v>35</v>
      </c>
      <c r="BK34" s="161"/>
      <c r="BL34" s="70">
        <v>80</v>
      </c>
      <c r="BM34" s="63">
        <v>0</v>
      </c>
      <c r="BN34" s="63">
        <v>0</v>
      </c>
      <c r="BO34" s="63">
        <v>1.3167374999999999</v>
      </c>
      <c r="BP34" s="63">
        <v>0.35738749999999997</v>
      </c>
      <c r="BQ34" s="63">
        <v>0.95934999999999993</v>
      </c>
      <c r="BR34" s="70">
        <v>79</v>
      </c>
      <c r="BS34" s="63">
        <v>0</v>
      </c>
      <c r="BT34" s="63">
        <v>0</v>
      </c>
      <c r="BU34" s="63">
        <v>2.7926582278481011</v>
      </c>
      <c r="BV34" s="63">
        <v>0.35583544303797471</v>
      </c>
      <c r="BW34" s="161">
        <v>2.4368227848101269</v>
      </c>
      <c r="BX34" s="70">
        <v>1080</v>
      </c>
      <c r="BY34" s="63">
        <v>9</v>
      </c>
      <c r="BZ34" s="63">
        <v>4</v>
      </c>
      <c r="CA34" s="165">
        <v>9</v>
      </c>
      <c r="CB34" s="63">
        <v>1.8116666666666665</v>
      </c>
      <c r="CC34" s="63">
        <v>0</v>
      </c>
      <c r="CD34" s="63">
        <v>1</v>
      </c>
      <c r="CE34" s="63">
        <v>9</v>
      </c>
      <c r="CF34" s="63">
        <v>9</v>
      </c>
      <c r="CG34" s="63">
        <v>1</v>
      </c>
      <c r="CH34" s="162">
        <v>9</v>
      </c>
      <c r="CI34" s="70">
        <v>1080</v>
      </c>
      <c r="CJ34" s="63">
        <v>9</v>
      </c>
      <c r="CK34" s="63">
        <v>4</v>
      </c>
      <c r="CL34" s="165">
        <v>9</v>
      </c>
      <c r="CM34" s="63">
        <v>2.0245555555555557</v>
      </c>
      <c r="CN34" s="63">
        <v>0</v>
      </c>
      <c r="CO34" s="63">
        <v>1</v>
      </c>
      <c r="CP34" s="63">
        <v>9</v>
      </c>
      <c r="CQ34" s="63">
        <v>9</v>
      </c>
      <c r="CR34" s="63">
        <v>1</v>
      </c>
      <c r="CS34" s="162">
        <v>9</v>
      </c>
      <c r="CT34" s="70">
        <v>1080</v>
      </c>
      <c r="CU34" s="63">
        <v>10</v>
      </c>
      <c r="CV34" s="63">
        <v>3.9000000953674316</v>
      </c>
      <c r="CW34" s="165">
        <v>10</v>
      </c>
      <c r="CX34" s="63">
        <v>1.9118999999999999</v>
      </c>
      <c r="CY34" s="63">
        <v>0</v>
      </c>
      <c r="CZ34" s="63">
        <v>1</v>
      </c>
      <c r="DA34" s="63">
        <v>10</v>
      </c>
      <c r="DB34" s="63">
        <v>10</v>
      </c>
      <c r="DC34" s="63">
        <v>1</v>
      </c>
      <c r="DD34" s="162">
        <v>10</v>
      </c>
      <c r="DE34" s="70">
        <v>1080</v>
      </c>
      <c r="DF34" s="63">
        <v>10</v>
      </c>
      <c r="DG34" s="63">
        <v>4.0999999046325684</v>
      </c>
      <c r="DH34" s="165">
        <v>10</v>
      </c>
      <c r="DI34" s="63">
        <v>1.7649999999999999</v>
      </c>
      <c r="DJ34" s="63">
        <v>0</v>
      </c>
      <c r="DK34" s="63">
        <v>1</v>
      </c>
      <c r="DL34" s="63">
        <v>10</v>
      </c>
      <c r="DM34" s="63">
        <v>10</v>
      </c>
      <c r="DN34" s="63">
        <v>1</v>
      </c>
      <c r="DO34" s="162">
        <v>10</v>
      </c>
      <c r="DP34" s="163">
        <v>3.25</v>
      </c>
      <c r="DQ34" s="164">
        <v>10760</v>
      </c>
      <c r="DR34" s="121">
        <v>0.84615384615300004</v>
      </c>
      <c r="DS34" s="121">
        <v>14.545454545469092</v>
      </c>
      <c r="DT34" s="121"/>
      <c r="DU34" s="52" t="s">
        <v>139</v>
      </c>
      <c r="DV34" s="32" t="s">
        <v>140</v>
      </c>
      <c r="DW34" s="63" t="s">
        <v>141</v>
      </c>
      <c r="DX34" s="63" t="s">
        <v>142</v>
      </c>
      <c r="DY34" s="55" t="s">
        <v>143</v>
      </c>
      <c r="DZ34" s="64" t="s">
        <v>144</v>
      </c>
      <c r="EA34" s="65">
        <v>214</v>
      </c>
      <c r="EB34" s="65">
        <v>1</v>
      </c>
      <c r="EC34" s="66" t="s">
        <v>145</v>
      </c>
      <c r="ED34" s="67"/>
      <c r="EE34" s="165" t="s">
        <v>165</v>
      </c>
    </row>
    <row r="35" spans="1:135" ht="15.75" x14ac:dyDescent="0.25">
      <c r="A35" s="29" t="s">
        <v>444</v>
      </c>
      <c r="B35" s="30" t="s">
        <v>135</v>
      </c>
      <c r="C35" s="31" t="s">
        <v>136</v>
      </c>
      <c r="D35" s="54" t="s">
        <v>163</v>
      </c>
      <c r="E35" s="260" t="s">
        <v>173</v>
      </c>
      <c r="F35" s="158">
        <v>40</v>
      </c>
      <c r="G35" s="32">
        <v>0</v>
      </c>
      <c r="H35" s="32">
        <v>0</v>
      </c>
      <c r="I35" s="155">
        <v>39200.595174974653</v>
      </c>
      <c r="J35" s="155">
        <v>15744.026136105051</v>
      </c>
      <c r="K35" s="155">
        <v>1</v>
      </c>
      <c r="L35" s="143">
        <v>40</v>
      </c>
      <c r="M35" s="143">
        <v>40</v>
      </c>
      <c r="N35" s="155">
        <v>60388.749244470884</v>
      </c>
      <c r="O35" s="155">
        <v>12000</v>
      </c>
      <c r="P35" s="155">
        <v>6776.7857142857156</v>
      </c>
      <c r="Q35" s="155"/>
      <c r="R35" s="155">
        <v>56000</v>
      </c>
      <c r="S35" s="155">
        <v>57129.943502824855</v>
      </c>
      <c r="T35" s="155"/>
      <c r="U35" s="158">
        <v>40</v>
      </c>
      <c r="V35" s="32">
        <v>0</v>
      </c>
      <c r="W35" s="32">
        <v>0</v>
      </c>
      <c r="X35" s="155">
        <v>10699.903377271328</v>
      </c>
      <c r="Y35" s="155">
        <v>3916.4143399353557</v>
      </c>
      <c r="Z35" s="155">
        <v>15910.901816536722</v>
      </c>
      <c r="AA35" s="155">
        <v>4500</v>
      </c>
      <c r="AB35" s="133">
        <v>2457.8220858895706</v>
      </c>
      <c r="AC35" s="155"/>
      <c r="AD35" s="155">
        <v>14875</v>
      </c>
      <c r="AE35" s="155">
        <v>18512.364760432767</v>
      </c>
      <c r="AF35" s="155"/>
      <c r="AG35" s="158">
        <v>39</v>
      </c>
      <c r="AH35" s="32">
        <v>0</v>
      </c>
      <c r="AI35" s="32">
        <v>0</v>
      </c>
      <c r="AJ35" s="32">
        <v>39</v>
      </c>
      <c r="AK35" s="155">
        <v>77638.354679051365</v>
      </c>
      <c r="AL35" s="155">
        <v>40936.172792714518</v>
      </c>
      <c r="AM35" s="155">
        <v>137926.09695874879</v>
      </c>
      <c r="AN35" s="155">
        <v>17150.000000000004</v>
      </c>
      <c r="AO35" s="133">
        <v>9458.7378640776715</v>
      </c>
      <c r="AP35" s="155"/>
      <c r="AQ35" s="155">
        <v>131425</v>
      </c>
      <c r="AR35" s="155">
        <v>85307.14285714287</v>
      </c>
      <c r="AS35" s="155"/>
      <c r="AT35" s="158">
        <v>39</v>
      </c>
      <c r="AU35" s="32">
        <v>0</v>
      </c>
      <c r="AV35" s="32">
        <v>0</v>
      </c>
      <c r="AW35" s="32">
        <v>39</v>
      </c>
      <c r="AX35" s="155">
        <v>21550.066507226373</v>
      </c>
      <c r="AY35" s="155">
        <v>9824.9400351176319</v>
      </c>
      <c r="AZ35" s="155">
        <v>41460.525577419838</v>
      </c>
      <c r="BA35" s="155">
        <v>8980</v>
      </c>
      <c r="BB35" s="133">
        <v>2982.4723247232473</v>
      </c>
      <c r="BC35" s="155"/>
      <c r="BD35" s="155">
        <v>34480</v>
      </c>
      <c r="BE35" s="155">
        <v>34337.789661319075</v>
      </c>
      <c r="BF35" s="155"/>
      <c r="BG35" s="158">
        <v>1</v>
      </c>
      <c r="BH35" s="32">
        <v>63</v>
      </c>
      <c r="BI35" s="32">
        <v>64</v>
      </c>
      <c r="BJ35" s="58">
        <v>49</v>
      </c>
      <c r="BK35" s="35"/>
      <c r="BL35" s="52">
        <v>80</v>
      </c>
      <c r="BM35" s="32">
        <v>0</v>
      </c>
      <c r="BN35" s="32">
        <v>0</v>
      </c>
      <c r="BO35" s="32">
        <v>1.0232375</v>
      </c>
      <c r="BP35" s="32">
        <v>0.17634999999999998</v>
      </c>
      <c r="BQ35" s="32">
        <v>0.84688750000000002</v>
      </c>
      <c r="BR35" s="52">
        <v>76</v>
      </c>
      <c r="BS35" s="32">
        <v>0</v>
      </c>
      <c r="BT35" s="32">
        <v>0</v>
      </c>
      <c r="BU35" s="32">
        <v>2.9006184210526316</v>
      </c>
      <c r="BV35" s="32">
        <v>0.27243421052631583</v>
      </c>
      <c r="BW35" s="35">
        <v>2.628184210526316</v>
      </c>
      <c r="BX35" s="52">
        <v>1080</v>
      </c>
      <c r="BY35" s="32">
        <v>10</v>
      </c>
      <c r="BZ35" s="32">
        <v>4</v>
      </c>
      <c r="CA35" s="158">
        <v>10</v>
      </c>
      <c r="CB35" s="32">
        <v>2.2036000000000002</v>
      </c>
      <c r="CC35" s="32">
        <v>0</v>
      </c>
      <c r="CD35" s="32">
        <v>1</v>
      </c>
      <c r="CE35" s="32">
        <v>10</v>
      </c>
      <c r="CF35" s="32">
        <v>10</v>
      </c>
      <c r="CG35" s="32">
        <v>1</v>
      </c>
      <c r="CH35" s="45">
        <v>10</v>
      </c>
      <c r="CI35" s="52">
        <v>1080</v>
      </c>
      <c r="CJ35" s="32">
        <v>9</v>
      </c>
      <c r="CK35" s="32">
        <v>4</v>
      </c>
      <c r="CL35" s="158">
        <v>9</v>
      </c>
      <c r="CM35" s="32">
        <v>3.3446666666666669</v>
      </c>
      <c r="CN35" s="32">
        <v>0</v>
      </c>
      <c r="CO35" s="32">
        <v>1</v>
      </c>
      <c r="CP35" s="32">
        <v>9</v>
      </c>
      <c r="CQ35" s="32">
        <v>9</v>
      </c>
      <c r="CR35" s="32">
        <v>1</v>
      </c>
      <c r="CS35" s="45">
        <v>9</v>
      </c>
      <c r="CT35" s="52">
        <v>1080</v>
      </c>
      <c r="CU35" s="32">
        <v>10</v>
      </c>
      <c r="CV35" s="32">
        <v>3.9000000953674316</v>
      </c>
      <c r="CW35" s="158">
        <v>10</v>
      </c>
      <c r="CX35" s="32">
        <v>2.5181</v>
      </c>
      <c r="CY35" s="32">
        <v>0</v>
      </c>
      <c r="CZ35" s="32">
        <v>1</v>
      </c>
      <c r="DA35" s="32">
        <v>10</v>
      </c>
      <c r="DB35" s="32">
        <v>10</v>
      </c>
      <c r="DC35" s="32">
        <v>1</v>
      </c>
      <c r="DD35" s="45">
        <v>10</v>
      </c>
      <c r="DE35" s="52">
        <v>1080</v>
      </c>
      <c r="DF35" s="32">
        <v>10</v>
      </c>
      <c r="DG35" s="32">
        <v>4.0999999046325684</v>
      </c>
      <c r="DH35" s="158">
        <v>10</v>
      </c>
      <c r="DI35" s="32">
        <v>2.1746000000000003</v>
      </c>
      <c r="DJ35" s="32">
        <v>0</v>
      </c>
      <c r="DK35" s="32">
        <v>1</v>
      </c>
      <c r="DL35" s="32">
        <v>10</v>
      </c>
      <c r="DM35" s="32">
        <v>10</v>
      </c>
      <c r="DN35" s="32">
        <v>1</v>
      </c>
      <c r="DO35" s="45">
        <v>10</v>
      </c>
      <c r="DP35" s="156">
        <v>3.25</v>
      </c>
      <c r="DQ35" s="157">
        <v>10760</v>
      </c>
      <c r="DR35" s="96">
        <v>0.84615384615300004</v>
      </c>
      <c r="DS35" s="96">
        <v>14.545454545469092</v>
      </c>
      <c r="DT35" s="96"/>
      <c r="DU35" s="52" t="s">
        <v>139</v>
      </c>
      <c r="DV35" s="32" t="s">
        <v>140</v>
      </c>
      <c r="DW35" s="32" t="s">
        <v>141</v>
      </c>
      <c r="DX35" s="32" t="s">
        <v>142</v>
      </c>
      <c r="DY35" s="55" t="s">
        <v>143</v>
      </c>
      <c r="DZ35" s="39" t="s">
        <v>158</v>
      </c>
      <c r="EA35" s="40">
        <v>214</v>
      </c>
      <c r="EB35" s="40">
        <v>7</v>
      </c>
      <c r="EC35" s="38" t="s">
        <v>145</v>
      </c>
      <c r="ED35" s="53"/>
      <c r="EE35" s="158" t="s">
        <v>165</v>
      </c>
    </row>
    <row r="36" spans="1:135" ht="15.75" x14ac:dyDescent="0.25">
      <c r="A36" s="29" t="s">
        <v>444</v>
      </c>
      <c r="B36" s="30" t="s">
        <v>135</v>
      </c>
      <c r="C36" s="31" t="s">
        <v>136</v>
      </c>
      <c r="D36" s="54" t="s">
        <v>163</v>
      </c>
      <c r="E36" s="260" t="s">
        <v>173</v>
      </c>
      <c r="F36" s="158">
        <v>36</v>
      </c>
      <c r="G36" s="32">
        <v>0</v>
      </c>
      <c r="H36" s="32">
        <v>0</v>
      </c>
      <c r="I36" s="155">
        <v>15229.936348978608</v>
      </c>
      <c r="J36" s="155">
        <v>4095.2934658493732</v>
      </c>
      <c r="K36" s="155">
        <v>1</v>
      </c>
      <c r="L36" s="143">
        <v>36</v>
      </c>
      <c r="M36" s="143">
        <v>36</v>
      </c>
      <c r="N36" s="155">
        <v>22283.042133504081</v>
      </c>
      <c r="O36" s="155">
        <v>10240</v>
      </c>
      <c r="P36" s="155">
        <v>4148.1481481481478</v>
      </c>
      <c r="Q36" s="155"/>
      <c r="R36" s="155">
        <v>20700</v>
      </c>
      <c r="S36" s="155">
        <v>22824.92581602374</v>
      </c>
      <c r="T36" s="155"/>
      <c r="U36" s="158">
        <v>36</v>
      </c>
      <c r="V36" s="32">
        <v>0</v>
      </c>
      <c r="W36" s="32">
        <v>0</v>
      </c>
      <c r="X36" s="155">
        <v>9723.5631067907343</v>
      </c>
      <c r="Y36" s="155">
        <v>4132.5988210656278</v>
      </c>
      <c r="Z36" s="155">
        <v>16066.8940459936</v>
      </c>
      <c r="AA36" s="155">
        <v>1900</v>
      </c>
      <c r="AB36" s="133">
        <v>1519.4805194805194</v>
      </c>
      <c r="AC36" s="155"/>
      <c r="AD36" s="155">
        <v>14100</v>
      </c>
      <c r="AE36" s="155">
        <v>15167.30038022814</v>
      </c>
      <c r="AF36" s="155"/>
      <c r="AG36" s="158">
        <v>34</v>
      </c>
      <c r="AH36" s="32">
        <v>0</v>
      </c>
      <c r="AI36" s="32">
        <v>0</v>
      </c>
      <c r="AJ36" s="32">
        <v>34</v>
      </c>
      <c r="AK36" s="155">
        <v>60608.955164123094</v>
      </c>
      <c r="AL36" s="155">
        <v>16007.330372940058</v>
      </c>
      <c r="AM36" s="155">
        <v>96308.898872121601</v>
      </c>
      <c r="AN36" s="155">
        <v>46900</v>
      </c>
      <c r="AO36" s="133">
        <v>6522.5563909774437</v>
      </c>
      <c r="AP36" s="155"/>
      <c r="AQ36" s="155">
        <v>73033.333333333328</v>
      </c>
      <c r="AR36" s="155">
        <v>74200</v>
      </c>
      <c r="AS36" s="155"/>
      <c r="AT36" s="158">
        <v>34</v>
      </c>
      <c r="AU36" s="32">
        <v>0</v>
      </c>
      <c r="AV36" s="32">
        <v>0</v>
      </c>
      <c r="AW36" s="32">
        <v>34</v>
      </c>
      <c r="AX36" s="155">
        <v>16428.235189892894</v>
      </c>
      <c r="AY36" s="155">
        <v>7776.1186584551506</v>
      </c>
      <c r="AZ36" s="155">
        <v>34674.908930494079</v>
      </c>
      <c r="BA36" s="155">
        <v>7520.0000000000009</v>
      </c>
      <c r="BB36" s="133">
        <v>2094.5040214477212</v>
      </c>
      <c r="BC36" s="155"/>
      <c r="BD36" s="155">
        <v>28480</v>
      </c>
      <c r="BE36" s="155">
        <v>33491.189427312776</v>
      </c>
      <c r="BF36" s="155"/>
      <c r="BG36" s="158">
        <v>36</v>
      </c>
      <c r="BH36" s="32">
        <v>58</v>
      </c>
      <c r="BI36" s="32">
        <v>57</v>
      </c>
      <c r="BJ36" s="58">
        <v>52</v>
      </c>
      <c r="BK36" s="35"/>
      <c r="BL36" s="52">
        <v>70</v>
      </c>
      <c r="BM36" s="32">
        <v>0</v>
      </c>
      <c r="BN36" s="32">
        <v>0</v>
      </c>
      <c r="BO36" s="32">
        <v>1.5656714285714284</v>
      </c>
      <c r="BP36" s="32">
        <v>0.34682857142857143</v>
      </c>
      <c r="BQ36" s="32">
        <v>1.2188428571428571</v>
      </c>
      <c r="BR36" s="52">
        <v>70</v>
      </c>
      <c r="BS36" s="32">
        <v>0</v>
      </c>
      <c r="BT36" s="32">
        <v>0</v>
      </c>
      <c r="BU36" s="32">
        <v>3.2412857142857141</v>
      </c>
      <c r="BV36" s="32">
        <v>0.35821428571428571</v>
      </c>
      <c r="BW36" s="35">
        <v>2.8830714285714287</v>
      </c>
      <c r="BX36" s="52">
        <v>1080</v>
      </c>
      <c r="BY36" s="32">
        <v>9</v>
      </c>
      <c r="BZ36" s="32">
        <v>4</v>
      </c>
      <c r="CA36" s="158">
        <v>9</v>
      </c>
      <c r="CB36" s="32">
        <v>2.2208888888888887</v>
      </c>
      <c r="CC36" s="32">
        <v>0</v>
      </c>
      <c r="CD36" s="32">
        <v>1</v>
      </c>
      <c r="CE36" s="32">
        <v>9</v>
      </c>
      <c r="CF36" s="32">
        <v>9</v>
      </c>
      <c r="CG36" s="32">
        <v>1</v>
      </c>
      <c r="CH36" s="45">
        <v>9</v>
      </c>
      <c r="CI36" s="52">
        <v>1061</v>
      </c>
      <c r="CJ36" s="32">
        <v>9</v>
      </c>
      <c r="CK36" s="32">
        <v>4</v>
      </c>
      <c r="CL36" s="158">
        <v>9</v>
      </c>
      <c r="CM36" s="32">
        <v>2.4429999999999996</v>
      </c>
      <c r="CN36" s="32">
        <v>0</v>
      </c>
      <c r="CO36" s="32">
        <v>1</v>
      </c>
      <c r="CP36" s="32">
        <v>9</v>
      </c>
      <c r="CQ36" s="32">
        <v>9</v>
      </c>
      <c r="CR36" s="32">
        <v>1</v>
      </c>
      <c r="CS36" s="45">
        <v>9</v>
      </c>
      <c r="CT36" s="52">
        <v>1080</v>
      </c>
      <c r="CU36" s="32">
        <v>9</v>
      </c>
      <c r="CV36" s="32">
        <v>3.9000000953674316</v>
      </c>
      <c r="CW36" s="158">
        <v>9</v>
      </c>
      <c r="CX36" s="32">
        <v>2.4016666666666668</v>
      </c>
      <c r="CY36" s="32">
        <v>0</v>
      </c>
      <c r="CZ36" s="32">
        <v>1</v>
      </c>
      <c r="DA36" s="32">
        <v>9</v>
      </c>
      <c r="DB36" s="32">
        <v>9</v>
      </c>
      <c r="DC36" s="32">
        <v>1</v>
      </c>
      <c r="DD36" s="45">
        <v>9</v>
      </c>
      <c r="DE36" s="52">
        <v>1080</v>
      </c>
      <c r="DF36" s="32">
        <v>9</v>
      </c>
      <c r="DG36" s="32">
        <v>4.0999999046325684</v>
      </c>
      <c r="DH36" s="158">
        <v>9</v>
      </c>
      <c r="DI36" s="32">
        <v>2.2603333333333335</v>
      </c>
      <c r="DJ36" s="32">
        <v>0</v>
      </c>
      <c r="DK36" s="32">
        <v>1</v>
      </c>
      <c r="DL36" s="32">
        <v>9</v>
      </c>
      <c r="DM36" s="32">
        <v>9</v>
      </c>
      <c r="DN36" s="32">
        <v>1</v>
      </c>
      <c r="DO36" s="45">
        <v>9</v>
      </c>
      <c r="DP36" s="156">
        <v>3.25</v>
      </c>
      <c r="DQ36" s="157">
        <v>10760</v>
      </c>
      <c r="DR36" s="96">
        <v>0.84615384615300004</v>
      </c>
      <c r="DS36" s="96">
        <v>13.090909090922182</v>
      </c>
      <c r="DT36" s="96"/>
      <c r="DU36" s="52" t="s">
        <v>139</v>
      </c>
      <c r="DV36" s="32" t="s">
        <v>140</v>
      </c>
      <c r="DW36" s="32" t="s">
        <v>141</v>
      </c>
      <c r="DX36" s="32" t="s">
        <v>142</v>
      </c>
      <c r="DY36" s="55" t="s">
        <v>143</v>
      </c>
      <c r="DZ36" s="39" t="s">
        <v>160</v>
      </c>
      <c r="EA36" s="40">
        <v>214</v>
      </c>
      <c r="EB36" s="40">
        <v>3</v>
      </c>
      <c r="EC36" s="38" t="s">
        <v>145</v>
      </c>
      <c r="ED36" s="53"/>
      <c r="EE36" s="158" t="s">
        <v>165</v>
      </c>
    </row>
    <row r="37" spans="1:135" ht="15.75" x14ac:dyDescent="0.25">
      <c r="A37" s="29" t="s">
        <v>444</v>
      </c>
      <c r="B37" s="30" t="s">
        <v>135</v>
      </c>
      <c r="C37" s="31" t="s">
        <v>136</v>
      </c>
      <c r="D37" s="54" t="s">
        <v>163</v>
      </c>
      <c r="E37" s="260" t="s">
        <v>173</v>
      </c>
      <c r="F37" s="158">
        <v>36</v>
      </c>
      <c r="G37" s="32">
        <v>0</v>
      </c>
      <c r="H37" s="32">
        <v>0</v>
      </c>
      <c r="I37" s="155">
        <v>10508.866946354052</v>
      </c>
      <c r="J37" s="155">
        <v>3533.0637812725208</v>
      </c>
      <c r="K37" s="155">
        <v>1</v>
      </c>
      <c r="L37" s="143">
        <v>36</v>
      </c>
      <c r="M37" s="143">
        <v>36</v>
      </c>
      <c r="N37" s="155">
        <v>14518.927668636961</v>
      </c>
      <c r="O37" s="155">
        <v>4300</v>
      </c>
      <c r="P37" s="155">
        <v>2316.666666666667</v>
      </c>
      <c r="Q37" s="155"/>
      <c r="R37" s="155">
        <v>13900</v>
      </c>
      <c r="S37" s="155">
        <v>14964.902186421174</v>
      </c>
      <c r="T37" s="155"/>
      <c r="U37" s="158">
        <v>35</v>
      </c>
      <c r="V37" s="32">
        <v>0</v>
      </c>
      <c r="W37" s="32">
        <v>0</v>
      </c>
      <c r="X37" s="155">
        <v>7638.0571478085394</v>
      </c>
      <c r="Y37" s="155">
        <v>2267.9721071899444</v>
      </c>
      <c r="Z37" s="155">
        <v>10614.128681936962</v>
      </c>
      <c r="AA37" s="155">
        <v>4375</v>
      </c>
      <c r="AB37" s="133">
        <v>1289.7614314115308</v>
      </c>
      <c r="AC37" s="155"/>
      <c r="AD37" s="155">
        <v>9812.5</v>
      </c>
      <c r="AE37" s="155">
        <v>9916.7899408284011</v>
      </c>
      <c r="AF37" s="155"/>
      <c r="AG37" s="158">
        <v>35</v>
      </c>
      <c r="AH37" s="32">
        <v>0</v>
      </c>
      <c r="AI37" s="32">
        <v>0</v>
      </c>
      <c r="AJ37" s="32">
        <v>35</v>
      </c>
      <c r="AK37" s="155">
        <v>47084.422938828728</v>
      </c>
      <c r="AL37" s="155">
        <v>13013.002547226281</v>
      </c>
      <c r="AM37" s="155">
        <v>75920.737994959854</v>
      </c>
      <c r="AN37" s="155">
        <v>31850</v>
      </c>
      <c r="AO37" s="133">
        <v>5443.3962264150941</v>
      </c>
      <c r="AP37" s="155"/>
      <c r="AQ37" s="155">
        <v>61250</v>
      </c>
      <c r="AR37" s="155">
        <v>49356.321839080469</v>
      </c>
      <c r="AS37" s="155"/>
      <c r="AT37" s="158">
        <v>36</v>
      </c>
      <c r="AU37" s="32">
        <v>0</v>
      </c>
      <c r="AV37" s="32">
        <v>0</v>
      </c>
      <c r="AW37" s="32">
        <v>36</v>
      </c>
      <c r="AX37" s="155">
        <v>18959.274732508566</v>
      </c>
      <c r="AY37" s="155">
        <v>7564.8980521671638</v>
      </c>
      <c r="AZ37" s="155">
        <v>29188.047935152961</v>
      </c>
      <c r="BA37" s="155">
        <v>8480</v>
      </c>
      <c r="BB37" s="133">
        <v>1663.0710659898477</v>
      </c>
      <c r="BC37" s="155"/>
      <c r="BD37" s="155">
        <v>28280</v>
      </c>
      <c r="BE37" s="155">
        <v>26501.953125</v>
      </c>
      <c r="BF37" s="155"/>
      <c r="BG37" s="158">
        <v>36</v>
      </c>
      <c r="BH37" s="32">
        <v>94</v>
      </c>
      <c r="BI37" s="32">
        <v>96</v>
      </c>
      <c r="BJ37" s="58">
        <v>90</v>
      </c>
      <c r="BK37" s="35"/>
      <c r="BL37" s="52">
        <v>68</v>
      </c>
      <c r="BM37" s="32">
        <v>0</v>
      </c>
      <c r="BN37" s="32">
        <v>0</v>
      </c>
      <c r="BO37" s="32">
        <v>2.1126029411764708</v>
      </c>
      <c r="BP37" s="32">
        <v>0.4123529411764707</v>
      </c>
      <c r="BQ37" s="32">
        <v>1.7002500000000003</v>
      </c>
      <c r="BR37" s="52">
        <v>72</v>
      </c>
      <c r="BS37" s="32">
        <v>0</v>
      </c>
      <c r="BT37" s="32">
        <v>0</v>
      </c>
      <c r="BU37" s="32">
        <v>3.7834722222222217</v>
      </c>
      <c r="BV37" s="32">
        <v>0.45898611111111115</v>
      </c>
      <c r="BW37" s="35">
        <v>3.3244861111111113</v>
      </c>
      <c r="BX37" s="52">
        <v>1080</v>
      </c>
      <c r="BY37" s="32">
        <v>9</v>
      </c>
      <c r="BZ37" s="32">
        <v>4</v>
      </c>
      <c r="CA37" s="158">
        <v>9</v>
      </c>
      <c r="CB37" s="32">
        <v>1.8151111111111109</v>
      </c>
      <c r="CC37" s="32">
        <v>0</v>
      </c>
      <c r="CD37" s="32">
        <v>1</v>
      </c>
      <c r="CE37" s="32">
        <v>9</v>
      </c>
      <c r="CF37" s="32">
        <v>9</v>
      </c>
      <c r="CG37" s="32">
        <v>1</v>
      </c>
      <c r="CH37" s="45">
        <v>9</v>
      </c>
      <c r="CI37" s="52">
        <v>1080</v>
      </c>
      <c r="CJ37" s="32">
        <v>9</v>
      </c>
      <c r="CK37" s="32">
        <v>4</v>
      </c>
      <c r="CL37" s="158">
        <v>9</v>
      </c>
      <c r="CM37" s="32">
        <v>1.8924444444444444</v>
      </c>
      <c r="CN37" s="32">
        <v>0</v>
      </c>
      <c r="CO37" s="32">
        <v>1</v>
      </c>
      <c r="CP37" s="32">
        <v>9</v>
      </c>
      <c r="CQ37" s="32">
        <v>9</v>
      </c>
      <c r="CR37" s="32">
        <v>1</v>
      </c>
      <c r="CS37" s="45">
        <v>9</v>
      </c>
      <c r="CT37" s="52">
        <v>1080</v>
      </c>
      <c r="CU37" s="32">
        <v>9</v>
      </c>
      <c r="CV37" s="32">
        <v>3.9000000953674316</v>
      </c>
      <c r="CW37" s="158">
        <v>9</v>
      </c>
      <c r="CX37" s="32">
        <v>1.9637777777777776</v>
      </c>
      <c r="CY37" s="32">
        <v>0</v>
      </c>
      <c r="CZ37" s="32">
        <v>1</v>
      </c>
      <c r="DA37" s="32">
        <v>9</v>
      </c>
      <c r="DB37" s="32">
        <v>9</v>
      </c>
      <c r="DC37" s="32">
        <v>1</v>
      </c>
      <c r="DD37" s="45">
        <v>9</v>
      </c>
      <c r="DE37" s="52">
        <v>1080</v>
      </c>
      <c r="DF37" s="32">
        <v>9</v>
      </c>
      <c r="DG37" s="32">
        <v>4.0999999046325684</v>
      </c>
      <c r="DH37" s="158">
        <v>9</v>
      </c>
      <c r="DI37" s="32">
        <v>1.8138888888888889</v>
      </c>
      <c r="DJ37" s="32">
        <v>0</v>
      </c>
      <c r="DK37" s="32">
        <v>1</v>
      </c>
      <c r="DL37" s="32">
        <v>9</v>
      </c>
      <c r="DM37" s="32">
        <v>9</v>
      </c>
      <c r="DN37" s="32">
        <v>1</v>
      </c>
      <c r="DO37" s="45">
        <v>9</v>
      </c>
      <c r="DP37" s="156">
        <v>3.25</v>
      </c>
      <c r="DQ37" s="157">
        <v>10760</v>
      </c>
      <c r="DR37" s="96">
        <v>0.84615384615300004</v>
      </c>
      <c r="DS37" s="96">
        <v>13.090909090922182</v>
      </c>
      <c r="DT37" s="96"/>
      <c r="DU37" s="52" t="s">
        <v>139</v>
      </c>
      <c r="DV37" s="32" t="s">
        <v>140</v>
      </c>
      <c r="DW37" s="32" t="s">
        <v>141</v>
      </c>
      <c r="DX37" s="32" t="s">
        <v>142</v>
      </c>
      <c r="DY37" s="55" t="s">
        <v>143</v>
      </c>
      <c r="DZ37" s="39" t="s">
        <v>161</v>
      </c>
      <c r="EA37" s="40">
        <v>214</v>
      </c>
      <c r="EB37" s="40">
        <v>4</v>
      </c>
      <c r="EC37" s="38" t="s">
        <v>145</v>
      </c>
      <c r="ED37" s="53"/>
      <c r="EE37" s="158" t="s">
        <v>165</v>
      </c>
    </row>
    <row r="38" spans="1:135" ht="15.75" x14ac:dyDescent="0.25">
      <c r="A38" s="29" t="s">
        <v>444</v>
      </c>
      <c r="B38" s="30" t="s">
        <v>135</v>
      </c>
      <c r="C38" s="31" t="s">
        <v>136</v>
      </c>
      <c r="D38" s="54" t="s">
        <v>163</v>
      </c>
      <c r="E38" s="260" t="s">
        <v>174</v>
      </c>
      <c r="F38" s="158">
        <v>114</v>
      </c>
      <c r="G38" s="32">
        <v>0</v>
      </c>
      <c r="H38" s="32">
        <v>0</v>
      </c>
      <c r="I38" s="155">
        <v>32689.580738460139</v>
      </c>
      <c r="J38" s="155">
        <v>17377.798769671041</v>
      </c>
      <c r="K38" s="155">
        <v>0.99122807017543857</v>
      </c>
      <c r="L38" s="143">
        <v>113</v>
      </c>
      <c r="M38" s="143">
        <v>114</v>
      </c>
      <c r="N38" s="155">
        <v>65637.686665247209</v>
      </c>
      <c r="O38" s="155">
        <v>10160</v>
      </c>
      <c r="P38" s="155">
        <v>7965.1162790697672</v>
      </c>
      <c r="Q38" s="155"/>
      <c r="R38" s="155">
        <v>56600.000000000007</v>
      </c>
      <c r="S38" s="155">
        <v>66596.638655462186</v>
      </c>
      <c r="T38" s="155"/>
      <c r="U38" s="158">
        <v>113</v>
      </c>
      <c r="V38" s="32">
        <v>0</v>
      </c>
      <c r="W38" s="32">
        <v>1</v>
      </c>
      <c r="X38" s="155">
        <v>14711.958167744991</v>
      </c>
      <c r="Y38" s="155">
        <v>4106.0977350811581</v>
      </c>
      <c r="Z38" s="155">
        <v>22485.74483225424</v>
      </c>
      <c r="AA38" s="155">
        <v>9033.3333333333339</v>
      </c>
      <c r="AB38" s="133">
        <v>2678.8685524126454</v>
      </c>
      <c r="AC38" s="155"/>
      <c r="AD38" s="155">
        <v>19342.857142857141</v>
      </c>
      <c r="AE38" s="155">
        <v>22519.920318725097</v>
      </c>
      <c r="AF38" s="155"/>
      <c r="AG38" s="158">
        <v>113</v>
      </c>
      <c r="AH38" s="32">
        <v>0</v>
      </c>
      <c r="AI38" s="32">
        <v>0</v>
      </c>
      <c r="AJ38" s="32">
        <v>113</v>
      </c>
      <c r="AK38" s="155">
        <v>39165.497538456642</v>
      </c>
      <c r="AL38" s="155">
        <v>25111.868073514419</v>
      </c>
      <c r="AM38" s="155">
        <v>105159.99231012561</v>
      </c>
      <c r="AN38" s="155">
        <v>8505</v>
      </c>
      <c r="AO38" s="133">
        <v>10595.238095238095</v>
      </c>
      <c r="AP38" s="155"/>
      <c r="AQ38" s="155">
        <v>75483.333333333328</v>
      </c>
      <c r="AR38" s="155">
        <v>96473.21428571429</v>
      </c>
      <c r="AS38" s="155"/>
      <c r="AT38" s="158">
        <v>111</v>
      </c>
      <c r="AU38" s="32">
        <v>0</v>
      </c>
      <c r="AV38" s="32">
        <v>0</v>
      </c>
      <c r="AW38" s="32">
        <v>111</v>
      </c>
      <c r="AX38" s="155">
        <v>30118.650684349479</v>
      </c>
      <c r="AY38" s="155">
        <v>10894.824414243627</v>
      </c>
      <c r="AZ38" s="155">
        <v>46994.566569106319</v>
      </c>
      <c r="BA38" s="155">
        <v>13093.333333333334</v>
      </c>
      <c r="BB38" s="133">
        <v>3555.9210526315787</v>
      </c>
      <c r="BC38" s="155"/>
      <c r="BD38" s="155">
        <v>43853.333333333336</v>
      </c>
      <c r="BE38" s="155">
        <v>41195.340501792118</v>
      </c>
      <c r="BF38" s="155"/>
      <c r="BG38" s="158">
        <v>112</v>
      </c>
      <c r="BH38" s="32">
        <v>49</v>
      </c>
      <c r="BI38" s="32">
        <v>49</v>
      </c>
      <c r="BJ38" s="58">
        <v>35</v>
      </c>
      <c r="BK38" s="35"/>
      <c r="BL38" s="52">
        <v>223</v>
      </c>
      <c r="BM38" s="32">
        <v>0</v>
      </c>
      <c r="BN38" s="32">
        <v>0</v>
      </c>
      <c r="BO38" s="32">
        <v>1.3720807174887895</v>
      </c>
      <c r="BP38" s="32">
        <v>0.22536322869955158</v>
      </c>
      <c r="BQ38" s="32">
        <v>1.1467174887892375</v>
      </c>
      <c r="BR38" s="52">
        <v>227</v>
      </c>
      <c r="BS38" s="32">
        <v>1</v>
      </c>
      <c r="BT38" s="32">
        <v>0</v>
      </c>
      <c r="BU38" s="32">
        <v>2.8425176991150436</v>
      </c>
      <c r="BV38" s="32">
        <v>0.28449115044247786</v>
      </c>
      <c r="BW38" s="35">
        <v>2.5580265486725664</v>
      </c>
      <c r="BX38" s="52">
        <v>1061</v>
      </c>
      <c r="BY38" s="56">
        <v>28</v>
      </c>
      <c r="BZ38" s="32">
        <v>3.9551724154373695</v>
      </c>
      <c r="CA38" s="158">
        <v>29</v>
      </c>
      <c r="CB38" s="32">
        <v>2.4687586206896555</v>
      </c>
      <c r="CC38" s="32">
        <v>0</v>
      </c>
      <c r="CD38" s="32">
        <v>1</v>
      </c>
      <c r="CE38" s="32">
        <v>28</v>
      </c>
      <c r="CF38" s="32">
        <v>28</v>
      </c>
      <c r="CG38" s="32">
        <v>0.96551724137931039</v>
      </c>
      <c r="CH38" s="45">
        <v>29</v>
      </c>
      <c r="CI38" s="52">
        <v>1080</v>
      </c>
      <c r="CJ38" s="56">
        <v>27</v>
      </c>
      <c r="CK38" s="32">
        <v>3.9962962998284235</v>
      </c>
      <c r="CL38" s="158">
        <v>27</v>
      </c>
      <c r="CM38" s="32">
        <v>2.3850740740740739</v>
      </c>
      <c r="CN38" s="32">
        <v>0</v>
      </c>
      <c r="CO38" s="32">
        <v>1</v>
      </c>
      <c r="CP38" s="32">
        <v>27</v>
      </c>
      <c r="CQ38" s="32">
        <v>27</v>
      </c>
      <c r="CR38" s="32">
        <v>1</v>
      </c>
      <c r="CS38" s="45">
        <v>27</v>
      </c>
      <c r="CT38" s="52">
        <v>1057</v>
      </c>
      <c r="CU38" s="56">
        <v>28</v>
      </c>
      <c r="CV38" s="32">
        <v>3.8689656010989486</v>
      </c>
      <c r="CW38" s="158">
        <v>29</v>
      </c>
      <c r="CX38" s="32">
        <v>2.7542758620689658</v>
      </c>
      <c r="CY38" s="32">
        <v>0</v>
      </c>
      <c r="CZ38" s="32">
        <v>1</v>
      </c>
      <c r="DA38" s="32">
        <v>26</v>
      </c>
      <c r="DB38" s="32">
        <v>28</v>
      </c>
      <c r="DC38" s="32">
        <v>0.89655172413793105</v>
      </c>
      <c r="DD38" s="45">
        <v>29</v>
      </c>
      <c r="DE38" s="52">
        <v>1080</v>
      </c>
      <c r="DF38" s="56">
        <v>27</v>
      </c>
      <c r="DG38" s="32">
        <v>4.0999999046325684</v>
      </c>
      <c r="DH38" s="158">
        <v>27</v>
      </c>
      <c r="DI38" s="32">
        <v>2.3167407407407405</v>
      </c>
      <c r="DJ38" s="32">
        <v>0</v>
      </c>
      <c r="DK38" s="32">
        <v>1</v>
      </c>
      <c r="DL38" s="32">
        <v>27</v>
      </c>
      <c r="DM38" s="32">
        <v>27</v>
      </c>
      <c r="DN38" s="32">
        <v>1</v>
      </c>
      <c r="DO38" s="45">
        <v>27</v>
      </c>
      <c r="DP38" s="156">
        <v>3.25</v>
      </c>
      <c r="DQ38" s="58">
        <v>50401</v>
      </c>
      <c r="DR38" s="96">
        <v>0.76923076923</v>
      </c>
      <c r="DS38" s="96">
        <v>45.600000000045604</v>
      </c>
      <c r="DT38" s="96"/>
      <c r="DU38" s="52" t="s">
        <v>139</v>
      </c>
      <c r="DV38" s="32" t="s">
        <v>140</v>
      </c>
      <c r="DW38" s="32" t="s">
        <v>141</v>
      </c>
      <c r="DX38" s="32" t="s">
        <v>142</v>
      </c>
      <c r="DY38" s="55" t="s">
        <v>143</v>
      </c>
      <c r="DZ38" s="39" t="s">
        <v>144</v>
      </c>
      <c r="EA38" s="40">
        <v>214</v>
      </c>
      <c r="EB38" s="40">
        <v>1</v>
      </c>
      <c r="EC38" s="38" t="s">
        <v>145</v>
      </c>
      <c r="ED38" s="53"/>
      <c r="EE38" s="158" t="s">
        <v>165</v>
      </c>
    </row>
    <row r="39" spans="1:135" ht="15.75" x14ac:dyDescent="0.25">
      <c r="A39" s="29" t="s">
        <v>444</v>
      </c>
      <c r="B39" s="30" t="s">
        <v>135</v>
      </c>
      <c r="C39" s="31" t="s">
        <v>136</v>
      </c>
      <c r="D39" s="54" t="s">
        <v>163</v>
      </c>
      <c r="E39" s="260" t="s">
        <v>174</v>
      </c>
      <c r="F39" s="158">
        <v>110</v>
      </c>
      <c r="G39" s="32">
        <v>0</v>
      </c>
      <c r="H39" s="32">
        <v>0</v>
      </c>
      <c r="I39" s="155">
        <v>41107.560808492868</v>
      </c>
      <c r="J39" s="155">
        <v>13901.164290825924</v>
      </c>
      <c r="K39" s="155">
        <v>1</v>
      </c>
      <c r="L39" s="143">
        <v>110</v>
      </c>
      <c r="M39" s="143">
        <v>110</v>
      </c>
      <c r="N39" s="155">
        <v>71415.93081583496</v>
      </c>
      <c r="O39" s="155">
        <v>23000</v>
      </c>
      <c r="P39" s="155">
        <v>6776.7857142857156</v>
      </c>
      <c r="Q39" s="155"/>
      <c r="R39" s="155">
        <v>57333.333333333336</v>
      </c>
      <c r="S39" s="155">
        <v>57129.943502824855</v>
      </c>
      <c r="T39" s="155"/>
      <c r="U39" s="158">
        <v>113</v>
      </c>
      <c r="V39" s="32">
        <v>0</v>
      </c>
      <c r="W39" s="32">
        <v>0</v>
      </c>
      <c r="X39" s="155">
        <v>15583.174723974753</v>
      </c>
      <c r="Y39" s="155">
        <v>4001.4565537065396</v>
      </c>
      <c r="Z39" s="155">
        <v>20692.219651535201</v>
      </c>
      <c r="AA39" s="155">
        <v>10650</v>
      </c>
      <c r="AB39" s="133">
        <v>2457.8220858895706</v>
      </c>
      <c r="AC39" s="155"/>
      <c r="AD39" s="155">
        <v>19372.222222222223</v>
      </c>
      <c r="AE39" s="155">
        <v>18512.364760432767</v>
      </c>
      <c r="AF39" s="155"/>
      <c r="AG39" s="158">
        <v>112</v>
      </c>
      <c r="AH39" s="32">
        <v>0</v>
      </c>
      <c r="AI39" s="32">
        <v>0</v>
      </c>
      <c r="AJ39" s="32">
        <v>112</v>
      </c>
      <c r="AK39" s="155">
        <v>55058.122285452191</v>
      </c>
      <c r="AL39" s="155">
        <v>21153.13441834852</v>
      </c>
      <c r="AM39" s="155">
        <v>104955.4454579296</v>
      </c>
      <c r="AN39" s="155">
        <v>26740.000000000004</v>
      </c>
      <c r="AO39" s="133">
        <v>9458.7378640776715</v>
      </c>
      <c r="AP39" s="155"/>
      <c r="AQ39" s="155">
        <v>82075</v>
      </c>
      <c r="AR39" s="155">
        <v>85307.14285714287</v>
      </c>
      <c r="AS39" s="155"/>
      <c r="AT39" s="158">
        <v>112</v>
      </c>
      <c r="AU39" s="32">
        <v>0</v>
      </c>
      <c r="AV39" s="32">
        <v>0</v>
      </c>
      <c r="AW39" s="32">
        <v>112</v>
      </c>
      <c r="AX39" s="155">
        <v>24685.343147882777</v>
      </c>
      <c r="AY39" s="155">
        <v>9079.0323729364918</v>
      </c>
      <c r="AZ39" s="155">
        <v>36870.317059568079</v>
      </c>
      <c r="BA39" s="155">
        <v>10960</v>
      </c>
      <c r="BB39" s="133">
        <v>2982.4723247232473</v>
      </c>
      <c r="BC39" s="155"/>
      <c r="BD39" s="155">
        <v>34680</v>
      </c>
      <c r="BE39" s="155">
        <v>34337.789661319075</v>
      </c>
      <c r="BF39" s="155"/>
      <c r="BG39" s="158">
        <v>108</v>
      </c>
      <c r="BH39" s="32">
        <v>48</v>
      </c>
      <c r="BI39" s="32">
        <v>48</v>
      </c>
      <c r="BJ39" s="58">
        <v>49</v>
      </c>
      <c r="BK39" s="35"/>
      <c r="BL39" s="52">
        <v>220</v>
      </c>
      <c r="BM39" s="32">
        <v>0</v>
      </c>
      <c r="BN39" s="32">
        <v>0</v>
      </c>
      <c r="BO39" s="32">
        <v>0.93868181818181817</v>
      </c>
      <c r="BP39" s="32">
        <v>0.16821818181818182</v>
      </c>
      <c r="BQ39" s="32">
        <v>0.77046363636363646</v>
      </c>
      <c r="BR39" s="52">
        <v>225</v>
      </c>
      <c r="BS39" s="32">
        <v>0</v>
      </c>
      <c r="BT39" s="32">
        <v>0</v>
      </c>
      <c r="BU39" s="32">
        <v>2.7435333333333332</v>
      </c>
      <c r="BV39" s="32">
        <v>0.22895111111111113</v>
      </c>
      <c r="BW39" s="35">
        <v>2.5145822222222227</v>
      </c>
      <c r="BX39" s="52">
        <v>1080</v>
      </c>
      <c r="BY39" s="56">
        <v>29</v>
      </c>
      <c r="BZ39" s="32">
        <v>4.0034482725735367</v>
      </c>
      <c r="CA39" s="158">
        <v>29</v>
      </c>
      <c r="CB39" s="32">
        <v>2.2125862068965514</v>
      </c>
      <c r="CC39" s="32">
        <v>0</v>
      </c>
      <c r="CD39" s="32">
        <v>1</v>
      </c>
      <c r="CE39" s="32">
        <v>29</v>
      </c>
      <c r="CF39" s="32">
        <v>29</v>
      </c>
      <c r="CG39" s="32">
        <v>1</v>
      </c>
      <c r="CH39" s="45">
        <v>29</v>
      </c>
      <c r="CI39" s="52">
        <v>1074</v>
      </c>
      <c r="CJ39" s="56">
        <v>27</v>
      </c>
      <c r="CK39" s="32">
        <v>4</v>
      </c>
      <c r="CL39" s="158">
        <v>27</v>
      </c>
      <c r="CM39" s="32">
        <v>2.2761851851851849</v>
      </c>
      <c r="CN39" s="32">
        <v>0</v>
      </c>
      <c r="CO39" s="32">
        <v>1</v>
      </c>
      <c r="CP39" s="32">
        <v>27</v>
      </c>
      <c r="CQ39" s="32">
        <v>27</v>
      </c>
      <c r="CR39" s="32">
        <v>1</v>
      </c>
      <c r="CS39" s="45">
        <v>27</v>
      </c>
      <c r="CT39" s="52">
        <v>1074</v>
      </c>
      <c r="CU39" s="56">
        <v>28</v>
      </c>
      <c r="CV39" s="32">
        <v>3.9071429456983293</v>
      </c>
      <c r="CW39" s="158">
        <v>28</v>
      </c>
      <c r="CX39" s="32">
        <v>2.2265357142857143</v>
      </c>
      <c r="CY39" s="32">
        <v>0</v>
      </c>
      <c r="CZ39" s="32">
        <v>1</v>
      </c>
      <c r="DA39" s="32">
        <v>28</v>
      </c>
      <c r="DB39" s="32">
        <v>28</v>
      </c>
      <c r="DC39" s="32">
        <v>1</v>
      </c>
      <c r="DD39" s="45">
        <v>28</v>
      </c>
      <c r="DE39" s="52">
        <v>1080</v>
      </c>
      <c r="DF39" s="56">
        <v>28</v>
      </c>
      <c r="DG39" s="32">
        <v>4.0999999046325684</v>
      </c>
      <c r="DH39" s="158">
        <v>28</v>
      </c>
      <c r="DI39" s="32">
        <v>2.1564642857142857</v>
      </c>
      <c r="DJ39" s="32">
        <v>0</v>
      </c>
      <c r="DK39" s="32">
        <v>1</v>
      </c>
      <c r="DL39" s="32">
        <v>28</v>
      </c>
      <c r="DM39" s="32">
        <v>28</v>
      </c>
      <c r="DN39" s="32">
        <v>1</v>
      </c>
      <c r="DO39" s="45">
        <v>28</v>
      </c>
      <c r="DP39" s="156">
        <v>3.25</v>
      </c>
      <c r="DQ39" s="58">
        <v>50401</v>
      </c>
      <c r="DR39" s="96">
        <v>0.76923076923</v>
      </c>
      <c r="DS39" s="96">
        <v>44.000000000044004</v>
      </c>
      <c r="DT39" s="96"/>
      <c r="DU39" s="52" t="s">
        <v>139</v>
      </c>
      <c r="DV39" s="32" t="s">
        <v>140</v>
      </c>
      <c r="DW39" s="32" t="s">
        <v>141</v>
      </c>
      <c r="DX39" s="32" t="s">
        <v>142</v>
      </c>
      <c r="DY39" s="55" t="s">
        <v>143</v>
      </c>
      <c r="DZ39" s="39" t="s">
        <v>158</v>
      </c>
      <c r="EA39" s="40">
        <v>214</v>
      </c>
      <c r="EB39" s="40">
        <v>7</v>
      </c>
      <c r="EC39" s="38" t="s">
        <v>145</v>
      </c>
      <c r="ED39" s="53"/>
      <c r="EE39" s="158" t="s">
        <v>165</v>
      </c>
    </row>
    <row r="40" spans="1:135" ht="15.75" x14ac:dyDescent="0.25">
      <c r="A40" s="29" t="s">
        <v>444</v>
      </c>
      <c r="B40" s="30" t="s">
        <v>135</v>
      </c>
      <c r="C40" s="31" t="s">
        <v>136</v>
      </c>
      <c r="D40" s="54" t="s">
        <v>163</v>
      </c>
      <c r="E40" s="260" t="s">
        <v>174</v>
      </c>
      <c r="F40" s="158">
        <v>106</v>
      </c>
      <c r="G40" s="32">
        <v>0</v>
      </c>
      <c r="H40" s="32">
        <v>0</v>
      </c>
      <c r="I40" s="155">
        <v>14361.361632511849</v>
      </c>
      <c r="J40" s="155">
        <v>6271.1421383729248</v>
      </c>
      <c r="K40" s="155">
        <v>0.99056603773584906</v>
      </c>
      <c r="L40" s="143">
        <v>105</v>
      </c>
      <c r="M40" s="143">
        <v>106</v>
      </c>
      <c r="N40" s="155">
        <v>30737.637899797202</v>
      </c>
      <c r="O40" s="155">
        <v>6800.0000000000009</v>
      </c>
      <c r="P40" s="155">
        <v>4148.1481481481478</v>
      </c>
      <c r="Q40" s="155"/>
      <c r="R40" s="155">
        <v>23133.333333333336</v>
      </c>
      <c r="S40" s="155">
        <v>22824.92581602374</v>
      </c>
      <c r="T40" s="155"/>
      <c r="U40" s="158">
        <v>104</v>
      </c>
      <c r="V40" s="32">
        <v>0</v>
      </c>
      <c r="W40" s="32">
        <v>0</v>
      </c>
      <c r="X40" s="155">
        <v>7560.7198627654934</v>
      </c>
      <c r="Y40" s="155">
        <v>3732.1144299175112</v>
      </c>
      <c r="Z40" s="155">
        <v>19463.508804458001</v>
      </c>
      <c r="AA40" s="155">
        <v>2200</v>
      </c>
      <c r="AB40" s="133">
        <v>1519.4805194805194</v>
      </c>
      <c r="AC40" s="155"/>
      <c r="AD40" s="155">
        <v>12100.000000000002</v>
      </c>
      <c r="AE40" s="155">
        <v>15167.30038022814</v>
      </c>
      <c r="AF40" s="155"/>
      <c r="AG40" s="158">
        <v>105</v>
      </c>
      <c r="AH40" s="32">
        <v>0</v>
      </c>
      <c r="AI40" s="32">
        <v>0</v>
      </c>
      <c r="AJ40" s="32">
        <v>105</v>
      </c>
      <c r="AK40" s="155">
        <v>28336.256544131404</v>
      </c>
      <c r="AL40" s="155">
        <v>18715.481045627192</v>
      </c>
      <c r="AM40" s="155">
        <v>96036.849129180802</v>
      </c>
      <c r="AN40" s="155">
        <v>10659.090909090908</v>
      </c>
      <c r="AO40" s="133">
        <v>6522.5563909774437</v>
      </c>
      <c r="AP40" s="155"/>
      <c r="AQ40" s="155">
        <v>56437.5</v>
      </c>
      <c r="AR40" s="155">
        <v>74200</v>
      </c>
      <c r="AS40" s="155"/>
      <c r="AT40" s="158">
        <v>106</v>
      </c>
      <c r="AU40" s="32">
        <v>0</v>
      </c>
      <c r="AV40" s="32">
        <v>1</v>
      </c>
      <c r="AW40" s="32">
        <v>103</v>
      </c>
      <c r="AX40" s="155">
        <v>10702.435535522505</v>
      </c>
      <c r="AY40" s="155">
        <v>5551.9128472749162</v>
      </c>
      <c r="AZ40" s="155">
        <v>24084.58305069328</v>
      </c>
      <c r="BA40" s="155">
        <v>1900.0000000000002</v>
      </c>
      <c r="BB40" s="133">
        <v>2094.5040214477212</v>
      </c>
      <c r="BC40" s="155"/>
      <c r="BD40" s="155">
        <v>16500</v>
      </c>
      <c r="BE40" s="155">
        <v>33491.189427312776</v>
      </c>
      <c r="BF40" s="155"/>
      <c r="BG40" s="158">
        <v>101</v>
      </c>
      <c r="BH40" s="32">
        <v>49</v>
      </c>
      <c r="BI40" s="32">
        <v>50</v>
      </c>
      <c r="BJ40" s="58">
        <v>52</v>
      </c>
      <c r="BK40" s="35"/>
      <c r="BL40" s="52">
        <v>207</v>
      </c>
      <c r="BM40" s="32">
        <v>1</v>
      </c>
      <c r="BN40" s="32">
        <v>0</v>
      </c>
      <c r="BO40" s="32">
        <v>1.3837281553398058</v>
      </c>
      <c r="BP40" s="32">
        <v>0.14580097087378638</v>
      </c>
      <c r="BQ40" s="32">
        <v>1.2376456310679611</v>
      </c>
      <c r="BR40" s="52">
        <v>215</v>
      </c>
      <c r="BS40" s="32">
        <v>0</v>
      </c>
      <c r="BT40" s="32">
        <v>0</v>
      </c>
      <c r="BU40" s="32">
        <v>2.8316883720930233</v>
      </c>
      <c r="BV40" s="32">
        <v>0.23563720930232562</v>
      </c>
      <c r="BW40" s="35">
        <v>2.5960511627906979</v>
      </c>
      <c r="BX40" s="52">
        <v>1080</v>
      </c>
      <c r="BY40" s="56">
        <v>25</v>
      </c>
      <c r="BZ40" s="32">
        <v>3.9839999961853025</v>
      </c>
      <c r="CA40" s="158">
        <v>25</v>
      </c>
      <c r="CB40" s="32">
        <v>2.2777600000000002</v>
      </c>
      <c r="CC40" s="32">
        <v>0</v>
      </c>
      <c r="CD40" s="32">
        <v>1</v>
      </c>
      <c r="CE40" s="32">
        <v>24</v>
      </c>
      <c r="CF40" s="32">
        <v>25</v>
      </c>
      <c r="CG40" s="32">
        <v>0.96</v>
      </c>
      <c r="CH40" s="45">
        <v>25</v>
      </c>
      <c r="CI40" s="52">
        <v>1070</v>
      </c>
      <c r="CJ40" s="56">
        <v>26</v>
      </c>
      <c r="CK40" s="32">
        <v>4</v>
      </c>
      <c r="CL40" s="158">
        <v>26</v>
      </c>
      <c r="CM40" s="32">
        <v>2.3320384615384615</v>
      </c>
      <c r="CN40" s="32">
        <v>0</v>
      </c>
      <c r="CO40" s="32">
        <v>1</v>
      </c>
      <c r="CP40" s="32">
        <v>26</v>
      </c>
      <c r="CQ40" s="32">
        <v>26</v>
      </c>
      <c r="CR40" s="32">
        <v>1</v>
      </c>
      <c r="CS40" s="45">
        <v>26</v>
      </c>
      <c r="CT40" s="52">
        <v>1070</v>
      </c>
      <c r="CU40" s="56">
        <v>28</v>
      </c>
      <c r="CV40" s="32">
        <v>3.8821429525102888</v>
      </c>
      <c r="CW40" s="158">
        <v>28</v>
      </c>
      <c r="CX40" s="32">
        <v>2.5830000000000006</v>
      </c>
      <c r="CY40" s="32">
        <v>0</v>
      </c>
      <c r="CZ40" s="32">
        <v>1</v>
      </c>
      <c r="DA40" s="32">
        <v>27</v>
      </c>
      <c r="DB40" s="32">
        <v>28</v>
      </c>
      <c r="DC40" s="32">
        <v>0.9642857142857143</v>
      </c>
      <c r="DD40" s="45">
        <v>28</v>
      </c>
      <c r="DE40" s="52">
        <v>1063</v>
      </c>
      <c r="DF40" s="56">
        <v>26</v>
      </c>
      <c r="DG40" s="32">
        <v>4.0692306848672724</v>
      </c>
      <c r="DH40" s="158">
        <v>26</v>
      </c>
      <c r="DI40" s="32">
        <v>2.5528846153846154</v>
      </c>
      <c r="DJ40" s="32">
        <v>0</v>
      </c>
      <c r="DK40" s="32">
        <v>1</v>
      </c>
      <c r="DL40" s="32">
        <v>24</v>
      </c>
      <c r="DM40" s="32">
        <v>26</v>
      </c>
      <c r="DN40" s="32">
        <v>0.92307692307692313</v>
      </c>
      <c r="DO40" s="45">
        <v>26</v>
      </c>
      <c r="DP40" s="156">
        <v>3.25</v>
      </c>
      <c r="DQ40" s="58">
        <v>50401</v>
      </c>
      <c r="DR40" s="96">
        <v>0.76923076923</v>
      </c>
      <c r="DS40" s="96">
        <v>42.400000000042397</v>
      </c>
      <c r="DT40" s="96"/>
      <c r="DU40" s="52" t="s">
        <v>139</v>
      </c>
      <c r="DV40" s="32" t="s">
        <v>140</v>
      </c>
      <c r="DW40" s="32" t="s">
        <v>141</v>
      </c>
      <c r="DX40" s="32" t="s">
        <v>142</v>
      </c>
      <c r="DY40" s="55" t="s">
        <v>143</v>
      </c>
      <c r="DZ40" s="39" t="s">
        <v>160</v>
      </c>
      <c r="EA40" s="40">
        <v>214</v>
      </c>
      <c r="EB40" s="40">
        <v>3</v>
      </c>
      <c r="EC40" s="38" t="s">
        <v>145</v>
      </c>
      <c r="ED40" s="53"/>
      <c r="EE40" s="158" t="s">
        <v>165</v>
      </c>
    </row>
    <row r="41" spans="1:135" ht="15.75" x14ac:dyDescent="0.25">
      <c r="A41" s="29" t="s">
        <v>444</v>
      </c>
      <c r="B41" s="30" t="s">
        <v>135</v>
      </c>
      <c r="C41" s="31" t="s">
        <v>136</v>
      </c>
      <c r="D41" s="54" t="s">
        <v>163</v>
      </c>
      <c r="E41" s="260" t="s">
        <v>174</v>
      </c>
      <c r="F41" s="158">
        <v>100</v>
      </c>
      <c r="G41" s="32">
        <v>6</v>
      </c>
      <c r="H41" s="32">
        <v>0</v>
      </c>
      <c r="I41" s="155">
        <v>11964.278236233931</v>
      </c>
      <c r="J41" s="155">
        <v>3997.0819830046858</v>
      </c>
      <c r="K41" s="155">
        <v>1</v>
      </c>
      <c r="L41" s="143">
        <v>94</v>
      </c>
      <c r="M41" s="143">
        <v>94</v>
      </c>
      <c r="N41" s="155">
        <v>23057.862103995598</v>
      </c>
      <c r="O41" s="155">
        <v>6280</v>
      </c>
      <c r="P41" s="155">
        <v>2316.666666666667</v>
      </c>
      <c r="Q41" s="155"/>
      <c r="R41" s="155">
        <v>16836.36363636364</v>
      </c>
      <c r="S41" s="155">
        <v>14964.902186421174</v>
      </c>
      <c r="T41" s="155"/>
      <c r="U41" s="158">
        <v>102</v>
      </c>
      <c r="V41" s="32">
        <v>0</v>
      </c>
      <c r="W41" s="32">
        <v>6</v>
      </c>
      <c r="X41" s="155">
        <v>7878.4334785608598</v>
      </c>
      <c r="Y41" s="155">
        <v>2677.0989060233801</v>
      </c>
      <c r="Z41" s="155">
        <v>12965.37344644824</v>
      </c>
      <c r="AA41" s="155">
        <v>5075</v>
      </c>
      <c r="AB41" s="133">
        <v>1289.7614314115308</v>
      </c>
      <c r="AC41" s="155"/>
      <c r="AD41" s="155">
        <v>11540.000000000002</v>
      </c>
      <c r="AE41" s="155">
        <v>9916.7899408284011</v>
      </c>
      <c r="AF41" s="155"/>
      <c r="AG41" s="158">
        <v>99</v>
      </c>
      <c r="AH41" s="32">
        <v>6</v>
      </c>
      <c r="AI41" s="32">
        <v>0</v>
      </c>
      <c r="AJ41" s="32">
        <v>93</v>
      </c>
      <c r="AK41" s="155">
        <v>27742.892262314366</v>
      </c>
      <c r="AL41" s="155">
        <v>11486.678464255341</v>
      </c>
      <c r="AM41" s="155">
        <v>82422.78213773841</v>
      </c>
      <c r="AN41" s="155">
        <v>14894.444444444443</v>
      </c>
      <c r="AO41" s="133">
        <v>5443.3962264150941</v>
      </c>
      <c r="AP41" s="155"/>
      <c r="AQ41" s="155">
        <v>40556.25</v>
      </c>
      <c r="AR41" s="155">
        <v>49356.321839080469</v>
      </c>
      <c r="AS41" s="155"/>
      <c r="AT41" s="158">
        <v>101</v>
      </c>
      <c r="AU41" s="32">
        <v>0</v>
      </c>
      <c r="AV41" s="32">
        <v>7</v>
      </c>
      <c r="AW41" s="32">
        <v>94</v>
      </c>
      <c r="AX41" s="155">
        <v>20708.069903030337</v>
      </c>
      <c r="AY41" s="155">
        <v>8240.3607990967721</v>
      </c>
      <c r="AZ41" s="155">
        <v>31604.559902986322</v>
      </c>
      <c r="BA41" s="155">
        <v>8160</v>
      </c>
      <c r="BB41" s="133">
        <v>1663.0710659898477</v>
      </c>
      <c r="BC41" s="155"/>
      <c r="BD41" s="155">
        <v>30336.000000000004</v>
      </c>
      <c r="BE41" s="155">
        <v>26501.953125</v>
      </c>
      <c r="BF41" s="155"/>
      <c r="BG41" s="158">
        <v>97</v>
      </c>
      <c r="BH41" s="32">
        <v>84</v>
      </c>
      <c r="BI41" s="32">
        <v>84</v>
      </c>
      <c r="BJ41" s="58">
        <v>90</v>
      </c>
      <c r="BK41" s="35"/>
      <c r="BL41" s="52">
        <v>199</v>
      </c>
      <c r="BM41" s="32">
        <v>12</v>
      </c>
      <c r="BN41" s="32">
        <v>0</v>
      </c>
      <c r="BO41" s="32">
        <v>1.7816951871657756</v>
      </c>
      <c r="BP41" s="32">
        <v>0.25775401069518716</v>
      </c>
      <c r="BQ41" s="32">
        <v>1.5239411764705881</v>
      </c>
      <c r="BR41" s="52">
        <v>205</v>
      </c>
      <c r="BS41" s="32">
        <v>0</v>
      </c>
      <c r="BT41" s="32">
        <v>12</v>
      </c>
      <c r="BU41" s="32">
        <v>3.354077720207254</v>
      </c>
      <c r="BV41" s="32">
        <v>0.35754404145077723</v>
      </c>
      <c r="BW41" s="35">
        <v>2.9965336787564767</v>
      </c>
      <c r="BX41" s="52">
        <v>1080</v>
      </c>
      <c r="BY41" s="56">
        <v>24</v>
      </c>
      <c r="BZ41" s="32">
        <v>4</v>
      </c>
      <c r="CA41" s="158">
        <v>24</v>
      </c>
      <c r="CB41" s="32">
        <v>2.0895416666666669</v>
      </c>
      <c r="CC41" s="32">
        <v>0</v>
      </c>
      <c r="CD41" s="32">
        <v>1</v>
      </c>
      <c r="CE41" s="32">
        <v>24</v>
      </c>
      <c r="CF41" s="32">
        <v>24</v>
      </c>
      <c r="CG41" s="32">
        <v>1</v>
      </c>
      <c r="CH41" s="45">
        <v>24</v>
      </c>
      <c r="CI41" s="52">
        <v>1072</v>
      </c>
      <c r="CJ41" s="56">
        <v>21</v>
      </c>
      <c r="CK41" s="32">
        <v>4</v>
      </c>
      <c r="CL41" s="158">
        <v>21</v>
      </c>
      <c r="CM41" s="32">
        <v>2.2497619047619049</v>
      </c>
      <c r="CN41" s="32">
        <v>0</v>
      </c>
      <c r="CO41" s="32">
        <v>1</v>
      </c>
      <c r="CP41" s="32">
        <v>21</v>
      </c>
      <c r="CQ41" s="32">
        <v>21</v>
      </c>
      <c r="CR41" s="32">
        <v>1</v>
      </c>
      <c r="CS41" s="45">
        <v>21</v>
      </c>
      <c r="CT41" s="52">
        <v>1080</v>
      </c>
      <c r="CU41" s="56">
        <v>25</v>
      </c>
      <c r="CV41" s="32">
        <v>3.9000000953674316</v>
      </c>
      <c r="CW41" s="158">
        <v>25</v>
      </c>
      <c r="CX41" s="32">
        <v>2.19916</v>
      </c>
      <c r="CY41" s="32">
        <v>0</v>
      </c>
      <c r="CZ41" s="32">
        <v>1</v>
      </c>
      <c r="DA41" s="32">
        <v>25</v>
      </c>
      <c r="DB41" s="32">
        <v>25</v>
      </c>
      <c r="DC41" s="32">
        <v>1</v>
      </c>
      <c r="DD41" s="45">
        <v>25</v>
      </c>
      <c r="DE41" s="52">
        <v>1080</v>
      </c>
      <c r="DF41" s="56">
        <v>22</v>
      </c>
      <c r="DG41" s="32">
        <v>4.0999999046325684</v>
      </c>
      <c r="DH41" s="158">
        <v>22</v>
      </c>
      <c r="DI41" s="32">
        <v>2.1220909090909092</v>
      </c>
      <c r="DJ41" s="32">
        <v>0</v>
      </c>
      <c r="DK41" s="32">
        <v>1</v>
      </c>
      <c r="DL41" s="32">
        <v>22</v>
      </c>
      <c r="DM41" s="32">
        <v>22</v>
      </c>
      <c r="DN41" s="32">
        <v>1</v>
      </c>
      <c r="DO41" s="45">
        <v>22</v>
      </c>
      <c r="DP41" s="156">
        <v>3.25</v>
      </c>
      <c r="DQ41" s="58">
        <v>50401</v>
      </c>
      <c r="DR41" s="96">
        <v>0.76923076923</v>
      </c>
      <c r="DS41" s="96">
        <v>40.000000000040004</v>
      </c>
      <c r="DT41" s="96"/>
      <c r="DU41" s="52" t="s">
        <v>139</v>
      </c>
      <c r="DV41" s="32" t="s">
        <v>140</v>
      </c>
      <c r="DW41" s="32" t="s">
        <v>141</v>
      </c>
      <c r="DX41" s="32" t="s">
        <v>142</v>
      </c>
      <c r="DY41" s="55" t="s">
        <v>143</v>
      </c>
      <c r="DZ41" s="39" t="s">
        <v>161</v>
      </c>
      <c r="EA41" s="40">
        <v>214</v>
      </c>
      <c r="EB41" s="40">
        <v>4</v>
      </c>
      <c r="EC41" s="38" t="s">
        <v>145</v>
      </c>
      <c r="ED41" s="53"/>
      <c r="EE41" s="158" t="s">
        <v>165</v>
      </c>
    </row>
    <row r="42" spans="1:135" ht="15.75" x14ac:dyDescent="0.25">
      <c r="A42" s="29" t="s">
        <v>444</v>
      </c>
      <c r="B42" s="30" t="s">
        <v>135</v>
      </c>
      <c r="C42" s="31" t="s">
        <v>136</v>
      </c>
      <c r="D42" s="54" t="s">
        <v>163</v>
      </c>
      <c r="E42" s="260" t="s">
        <v>175</v>
      </c>
      <c r="F42" s="266">
        <v>34</v>
      </c>
      <c r="G42" s="58">
        <v>0</v>
      </c>
      <c r="H42" s="58">
        <v>0</v>
      </c>
      <c r="I42" s="133">
        <v>44395.518394327766</v>
      </c>
      <c r="J42" s="133">
        <v>20403.854796400232</v>
      </c>
      <c r="K42" s="133">
        <v>1</v>
      </c>
      <c r="L42" s="167">
        <v>34</v>
      </c>
      <c r="M42" s="167">
        <v>34</v>
      </c>
      <c r="N42" s="133">
        <v>76212.099105919682</v>
      </c>
      <c r="O42" s="133">
        <v>18800</v>
      </c>
      <c r="P42" s="155">
        <v>7965.1162790697672</v>
      </c>
      <c r="Q42" s="133"/>
      <c r="R42" s="133">
        <v>74800</v>
      </c>
      <c r="S42" s="155">
        <v>66596.638655462186</v>
      </c>
      <c r="T42" s="133"/>
      <c r="U42" s="266">
        <v>34</v>
      </c>
      <c r="V42" s="58">
        <v>0</v>
      </c>
      <c r="W42" s="58">
        <v>0</v>
      </c>
      <c r="X42" s="133">
        <v>14547.721599759763</v>
      </c>
      <c r="Y42" s="133">
        <v>6384.1834696361157</v>
      </c>
      <c r="Z42" s="133">
        <v>24171.422050436562</v>
      </c>
      <c r="AA42" s="133">
        <v>5700</v>
      </c>
      <c r="AB42" s="133">
        <v>2678.8685524126454</v>
      </c>
      <c r="AC42" s="133"/>
      <c r="AD42" s="133">
        <v>22300</v>
      </c>
      <c r="AE42" s="155">
        <v>22519.920318725097</v>
      </c>
      <c r="AF42" s="133"/>
      <c r="AG42" s="266">
        <v>35</v>
      </c>
      <c r="AH42" s="58">
        <v>0</v>
      </c>
      <c r="AI42" s="58">
        <v>0</v>
      </c>
      <c r="AJ42" s="58">
        <v>35</v>
      </c>
      <c r="AK42" s="133">
        <v>61128.169117571917</v>
      </c>
      <c r="AL42" s="133">
        <v>28830.335330934282</v>
      </c>
      <c r="AM42" s="133">
        <v>129088.8573666576</v>
      </c>
      <c r="AN42" s="133">
        <v>26250</v>
      </c>
      <c r="AO42" s="133">
        <v>10595.238095238095</v>
      </c>
      <c r="AP42" s="133"/>
      <c r="AQ42" s="133">
        <v>102375</v>
      </c>
      <c r="AR42" s="155">
        <v>96473.21428571429</v>
      </c>
      <c r="AS42" s="133"/>
      <c r="AT42" s="266">
        <v>32</v>
      </c>
      <c r="AU42" s="58">
        <v>0</v>
      </c>
      <c r="AV42" s="58">
        <v>0</v>
      </c>
      <c r="AW42" s="58">
        <v>32</v>
      </c>
      <c r="AX42" s="133">
        <v>28519.701691961614</v>
      </c>
      <c r="AY42" s="133">
        <v>12833.398966456938</v>
      </c>
      <c r="AZ42" s="133">
        <v>45682.527887472315</v>
      </c>
      <c r="BA42" s="133">
        <v>9760</v>
      </c>
      <c r="BB42" s="133">
        <v>3555.9210526315787</v>
      </c>
      <c r="BC42" s="133"/>
      <c r="BD42" s="133">
        <v>43840</v>
      </c>
      <c r="BE42" s="155">
        <v>41195.340501792118</v>
      </c>
      <c r="BF42" s="133"/>
      <c r="BG42" s="266">
        <v>33</v>
      </c>
      <c r="BH42" s="58">
        <v>30</v>
      </c>
      <c r="BI42" s="58">
        <v>45</v>
      </c>
      <c r="BJ42" s="58">
        <v>35</v>
      </c>
      <c r="BK42" s="105"/>
      <c r="BL42" s="166">
        <v>68</v>
      </c>
      <c r="BM42" s="57">
        <v>0</v>
      </c>
      <c r="BN42" s="58">
        <v>0</v>
      </c>
      <c r="BO42" s="58">
        <v>1.2834264705882348</v>
      </c>
      <c r="BP42" s="58">
        <v>0.23079411764705884</v>
      </c>
      <c r="BQ42" s="58">
        <v>1.0526323529411765</v>
      </c>
      <c r="BR42" s="166">
        <v>70</v>
      </c>
      <c r="BS42" s="58">
        <v>0</v>
      </c>
      <c r="BT42" s="58">
        <v>0</v>
      </c>
      <c r="BU42" s="58">
        <v>2.7371571428571428</v>
      </c>
      <c r="BV42" s="58">
        <v>0.27482857142857148</v>
      </c>
      <c r="BW42" s="105">
        <v>2.4616714285714285</v>
      </c>
      <c r="BX42" s="166">
        <v>1080</v>
      </c>
      <c r="BY42" s="56">
        <v>9</v>
      </c>
      <c r="BZ42" s="58">
        <v>4</v>
      </c>
      <c r="CA42" s="266">
        <v>9</v>
      </c>
      <c r="CB42" s="58">
        <v>1.8667777777777776</v>
      </c>
      <c r="CC42" s="58">
        <v>0</v>
      </c>
      <c r="CD42" s="58">
        <v>1</v>
      </c>
      <c r="CE42" s="58">
        <v>9</v>
      </c>
      <c r="CF42" s="58">
        <v>9</v>
      </c>
      <c r="CG42" s="58">
        <v>1</v>
      </c>
      <c r="CH42" s="144">
        <v>9</v>
      </c>
      <c r="CI42" s="166">
        <v>1080</v>
      </c>
      <c r="CJ42" s="56">
        <v>7</v>
      </c>
      <c r="CK42" s="58">
        <v>4</v>
      </c>
      <c r="CL42" s="266">
        <v>7</v>
      </c>
      <c r="CM42" s="58">
        <v>1.975714285714286</v>
      </c>
      <c r="CN42" s="58">
        <v>0</v>
      </c>
      <c r="CO42" s="58">
        <v>1</v>
      </c>
      <c r="CP42" s="58">
        <v>7</v>
      </c>
      <c r="CQ42" s="58">
        <v>7</v>
      </c>
      <c r="CR42" s="58">
        <v>1</v>
      </c>
      <c r="CS42" s="144">
        <v>7</v>
      </c>
      <c r="CT42" s="166">
        <v>1080</v>
      </c>
      <c r="CU42" s="56">
        <v>9</v>
      </c>
      <c r="CV42" s="58">
        <v>3.9000000953674316</v>
      </c>
      <c r="CW42" s="266">
        <v>9</v>
      </c>
      <c r="CX42" s="58">
        <v>2.141</v>
      </c>
      <c r="CY42" s="58">
        <v>0</v>
      </c>
      <c r="CZ42" s="58">
        <v>1</v>
      </c>
      <c r="DA42" s="58">
        <v>9</v>
      </c>
      <c r="DB42" s="58">
        <v>9</v>
      </c>
      <c r="DC42" s="58">
        <v>1</v>
      </c>
      <c r="DD42" s="144">
        <v>9</v>
      </c>
      <c r="DE42" s="166">
        <v>1080</v>
      </c>
      <c r="DF42" s="56">
        <v>8</v>
      </c>
      <c r="DG42" s="58">
        <v>4.0999999046325684</v>
      </c>
      <c r="DH42" s="266">
        <v>8</v>
      </c>
      <c r="DI42" s="58">
        <v>2.0153750000000001</v>
      </c>
      <c r="DJ42" s="58">
        <v>0</v>
      </c>
      <c r="DK42" s="58">
        <v>1</v>
      </c>
      <c r="DL42" s="58">
        <v>8</v>
      </c>
      <c r="DM42" s="58">
        <v>8</v>
      </c>
      <c r="DN42" s="58">
        <v>1</v>
      </c>
      <c r="DO42" s="144">
        <v>8</v>
      </c>
      <c r="DP42" s="168">
        <v>5.75</v>
      </c>
      <c r="DQ42" s="157">
        <v>11934</v>
      </c>
      <c r="DR42" s="107">
        <v>0.86956521739100001</v>
      </c>
      <c r="DS42" s="107">
        <v>6.8000000000023793</v>
      </c>
      <c r="DT42" s="107"/>
      <c r="DU42" s="52" t="s">
        <v>139</v>
      </c>
      <c r="DV42" s="32" t="s">
        <v>140</v>
      </c>
      <c r="DW42" s="32" t="s">
        <v>141</v>
      </c>
      <c r="DX42" s="32" t="s">
        <v>142</v>
      </c>
      <c r="DY42" s="55" t="s">
        <v>143</v>
      </c>
      <c r="DZ42" s="39" t="s">
        <v>144</v>
      </c>
      <c r="EA42" s="58">
        <v>214</v>
      </c>
      <c r="EB42" s="58">
        <v>1</v>
      </c>
      <c r="EC42" s="38" t="s">
        <v>145</v>
      </c>
      <c r="ED42" s="53"/>
      <c r="EE42" s="158" t="s">
        <v>165</v>
      </c>
    </row>
    <row r="43" spans="1:135" ht="15.75" x14ac:dyDescent="0.25">
      <c r="A43" s="29" t="s">
        <v>444</v>
      </c>
      <c r="B43" s="30" t="s">
        <v>135</v>
      </c>
      <c r="C43" s="31" t="s">
        <v>136</v>
      </c>
      <c r="D43" s="54" t="s">
        <v>163</v>
      </c>
      <c r="E43" s="260" t="s">
        <v>175</v>
      </c>
      <c r="F43" s="266">
        <v>31</v>
      </c>
      <c r="G43" s="58">
        <v>0</v>
      </c>
      <c r="H43" s="58">
        <v>0</v>
      </c>
      <c r="I43" s="133">
        <v>24264.081545922476</v>
      </c>
      <c r="J43" s="133">
        <v>9129.4160031811334</v>
      </c>
      <c r="K43" s="133">
        <v>1</v>
      </c>
      <c r="L43" s="167">
        <v>31</v>
      </c>
      <c r="M43" s="167">
        <v>31</v>
      </c>
      <c r="N43" s="133">
        <v>48055.807341509681</v>
      </c>
      <c r="O43" s="133">
        <v>16200</v>
      </c>
      <c r="P43" s="155">
        <v>6776.7857142857156</v>
      </c>
      <c r="Q43" s="133"/>
      <c r="R43" s="133">
        <v>35800.000000000007</v>
      </c>
      <c r="S43" s="155">
        <v>57129.943502824855</v>
      </c>
      <c r="T43" s="133"/>
      <c r="U43" s="266">
        <v>31</v>
      </c>
      <c r="V43" s="58">
        <v>0</v>
      </c>
      <c r="W43" s="58">
        <v>0</v>
      </c>
      <c r="X43" s="133">
        <v>10611.27967927387</v>
      </c>
      <c r="Y43" s="133">
        <v>3455.3993902639618</v>
      </c>
      <c r="Z43" s="133">
        <v>14915.318800212801</v>
      </c>
      <c r="AA43" s="133">
        <v>6050</v>
      </c>
      <c r="AB43" s="133">
        <v>2457.8220858895706</v>
      </c>
      <c r="AC43" s="133"/>
      <c r="AD43" s="133">
        <v>13862.5</v>
      </c>
      <c r="AE43" s="155">
        <v>18512.364760432767</v>
      </c>
      <c r="AF43" s="133"/>
      <c r="AG43" s="266">
        <v>33</v>
      </c>
      <c r="AH43" s="58">
        <v>0</v>
      </c>
      <c r="AI43" s="58">
        <v>0</v>
      </c>
      <c r="AJ43" s="58">
        <v>33</v>
      </c>
      <c r="AK43" s="133">
        <v>42749.472240929172</v>
      </c>
      <c r="AL43" s="133">
        <v>27103.608378243884</v>
      </c>
      <c r="AM43" s="133">
        <v>95086.019700771198</v>
      </c>
      <c r="AN43" s="133">
        <v>10675</v>
      </c>
      <c r="AO43" s="133">
        <v>9458.7378640776715</v>
      </c>
      <c r="AP43" s="133"/>
      <c r="AQ43" s="133">
        <v>79450</v>
      </c>
      <c r="AR43" s="155">
        <v>85307.14285714287</v>
      </c>
      <c r="AS43" s="133"/>
      <c r="AT43" s="266">
        <v>31</v>
      </c>
      <c r="AU43" s="58">
        <v>0</v>
      </c>
      <c r="AV43" s="58">
        <v>0</v>
      </c>
      <c r="AW43" s="58">
        <v>31</v>
      </c>
      <c r="AX43" s="133">
        <v>29451.322551389367</v>
      </c>
      <c r="AY43" s="133">
        <v>10278.194896117733</v>
      </c>
      <c r="AZ43" s="133">
        <v>42359.3023797032</v>
      </c>
      <c r="BA43" s="133">
        <v>14040</v>
      </c>
      <c r="BB43" s="133">
        <v>2982.4723247232473</v>
      </c>
      <c r="BC43" s="133"/>
      <c r="BD43" s="133">
        <v>40773.333333333336</v>
      </c>
      <c r="BE43" s="155">
        <v>34337.789661319075</v>
      </c>
      <c r="BF43" s="133"/>
      <c r="BG43" s="266">
        <v>29</v>
      </c>
      <c r="BH43" s="58">
        <v>73</v>
      </c>
      <c r="BI43" s="58">
        <v>84</v>
      </c>
      <c r="BJ43" s="58">
        <v>49</v>
      </c>
      <c r="BK43" s="105"/>
      <c r="BL43" s="166">
        <v>64</v>
      </c>
      <c r="BM43" s="57">
        <v>0</v>
      </c>
      <c r="BN43" s="58">
        <v>0</v>
      </c>
      <c r="BO43" s="58">
        <v>1.44046875</v>
      </c>
      <c r="BP43" s="58">
        <v>0.37045312499999994</v>
      </c>
      <c r="BQ43" s="58">
        <v>1.0700156249999999</v>
      </c>
      <c r="BR43" s="166">
        <v>64</v>
      </c>
      <c r="BS43" s="58">
        <v>0</v>
      </c>
      <c r="BT43" s="58">
        <v>0</v>
      </c>
      <c r="BU43" s="58">
        <v>3.1952343750000001</v>
      </c>
      <c r="BV43" s="58">
        <v>0.31307812500000004</v>
      </c>
      <c r="BW43" s="105">
        <v>2.8821562499999995</v>
      </c>
      <c r="BX43" s="166">
        <v>1080</v>
      </c>
      <c r="BY43" s="56">
        <v>7</v>
      </c>
      <c r="BZ43" s="58">
        <v>3.914285727909633</v>
      </c>
      <c r="CA43" s="266">
        <v>7</v>
      </c>
      <c r="CB43" s="58">
        <v>2.7568571428571431</v>
      </c>
      <c r="CC43" s="58">
        <v>0</v>
      </c>
      <c r="CD43" s="58">
        <v>1</v>
      </c>
      <c r="CE43" s="58">
        <v>5</v>
      </c>
      <c r="CF43" s="58">
        <v>7</v>
      </c>
      <c r="CG43" s="58">
        <v>0.7142857142857143</v>
      </c>
      <c r="CH43" s="144">
        <v>7</v>
      </c>
      <c r="CI43" s="166">
        <v>1024</v>
      </c>
      <c r="CJ43" s="56">
        <v>8</v>
      </c>
      <c r="CK43" s="58">
        <v>3.7375000417232513</v>
      </c>
      <c r="CL43" s="266">
        <v>8</v>
      </c>
      <c r="CM43" s="58">
        <v>4.6303749999999999</v>
      </c>
      <c r="CN43" s="58">
        <v>0</v>
      </c>
      <c r="CO43" s="58">
        <v>1</v>
      </c>
      <c r="CP43" s="58">
        <v>2</v>
      </c>
      <c r="CQ43" s="58">
        <v>8</v>
      </c>
      <c r="CR43" s="58">
        <v>0.25</v>
      </c>
      <c r="CS43" s="144">
        <v>8</v>
      </c>
      <c r="CT43" s="166">
        <v>1080</v>
      </c>
      <c r="CU43" s="56">
        <v>8</v>
      </c>
      <c r="CV43" s="58">
        <v>3.9000000953674316</v>
      </c>
      <c r="CW43" s="266">
        <v>8</v>
      </c>
      <c r="CX43" s="58">
        <v>2.7261249999999997</v>
      </c>
      <c r="CY43" s="58">
        <v>0</v>
      </c>
      <c r="CZ43" s="58">
        <v>1</v>
      </c>
      <c r="DA43" s="58">
        <v>8</v>
      </c>
      <c r="DB43" s="58">
        <v>8</v>
      </c>
      <c r="DC43" s="58">
        <v>1</v>
      </c>
      <c r="DD43" s="144">
        <v>8</v>
      </c>
      <c r="DE43" s="166">
        <v>1080</v>
      </c>
      <c r="DF43" s="56">
        <v>8</v>
      </c>
      <c r="DG43" s="58">
        <v>4.0999999046325684</v>
      </c>
      <c r="DH43" s="266">
        <v>8</v>
      </c>
      <c r="DI43" s="58">
        <v>2.4801249999999997</v>
      </c>
      <c r="DJ43" s="58">
        <v>0</v>
      </c>
      <c r="DK43" s="58">
        <v>1</v>
      </c>
      <c r="DL43" s="58">
        <v>8</v>
      </c>
      <c r="DM43" s="58">
        <v>8</v>
      </c>
      <c r="DN43" s="58">
        <v>1</v>
      </c>
      <c r="DO43" s="144">
        <v>8</v>
      </c>
      <c r="DP43" s="168">
        <v>5.75</v>
      </c>
      <c r="DQ43" s="157">
        <v>11934</v>
      </c>
      <c r="DR43" s="107">
        <v>0.86956521739100001</v>
      </c>
      <c r="DS43" s="107">
        <v>6.20000000000217</v>
      </c>
      <c r="DT43" s="107"/>
      <c r="DU43" s="52" t="s">
        <v>139</v>
      </c>
      <c r="DV43" s="32" t="s">
        <v>140</v>
      </c>
      <c r="DW43" s="32" t="s">
        <v>141</v>
      </c>
      <c r="DX43" s="32" t="s">
        <v>142</v>
      </c>
      <c r="DY43" s="55" t="s">
        <v>143</v>
      </c>
      <c r="DZ43" s="39" t="s">
        <v>158</v>
      </c>
      <c r="EA43" s="58">
        <v>214</v>
      </c>
      <c r="EB43" s="58">
        <v>7</v>
      </c>
      <c r="EC43" s="38" t="s">
        <v>145</v>
      </c>
      <c r="ED43" s="53"/>
      <c r="EE43" s="158" t="s">
        <v>165</v>
      </c>
    </row>
    <row r="44" spans="1:135" ht="15.75" x14ac:dyDescent="0.25">
      <c r="A44" s="29" t="s">
        <v>444</v>
      </c>
      <c r="B44" s="30" t="s">
        <v>135</v>
      </c>
      <c r="C44" s="31" t="s">
        <v>136</v>
      </c>
      <c r="D44" s="54" t="s">
        <v>163</v>
      </c>
      <c r="E44" s="260" t="s">
        <v>175</v>
      </c>
      <c r="F44" s="266">
        <v>32</v>
      </c>
      <c r="G44" s="58">
        <v>0</v>
      </c>
      <c r="H44" s="58">
        <v>0</v>
      </c>
      <c r="I44" s="133">
        <v>12632.494187255266</v>
      </c>
      <c r="J44" s="133">
        <v>5858.5476566433499</v>
      </c>
      <c r="K44" s="133">
        <v>1</v>
      </c>
      <c r="L44" s="167">
        <v>32</v>
      </c>
      <c r="M44" s="167">
        <v>32</v>
      </c>
      <c r="N44" s="133">
        <v>24314.952269626723</v>
      </c>
      <c r="O44" s="133">
        <v>5100</v>
      </c>
      <c r="P44" s="155">
        <v>4148.1481481481478</v>
      </c>
      <c r="Q44" s="133"/>
      <c r="R44" s="133">
        <v>19866.666666666668</v>
      </c>
      <c r="S44" s="155">
        <v>22824.92581602374</v>
      </c>
      <c r="T44" s="133"/>
      <c r="U44" s="266">
        <v>31</v>
      </c>
      <c r="V44" s="58">
        <v>0</v>
      </c>
      <c r="W44" s="58">
        <v>0</v>
      </c>
      <c r="X44" s="133">
        <v>8811.768549446826</v>
      </c>
      <c r="Y44" s="133">
        <v>5270.5817760532382</v>
      </c>
      <c r="Z44" s="133">
        <v>17250.798035339441</v>
      </c>
      <c r="AA44" s="133">
        <v>1262.5</v>
      </c>
      <c r="AB44" s="133">
        <v>1519.4805194805194</v>
      </c>
      <c r="AC44" s="133"/>
      <c r="AD44" s="133">
        <v>15475.000000000002</v>
      </c>
      <c r="AE44" s="155">
        <v>15167.30038022814</v>
      </c>
      <c r="AF44" s="133"/>
      <c r="AG44" s="266">
        <v>32</v>
      </c>
      <c r="AH44" s="58">
        <v>0</v>
      </c>
      <c r="AI44" s="58">
        <v>0</v>
      </c>
      <c r="AJ44" s="58">
        <v>32</v>
      </c>
      <c r="AK44" s="133">
        <v>54518.317396538012</v>
      </c>
      <c r="AL44" s="133">
        <v>45651.191112609537</v>
      </c>
      <c r="AM44" s="133">
        <v>175216.51541717281</v>
      </c>
      <c r="AN44" s="133">
        <v>10850</v>
      </c>
      <c r="AO44" s="133">
        <v>6522.5563909774437</v>
      </c>
      <c r="AP44" s="133"/>
      <c r="AQ44" s="133">
        <v>128800.00000000001</v>
      </c>
      <c r="AR44" s="155">
        <v>74200</v>
      </c>
      <c r="AS44" s="133"/>
      <c r="AT44" s="266">
        <v>31</v>
      </c>
      <c r="AU44" s="58">
        <v>0</v>
      </c>
      <c r="AV44" s="58">
        <v>0</v>
      </c>
      <c r="AW44" s="58">
        <v>31</v>
      </c>
      <c r="AX44" s="133">
        <v>22826.669624551214</v>
      </c>
      <c r="AY44" s="133">
        <v>13333.866656000426</v>
      </c>
      <c r="AZ44" s="133">
        <v>43780.372264507125</v>
      </c>
      <c r="BA44" s="133">
        <v>5626.6666666666661</v>
      </c>
      <c r="BB44" s="133">
        <v>2094.5040214477212</v>
      </c>
      <c r="BC44" s="133"/>
      <c r="BD44" s="133">
        <v>39173.333333333328</v>
      </c>
      <c r="BE44" s="155">
        <v>33491.189427312776</v>
      </c>
      <c r="BF44" s="133"/>
      <c r="BG44" s="266">
        <v>23</v>
      </c>
      <c r="BH44" s="58">
        <v>53</v>
      </c>
      <c r="BI44" s="58">
        <v>74</v>
      </c>
      <c r="BJ44" s="58">
        <v>52</v>
      </c>
      <c r="BK44" s="105"/>
      <c r="BL44" s="166">
        <v>63</v>
      </c>
      <c r="BM44" s="57">
        <v>0</v>
      </c>
      <c r="BN44" s="58">
        <v>0</v>
      </c>
      <c r="BO44" s="58">
        <v>1.8791428571428572</v>
      </c>
      <c r="BP44" s="58">
        <v>0.34152380952380945</v>
      </c>
      <c r="BQ44" s="58">
        <v>1.5376190476190477</v>
      </c>
      <c r="BR44" s="166">
        <v>61</v>
      </c>
      <c r="BS44" s="58">
        <v>0</v>
      </c>
      <c r="BT44" s="58">
        <v>0</v>
      </c>
      <c r="BU44" s="58">
        <v>3.1000655737704914</v>
      </c>
      <c r="BV44" s="58">
        <v>0.34993442622950821</v>
      </c>
      <c r="BW44" s="105">
        <v>2.750131147540984</v>
      </c>
      <c r="BX44" s="166">
        <v>1080</v>
      </c>
      <c r="BY44" s="56">
        <v>8</v>
      </c>
      <c r="BZ44" s="58">
        <v>4</v>
      </c>
      <c r="CA44" s="266">
        <v>8</v>
      </c>
      <c r="CB44" s="58">
        <v>2.3196249999999998</v>
      </c>
      <c r="CC44" s="58">
        <v>0</v>
      </c>
      <c r="CD44" s="58">
        <v>1</v>
      </c>
      <c r="CE44" s="58">
        <v>8</v>
      </c>
      <c r="CF44" s="58">
        <v>8</v>
      </c>
      <c r="CG44" s="58">
        <v>1</v>
      </c>
      <c r="CH44" s="144">
        <v>8</v>
      </c>
      <c r="CI44" s="166">
        <v>1080</v>
      </c>
      <c r="CJ44" s="56">
        <v>8</v>
      </c>
      <c r="CK44" s="58">
        <v>3.987500011920929</v>
      </c>
      <c r="CL44" s="266">
        <v>8</v>
      </c>
      <c r="CM44" s="58">
        <v>3.6031249999999999</v>
      </c>
      <c r="CN44" s="58">
        <v>0</v>
      </c>
      <c r="CO44" s="58">
        <v>1</v>
      </c>
      <c r="CP44" s="58">
        <v>7</v>
      </c>
      <c r="CQ44" s="58">
        <v>8</v>
      </c>
      <c r="CR44" s="58">
        <v>0.875</v>
      </c>
      <c r="CS44" s="144">
        <v>8</v>
      </c>
      <c r="CT44" s="166">
        <v>1080</v>
      </c>
      <c r="CU44" s="56">
        <v>7</v>
      </c>
      <c r="CV44" s="58">
        <v>3.9000000953674316</v>
      </c>
      <c r="CW44" s="266">
        <v>7</v>
      </c>
      <c r="CX44" s="58">
        <v>2.8470000000000004</v>
      </c>
      <c r="CY44" s="58">
        <v>0</v>
      </c>
      <c r="CZ44" s="58">
        <v>1</v>
      </c>
      <c r="DA44" s="58">
        <v>7</v>
      </c>
      <c r="DB44" s="58">
        <v>7</v>
      </c>
      <c r="DC44" s="58">
        <v>1</v>
      </c>
      <c r="DD44" s="144">
        <v>7</v>
      </c>
      <c r="DE44" s="166">
        <v>1080</v>
      </c>
      <c r="DF44" s="56">
        <v>8</v>
      </c>
      <c r="DG44" s="58">
        <v>4.0999999046325684</v>
      </c>
      <c r="DH44" s="266">
        <v>8</v>
      </c>
      <c r="DI44" s="58">
        <v>2.2673749999999999</v>
      </c>
      <c r="DJ44" s="58">
        <v>0</v>
      </c>
      <c r="DK44" s="58">
        <v>1</v>
      </c>
      <c r="DL44" s="58">
        <v>8</v>
      </c>
      <c r="DM44" s="58">
        <v>8</v>
      </c>
      <c r="DN44" s="58">
        <v>1</v>
      </c>
      <c r="DO44" s="144">
        <v>8</v>
      </c>
      <c r="DP44" s="168">
        <v>5.75</v>
      </c>
      <c r="DQ44" s="157">
        <v>11934</v>
      </c>
      <c r="DR44" s="107">
        <v>0.86956521739100001</v>
      </c>
      <c r="DS44" s="107">
        <v>6.4000000000022395</v>
      </c>
      <c r="DT44" s="107"/>
      <c r="DU44" s="52" t="s">
        <v>139</v>
      </c>
      <c r="DV44" s="32" t="s">
        <v>140</v>
      </c>
      <c r="DW44" s="32" t="s">
        <v>141</v>
      </c>
      <c r="DX44" s="32" t="s">
        <v>142</v>
      </c>
      <c r="DY44" s="55" t="s">
        <v>143</v>
      </c>
      <c r="DZ44" s="39" t="s">
        <v>160</v>
      </c>
      <c r="EA44" s="58">
        <v>214</v>
      </c>
      <c r="EB44" s="58">
        <v>3</v>
      </c>
      <c r="EC44" s="38" t="s">
        <v>145</v>
      </c>
      <c r="ED44" s="53"/>
      <c r="EE44" s="158" t="s">
        <v>165</v>
      </c>
    </row>
    <row r="45" spans="1:135" ht="15.75" x14ac:dyDescent="0.25">
      <c r="A45" s="29" t="s">
        <v>444</v>
      </c>
      <c r="B45" s="30" t="s">
        <v>135</v>
      </c>
      <c r="C45" s="31" t="s">
        <v>136</v>
      </c>
      <c r="D45" s="54" t="s">
        <v>163</v>
      </c>
      <c r="E45" s="260" t="s">
        <v>175</v>
      </c>
      <c r="F45" s="266">
        <v>21</v>
      </c>
      <c r="G45" s="58">
        <v>0</v>
      </c>
      <c r="H45" s="58">
        <v>0</v>
      </c>
      <c r="I45" s="133">
        <v>7387.4775801593541</v>
      </c>
      <c r="J45" s="133">
        <v>2704.4936151312527</v>
      </c>
      <c r="K45" s="133">
        <v>0.95238095238095233</v>
      </c>
      <c r="L45" s="167">
        <v>20</v>
      </c>
      <c r="M45" s="167">
        <v>21</v>
      </c>
      <c r="N45" s="133">
        <v>12827.870780563921</v>
      </c>
      <c r="O45" s="133">
        <v>3400.0000000000005</v>
      </c>
      <c r="P45" s="155">
        <v>2316.666666666667</v>
      </c>
      <c r="Q45" s="133"/>
      <c r="R45" s="133">
        <v>10900.000000000002</v>
      </c>
      <c r="S45" s="155">
        <v>14964.902186421174</v>
      </c>
      <c r="T45" s="133"/>
      <c r="U45" s="266">
        <v>20</v>
      </c>
      <c r="V45" s="58">
        <v>0</v>
      </c>
      <c r="W45" s="58">
        <v>1</v>
      </c>
      <c r="X45" s="133">
        <v>3516.4934596517651</v>
      </c>
      <c r="Y45" s="133">
        <v>2854.6668469398569</v>
      </c>
      <c r="Z45" s="133">
        <v>9720.1747526275994</v>
      </c>
      <c r="AA45" s="133">
        <v>1135.7142857142858</v>
      </c>
      <c r="AB45" s="133">
        <v>1289.7614314115308</v>
      </c>
      <c r="AC45" s="133"/>
      <c r="AD45" s="133">
        <v>8050.0000000000009</v>
      </c>
      <c r="AE45" s="155">
        <v>9916.7899408284011</v>
      </c>
      <c r="AF45" s="133"/>
      <c r="AG45" s="266">
        <v>20</v>
      </c>
      <c r="AH45" s="58">
        <v>0</v>
      </c>
      <c r="AI45" s="58">
        <v>0</v>
      </c>
      <c r="AJ45" s="58">
        <v>20</v>
      </c>
      <c r="AK45" s="133">
        <v>15446.140161150175</v>
      </c>
      <c r="AL45" s="133">
        <v>11427.661500430482</v>
      </c>
      <c r="AM45" s="133">
        <v>42435.846350264561</v>
      </c>
      <c r="AN45" s="133">
        <v>4666.666666666667</v>
      </c>
      <c r="AO45" s="133">
        <v>5443.3962264150941</v>
      </c>
      <c r="AP45" s="133"/>
      <c r="AQ45" s="133">
        <v>28000</v>
      </c>
      <c r="AR45" s="155">
        <v>49356.321839080469</v>
      </c>
      <c r="AS45" s="133"/>
      <c r="AT45" s="266">
        <v>18</v>
      </c>
      <c r="AU45" s="58">
        <v>0</v>
      </c>
      <c r="AV45" s="58">
        <v>0</v>
      </c>
      <c r="AW45" s="58">
        <v>18</v>
      </c>
      <c r="AX45" s="133">
        <v>5499.2870831243245</v>
      </c>
      <c r="AY45" s="133">
        <v>6446.8870737105726</v>
      </c>
      <c r="AZ45" s="133">
        <v>29483.778139153041</v>
      </c>
      <c r="BA45" s="133">
        <v>1120</v>
      </c>
      <c r="BB45" s="133">
        <v>1663.0710659898477</v>
      </c>
      <c r="BC45" s="133"/>
      <c r="BD45" s="133">
        <v>8960</v>
      </c>
      <c r="BE45" s="155">
        <v>26501.953125</v>
      </c>
      <c r="BF45" s="133"/>
      <c r="BG45" s="266">
        <v>6</v>
      </c>
      <c r="BH45" s="58">
        <v>93</v>
      </c>
      <c r="BI45" s="58">
        <v>95</v>
      </c>
      <c r="BJ45" s="58">
        <v>90</v>
      </c>
      <c r="BK45" s="105"/>
      <c r="BL45" s="166">
        <v>40</v>
      </c>
      <c r="BM45" s="57">
        <v>0</v>
      </c>
      <c r="BN45" s="58">
        <v>0</v>
      </c>
      <c r="BO45" s="58">
        <v>2.3144</v>
      </c>
      <c r="BP45" s="58">
        <v>0.40317499999999995</v>
      </c>
      <c r="BQ45" s="58">
        <v>1.911225</v>
      </c>
      <c r="BR45" s="166">
        <v>44</v>
      </c>
      <c r="BS45" s="58">
        <v>0</v>
      </c>
      <c r="BT45" s="58">
        <v>0</v>
      </c>
      <c r="BU45" s="58">
        <v>3.8733181818181808</v>
      </c>
      <c r="BV45" s="58">
        <v>0.59709090909090901</v>
      </c>
      <c r="BW45" s="105">
        <v>3.2762272727272719</v>
      </c>
      <c r="BX45" s="166">
        <v>1080</v>
      </c>
      <c r="BY45" s="56">
        <v>5</v>
      </c>
      <c r="BZ45" s="58">
        <v>4</v>
      </c>
      <c r="CA45" s="266">
        <v>5</v>
      </c>
      <c r="CB45" s="58">
        <v>4.1627999999999998</v>
      </c>
      <c r="CC45" s="58">
        <v>0</v>
      </c>
      <c r="CD45" s="58">
        <v>1</v>
      </c>
      <c r="CE45" s="58">
        <v>5</v>
      </c>
      <c r="CF45" s="58">
        <v>5</v>
      </c>
      <c r="CG45" s="58">
        <v>1</v>
      </c>
      <c r="CH45" s="144">
        <v>5</v>
      </c>
      <c r="CI45" s="166">
        <v>1080</v>
      </c>
      <c r="CJ45" s="56">
        <v>4</v>
      </c>
      <c r="CK45" s="58">
        <v>3.9750000238418579</v>
      </c>
      <c r="CL45" s="266">
        <v>5</v>
      </c>
      <c r="CM45" s="58">
        <v>4.1052000000000008</v>
      </c>
      <c r="CN45" s="58">
        <v>0</v>
      </c>
      <c r="CO45" s="58">
        <v>1</v>
      </c>
      <c r="CP45" s="58">
        <v>3</v>
      </c>
      <c r="CQ45" s="58">
        <v>4</v>
      </c>
      <c r="CR45" s="58">
        <v>0.6</v>
      </c>
      <c r="CS45" s="144">
        <v>4</v>
      </c>
      <c r="CT45" s="166">
        <v>1080</v>
      </c>
      <c r="CU45" s="56">
        <v>5</v>
      </c>
      <c r="CV45" s="58">
        <v>3.9000000953674316</v>
      </c>
      <c r="CW45" s="266">
        <v>5</v>
      </c>
      <c r="CX45" s="58">
        <v>3.5781999999999998</v>
      </c>
      <c r="CY45" s="58">
        <v>0</v>
      </c>
      <c r="CZ45" s="58">
        <v>1</v>
      </c>
      <c r="DA45" s="58">
        <v>5</v>
      </c>
      <c r="DB45" s="58">
        <v>5</v>
      </c>
      <c r="DC45" s="58">
        <v>1</v>
      </c>
      <c r="DD45" s="144">
        <v>5</v>
      </c>
      <c r="DE45" s="166">
        <v>1080</v>
      </c>
      <c r="DF45" s="56">
        <v>4</v>
      </c>
      <c r="DG45" s="58">
        <v>4.0999999046325684</v>
      </c>
      <c r="DH45" s="266">
        <v>4</v>
      </c>
      <c r="DI45" s="58">
        <v>2.5455000000000001</v>
      </c>
      <c r="DJ45" s="58">
        <v>0</v>
      </c>
      <c r="DK45" s="58">
        <v>1</v>
      </c>
      <c r="DL45" s="58">
        <v>4</v>
      </c>
      <c r="DM45" s="58">
        <v>4</v>
      </c>
      <c r="DN45" s="58">
        <v>1</v>
      </c>
      <c r="DO45" s="144">
        <v>4</v>
      </c>
      <c r="DP45" s="168">
        <v>5.75</v>
      </c>
      <c r="DQ45" s="157">
        <v>11934</v>
      </c>
      <c r="DR45" s="107">
        <v>0.86956521739100001</v>
      </c>
      <c r="DS45" s="107">
        <v>4.2000000000014701</v>
      </c>
      <c r="DT45" s="107"/>
      <c r="DU45" s="52" t="s">
        <v>139</v>
      </c>
      <c r="DV45" s="32" t="s">
        <v>140</v>
      </c>
      <c r="DW45" s="32" t="s">
        <v>141</v>
      </c>
      <c r="DX45" s="32" t="s">
        <v>142</v>
      </c>
      <c r="DY45" s="55" t="s">
        <v>143</v>
      </c>
      <c r="DZ45" s="39" t="s">
        <v>161</v>
      </c>
      <c r="EA45" s="58">
        <v>214</v>
      </c>
      <c r="EB45" s="58">
        <v>4</v>
      </c>
      <c r="EC45" s="38" t="s">
        <v>145</v>
      </c>
      <c r="ED45" s="53"/>
      <c r="EE45" s="158" t="s">
        <v>165</v>
      </c>
    </row>
    <row r="46" spans="1:135" ht="15.75" x14ac:dyDescent="0.25">
      <c r="A46" s="29" t="s">
        <v>444</v>
      </c>
      <c r="B46" s="30" t="s">
        <v>135</v>
      </c>
      <c r="C46" s="31" t="s">
        <v>136</v>
      </c>
      <c r="D46" s="54" t="s">
        <v>163</v>
      </c>
      <c r="E46" s="260" t="s">
        <v>176</v>
      </c>
      <c r="F46" s="158">
        <v>32</v>
      </c>
      <c r="G46" s="32">
        <v>0</v>
      </c>
      <c r="H46" s="32">
        <v>0</v>
      </c>
      <c r="I46" s="155">
        <v>45856.177633293213</v>
      </c>
      <c r="J46" s="155">
        <v>14546.782151656149</v>
      </c>
      <c r="K46" s="155">
        <v>1</v>
      </c>
      <c r="L46" s="143">
        <v>32</v>
      </c>
      <c r="M46" s="143">
        <v>32</v>
      </c>
      <c r="N46" s="155">
        <v>69171.316466350647</v>
      </c>
      <c r="O46" s="155">
        <v>29200</v>
      </c>
      <c r="P46" s="155">
        <v>7965.1162790697672</v>
      </c>
      <c r="Q46" s="155"/>
      <c r="R46" s="155">
        <v>63120</v>
      </c>
      <c r="S46" s="155">
        <v>66596.638655462186</v>
      </c>
      <c r="T46" s="155"/>
      <c r="U46" s="158">
        <v>31</v>
      </c>
      <c r="V46" s="32">
        <v>0</v>
      </c>
      <c r="W46" s="32">
        <v>0</v>
      </c>
      <c r="X46" s="155">
        <v>11887.24148214026</v>
      </c>
      <c r="Y46" s="155">
        <v>5221.6979070277575</v>
      </c>
      <c r="Z46" s="155">
        <v>23212.790374554163</v>
      </c>
      <c r="AA46" s="155">
        <v>6025</v>
      </c>
      <c r="AB46" s="133">
        <v>2678.8685524126454</v>
      </c>
      <c r="AC46" s="155"/>
      <c r="AD46" s="155">
        <v>20225</v>
      </c>
      <c r="AE46" s="155">
        <v>22519.920318725097</v>
      </c>
      <c r="AF46" s="155"/>
      <c r="AG46" s="158">
        <v>31</v>
      </c>
      <c r="AH46" s="32">
        <v>0</v>
      </c>
      <c r="AI46" s="32">
        <v>0</v>
      </c>
      <c r="AJ46" s="32">
        <v>31</v>
      </c>
      <c r="AK46" s="155">
        <v>61545.200518668295</v>
      </c>
      <c r="AL46" s="155">
        <v>23467.490668573195</v>
      </c>
      <c r="AM46" s="155">
        <v>103260.9266016352</v>
      </c>
      <c r="AN46" s="155">
        <v>35350</v>
      </c>
      <c r="AO46" s="133">
        <v>10595.238095238095</v>
      </c>
      <c r="AP46" s="155"/>
      <c r="AQ46" s="155">
        <v>97650</v>
      </c>
      <c r="AR46" s="155">
        <v>96473.21428571429</v>
      </c>
      <c r="AS46" s="155"/>
      <c r="AT46" s="158">
        <v>32</v>
      </c>
      <c r="AU46" s="32">
        <v>0</v>
      </c>
      <c r="AV46" s="32">
        <v>0</v>
      </c>
      <c r="AW46" s="32">
        <v>32</v>
      </c>
      <c r="AX46" s="155">
        <v>21977.578971596504</v>
      </c>
      <c r="AY46" s="155">
        <v>12500.503215677412</v>
      </c>
      <c r="AZ46" s="155">
        <v>45954.6450311644</v>
      </c>
      <c r="BA46" s="155">
        <v>7360</v>
      </c>
      <c r="BB46" s="133">
        <v>3555.9210526315787</v>
      </c>
      <c r="BC46" s="155"/>
      <c r="BD46" s="155">
        <v>39040</v>
      </c>
      <c r="BE46" s="155">
        <v>41195.340501792118</v>
      </c>
      <c r="BF46" s="155"/>
      <c r="BG46" s="158">
        <v>31</v>
      </c>
      <c r="BH46" s="32">
        <v>32</v>
      </c>
      <c r="BI46" s="32">
        <v>37</v>
      </c>
      <c r="BJ46" s="58">
        <v>35</v>
      </c>
      <c r="BK46" s="35"/>
      <c r="BL46" s="52">
        <v>57</v>
      </c>
      <c r="BM46" s="32">
        <v>0</v>
      </c>
      <c r="BN46" s="32">
        <v>0</v>
      </c>
      <c r="BO46" s="32">
        <v>1.245719298245614</v>
      </c>
      <c r="BP46" s="32">
        <v>0.34033333333333338</v>
      </c>
      <c r="BQ46" s="32">
        <v>0.90538596491228085</v>
      </c>
      <c r="BR46" s="52">
        <v>66</v>
      </c>
      <c r="BS46" s="32">
        <v>0</v>
      </c>
      <c r="BT46" s="32">
        <v>0</v>
      </c>
      <c r="BU46" s="32">
        <v>2.6880151515151516</v>
      </c>
      <c r="BV46" s="32">
        <v>0.29825757575757578</v>
      </c>
      <c r="BW46" s="35">
        <v>2.3897575757575757</v>
      </c>
      <c r="BX46" s="52">
        <v>1080</v>
      </c>
      <c r="BY46" s="32">
        <v>7</v>
      </c>
      <c r="BZ46" s="32">
        <v>4</v>
      </c>
      <c r="CA46" s="158">
        <v>7</v>
      </c>
      <c r="CB46" s="32">
        <v>1.9774285714285713</v>
      </c>
      <c r="CC46" s="32">
        <v>0</v>
      </c>
      <c r="CD46" s="32">
        <v>1</v>
      </c>
      <c r="CE46" s="32">
        <v>7</v>
      </c>
      <c r="CF46" s="32">
        <v>7</v>
      </c>
      <c r="CG46" s="32">
        <v>1</v>
      </c>
      <c r="CH46" s="45">
        <v>7</v>
      </c>
      <c r="CI46" s="52">
        <v>1080</v>
      </c>
      <c r="CJ46" s="32">
        <v>7</v>
      </c>
      <c r="CK46" s="32">
        <v>4</v>
      </c>
      <c r="CL46" s="158">
        <v>7</v>
      </c>
      <c r="CM46" s="32">
        <v>2.1659999999999999</v>
      </c>
      <c r="CN46" s="32">
        <v>0</v>
      </c>
      <c r="CO46" s="32">
        <v>1</v>
      </c>
      <c r="CP46" s="32">
        <v>7</v>
      </c>
      <c r="CQ46" s="32">
        <v>7</v>
      </c>
      <c r="CR46" s="32">
        <v>1</v>
      </c>
      <c r="CS46" s="45">
        <v>7</v>
      </c>
      <c r="CT46" s="52">
        <v>1080</v>
      </c>
      <c r="CU46" s="32">
        <v>8</v>
      </c>
      <c r="CV46" s="32">
        <v>3.9000000953674316</v>
      </c>
      <c r="CW46" s="158">
        <v>8</v>
      </c>
      <c r="CX46" s="32">
        <v>2.1816250000000004</v>
      </c>
      <c r="CY46" s="32">
        <v>0</v>
      </c>
      <c r="CZ46" s="32">
        <v>1</v>
      </c>
      <c r="DA46" s="32">
        <v>8</v>
      </c>
      <c r="DB46" s="32">
        <v>8</v>
      </c>
      <c r="DC46" s="32">
        <v>1</v>
      </c>
      <c r="DD46" s="45">
        <v>8</v>
      </c>
      <c r="DE46" s="52">
        <v>1080</v>
      </c>
      <c r="DF46" s="32">
        <v>8</v>
      </c>
      <c r="DG46" s="32">
        <v>4.0999999046325684</v>
      </c>
      <c r="DH46" s="158">
        <v>8</v>
      </c>
      <c r="DI46" s="32">
        <v>2.0013750000000003</v>
      </c>
      <c r="DJ46" s="32">
        <v>0</v>
      </c>
      <c r="DK46" s="32">
        <v>1</v>
      </c>
      <c r="DL46" s="32">
        <v>8</v>
      </c>
      <c r="DM46" s="32">
        <v>8</v>
      </c>
      <c r="DN46" s="32">
        <v>1</v>
      </c>
      <c r="DO46" s="45">
        <v>8</v>
      </c>
      <c r="DP46" s="156">
        <v>4.5</v>
      </c>
      <c r="DQ46" s="58">
        <v>13572</v>
      </c>
      <c r="DR46" s="96">
        <v>0.72222222222200005</v>
      </c>
      <c r="DS46" s="96">
        <v>9.8461538461568736</v>
      </c>
      <c r="DT46" s="96"/>
      <c r="DU46" s="52" t="s">
        <v>139</v>
      </c>
      <c r="DV46" s="32" t="s">
        <v>140</v>
      </c>
      <c r="DW46" s="32" t="s">
        <v>141</v>
      </c>
      <c r="DX46" s="32" t="s">
        <v>142</v>
      </c>
      <c r="DY46" s="55" t="s">
        <v>143</v>
      </c>
      <c r="DZ46" s="39" t="s">
        <v>144</v>
      </c>
      <c r="EA46" s="40">
        <v>214</v>
      </c>
      <c r="EB46" s="40">
        <v>1</v>
      </c>
      <c r="EC46" s="38" t="s">
        <v>145</v>
      </c>
      <c r="ED46" s="53"/>
      <c r="EE46" s="158" t="s">
        <v>165</v>
      </c>
    </row>
    <row r="47" spans="1:135" ht="15.75" x14ac:dyDescent="0.25">
      <c r="A47" s="29" t="s">
        <v>444</v>
      </c>
      <c r="B47" s="30" t="s">
        <v>135</v>
      </c>
      <c r="C47" s="31" t="s">
        <v>136</v>
      </c>
      <c r="D47" s="54" t="s">
        <v>163</v>
      </c>
      <c r="E47" s="260" t="s">
        <v>176</v>
      </c>
      <c r="F47" s="158">
        <v>31</v>
      </c>
      <c r="G47" s="32">
        <v>0</v>
      </c>
      <c r="H47" s="32">
        <v>0</v>
      </c>
      <c r="I47" s="155">
        <v>39091.708218204985</v>
      </c>
      <c r="J47" s="155">
        <v>14600.044189062604</v>
      </c>
      <c r="K47" s="155">
        <v>1</v>
      </c>
      <c r="L47" s="143">
        <v>31</v>
      </c>
      <c r="M47" s="143">
        <v>31</v>
      </c>
      <c r="N47" s="155">
        <v>70938.9962359372</v>
      </c>
      <c r="O47" s="155">
        <v>24100</v>
      </c>
      <c r="P47" s="155">
        <v>6776.7857142857156</v>
      </c>
      <c r="Q47" s="155"/>
      <c r="R47" s="155">
        <v>63800.000000000007</v>
      </c>
      <c r="S47" s="155">
        <v>57129.943502824855</v>
      </c>
      <c r="T47" s="155"/>
      <c r="U47" s="158">
        <v>31</v>
      </c>
      <c r="V47" s="32">
        <v>0</v>
      </c>
      <c r="W47" s="32">
        <v>0</v>
      </c>
      <c r="X47" s="155">
        <v>12649.245086758581</v>
      </c>
      <c r="Y47" s="155">
        <v>2872.5620799602939</v>
      </c>
      <c r="Z47" s="155">
        <v>15818.757277820559</v>
      </c>
      <c r="AA47" s="155">
        <v>8550</v>
      </c>
      <c r="AB47" s="133">
        <v>2457.8220858895706</v>
      </c>
      <c r="AC47" s="155"/>
      <c r="AD47" s="155">
        <v>15690</v>
      </c>
      <c r="AE47" s="155">
        <v>18512.364760432767</v>
      </c>
      <c r="AF47" s="155"/>
      <c r="AG47" s="158">
        <v>32</v>
      </c>
      <c r="AH47" s="32">
        <v>0</v>
      </c>
      <c r="AI47" s="32">
        <v>0</v>
      </c>
      <c r="AJ47" s="32">
        <v>32</v>
      </c>
      <c r="AK47" s="155">
        <v>52826.49292365407</v>
      </c>
      <c r="AL47" s="155">
        <v>25050.025553718213</v>
      </c>
      <c r="AM47" s="155">
        <v>111154.52384245361</v>
      </c>
      <c r="AN47" s="155">
        <v>25200</v>
      </c>
      <c r="AO47" s="133">
        <v>9458.7378640776715</v>
      </c>
      <c r="AP47" s="155"/>
      <c r="AQ47" s="155">
        <v>90650</v>
      </c>
      <c r="AR47" s="155">
        <v>85307.14285714287</v>
      </c>
      <c r="AS47" s="155"/>
      <c r="AT47" s="158">
        <v>33</v>
      </c>
      <c r="AU47" s="32">
        <v>0</v>
      </c>
      <c r="AV47" s="32">
        <v>0</v>
      </c>
      <c r="AW47" s="32">
        <v>33</v>
      </c>
      <c r="AX47" s="155">
        <v>27223.839263598369</v>
      </c>
      <c r="AY47" s="155">
        <v>6343.8827609633909</v>
      </c>
      <c r="AZ47" s="155">
        <v>34919.185206173919</v>
      </c>
      <c r="BA47" s="155">
        <v>17840.000000000004</v>
      </c>
      <c r="BB47" s="133">
        <v>2982.4723247232473</v>
      </c>
      <c r="BC47" s="155"/>
      <c r="BD47" s="155">
        <v>33480</v>
      </c>
      <c r="BE47" s="155">
        <v>34337.789661319075</v>
      </c>
      <c r="BF47" s="155"/>
      <c r="BG47" s="158">
        <v>32</v>
      </c>
      <c r="BH47" s="32">
        <v>58</v>
      </c>
      <c r="BI47" s="32">
        <v>58</v>
      </c>
      <c r="BJ47" s="58">
        <v>49</v>
      </c>
      <c r="BK47" s="35"/>
      <c r="BL47" s="52">
        <v>56</v>
      </c>
      <c r="BM47" s="32">
        <v>0</v>
      </c>
      <c r="BN47" s="32">
        <v>0</v>
      </c>
      <c r="BO47" s="32">
        <v>1.1271607142857143</v>
      </c>
      <c r="BP47" s="32">
        <v>0.17005357142857142</v>
      </c>
      <c r="BQ47" s="32">
        <v>0.95710714285714282</v>
      </c>
      <c r="BR47" s="52">
        <v>66</v>
      </c>
      <c r="BS47" s="32">
        <v>0</v>
      </c>
      <c r="BT47" s="32">
        <v>0</v>
      </c>
      <c r="BU47" s="32">
        <v>2.75919696969697</v>
      </c>
      <c r="BV47" s="32">
        <v>0.25656060606060604</v>
      </c>
      <c r="BW47" s="35">
        <v>2.5026363636363635</v>
      </c>
      <c r="BX47" s="52">
        <v>1080</v>
      </c>
      <c r="BY47" s="32">
        <v>8</v>
      </c>
      <c r="BZ47" s="32">
        <v>4</v>
      </c>
      <c r="CA47" s="158">
        <v>8</v>
      </c>
      <c r="CB47" s="32">
        <v>2.28125</v>
      </c>
      <c r="CC47" s="32">
        <v>0</v>
      </c>
      <c r="CD47" s="32">
        <v>1</v>
      </c>
      <c r="CE47" s="32">
        <v>8</v>
      </c>
      <c r="CF47" s="32">
        <v>8</v>
      </c>
      <c r="CG47" s="32">
        <v>1</v>
      </c>
      <c r="CH47" s="45">
        <v>8</v>
      </c>
      <c r="CI47" s="52">
        <v>1080</v>
      </c>
      <c r="CJ47" s="32">
        <v>8</v>
      </c>
      <c r="CK47" s="32">
        <v>4</v>
      </c>
      <c r="CL47" s="158">
        <v>8</v>
      </c>
      <c r="CM47" s="32">
        <v>2.2033750000000003</v>
      </c>
      <c r="CN47" s="32">
        <v>0</v>
      </c>
      <c r="CO47" s="32">
        <v>1</v>
      </c>
      <c r="CP47" s="32">
        <v>8</v>
      </c>
      <c r="CQ47" s="32">
        <v>8</v>
      </c>
      <c r="CR47" s="32">
        <v>1</v>
      </c>
      <c r="CS47" s="45">
        <v>8</v>
      </c>
      <c r="CT47" s="52">
        <v>1080</v>
      </c>
      <c r="CU47" s="32">
        <v>8</v>
      </c>
      <c r="CV47" s="32">
        <v>3.9000000953674316</v>
      </c>
      <c r="CW47" s="158">
        <v>8</v>
      </c>
      <c r="CX47" s="32">
        <v>2.4362499999999998</v>
      </c>
      <c r="CY47" s="32">
        <v>0</v>
      </c>
      <c r="CZ47" s="32">
        <v>1</v>
      </c>
      <c r="DA47" s="32">
        <v>8</v>
      </c>
      <c r="DB47" s="32">
        <v>8</v>
      </c>
      <c r="DC47" s="32">
        <v>1</v>
      </c>
      <c r="DD47" s="45">
        <v>8</v>
      </c>
      <c r="DE47" s="52">
        <v>1080</v>
      </c>
      <c r="DF47" s="32">
        <v>8</v>
      </c>
      <c r="DG47" s="32">
        <v>4.0999999046325684</v>
      </c>
      <c r="DH47" s="158">
        <v>8</v>
      </c>
      <c r="DI47" s="32">
        <v>2.2382500000000003</v>
      </c>
      <c r="DJ47" s="32">
        <v>0</v>
      </c>
      <c r="DK47" s="32">
        <v>1</v>
      </c>
      <c r="DL47" s="32">
        <v>8</v>
      </c>
      <c r="DM47" s="32">
        <v>8</v>
      </c>
      <c r="DN47" s="32">
        <v>1</v>
      </c>
      <c r="DO47" s="45">
        <v>8</v>
      </c>
      <c r="DP47" s="156">
        <v>4.5</v>
      </c>
      <c r="DQ47" s="58">
        <v>13572</v>
      </c>
      <c r="DR47" s="96">
        <v>0.72222222222200005</v>
      </c>
      <c r="DS47" s="96">
        <v>9.5384615384644729</v>
      </c>
      <c r="DT47" s="96"/>
      <c r="DU47" s="52" t="s">
        <v>139</v>
      </c>
      <c r="DV47" s="32" t="s">
        <v>140</v>
      </c>
      <c r="DW47" s="32" t="s">
        <v>141</v>
      </c>
      <c r="DX47" s="32" t="s">
        <v>142</v>
      </c>
      <c r="DY47" s="55" t="s">
        <v>143</v>
      </c>
      <c r="DZ47" s="39" t="s">
        <v>158</v>
      </c>
      <c r="EA47" s="40">
        <v>214</v>
      </c>
      <c r="EB47" s="40">
        <v>7</v>
      </c>
      <c r="EC47" s="38" t="s">
        <v>145</v>
      </c>
      <c r="ED47" s="53"/>
      <c r="EE47" s="158" t="s">
        <v>165</v>
      </c>
    </row>
    <row r="48" spans="1:135" ht="15.75" x14ac:dyDescent="0.25">
      <c r="A48" s="29" t="s">
        <v>444</v>
      </c>
      <c r="B48" s="30" t="s">
        <v>135</v>
      </c>
      <c r="C48" s="31" t="s">
        <v>136</v>
      </c>
      <c r="D48" s="54" t="s">
        <v>163</v>
      </c>
      <c r="E48" s="260" t="s">
        <v>176</v>
      </c>
      <c r="F48" s="158">
        <v>28</v>
      </c>
      <c r="G48" s="32">
        <v>0</v>
      </c>
      <c r="H48" s="32">
        <v>0</v>
      </c>
      <c r="I48" s="155">
        <v>10753.33505439422</v>
      </c>
      <c r="J48" s="155">
        <v>5769.3772875167624</v>
      </c>
      <c r="K48" s="155">
        <v>0.8928571428571429</v>
      </c>
      <c r="L48" s="143">
        <v>25</v>
      </c>
      <c r="M48" s="143">
        <v>27</v>
      </c>
      <c r="N48" s="155">
        <v>22262.8674590476</v>
      </c>
      <c r="O48" s="155">
        <v>1866.666666666667</v>
      </c>
      <c r="P48" s="155">
        <v>4148.1481481481478</v>
      </c>
      <c r="Q48" s="155"/>
      <c r="R48" s="155">
        <v>18200</v>
      </c>
      <c r="S48" s="155">
        <v>22824.92581602374</v>
      </c>
      <c r="T48" s="155"/>
      <c r="U48" s="158">
        <v>27</v>
      </c>
      <c r="V48" s="32">
        <v>0</v>
      </c>
      <c r="W48" s="32">
        <v>0</v>
      </c>
      <c r="X48" s="155">
        <v>7997.4191301637784</v>
      </c>
      <c r="Y48" s="155">
        <v>3763.1062516182901</v>
      </c>
      <c r="Z48" s="155">
        <v>14711.17876961016</v>
      </c>
      <c r="AA48" s="155">
        <v>2783.333333333333</v>
      </c>
      <c r="AB48" s="133">
        <v>1519.4805194805194</v>
      </c>
      <c r="AC48" s="155"/>
      <c r="AD48" s="155">
        <v>13150</v>
      </c>
      <c r="AE48" s="155">
        <v>15167.30038022814</v>
      </c>
      <c r="AF48" s="155"/>
      <c r="AG48" s="158">
        <v>30</v>
      </c>
      <c r="AH48" s="32">
        <v>0</v>
      </c>
      <c r="AI48" s="32">
        <v>0</v>
      </c>
      <c r="AJ48" s="32">
        <v>30</v>
      </c>
      <c r="AK48" s="155">
        <v>28327.849636755516</v>
      </c>
      <c r="AL48" s="155">
        <v>20151.787519470454</v>
      </c>
      <c r="AM48" s="155">
        <v>92140.311089634401</v>
      </c>
      <c r="AN48" s="155">
        <v>2625</v>
      </c>
      <c r="AO48" s="133">
        <v>6522.5563909774437</v>
      </c>
      <c r="AP48" s="155"/>
      <c r="AQ48" s="155">
        <v>49000</v>
      </c>
      <c r="AR48" s="155">
        <v>74200</v>
      </c>
      <c r="AS48" s="155"/>
      <c r="AT48" s="158">
        <v>28</v>
      </c>
      <c r="AU48" s="32">
        <v>0</v>
      </c>
      <c r="AV48" s="32">
        <v>0</v>
      </c>
      <c r="AW48" s="32">
        <v>28</v>
      </c>
      <c r="AX48" s="155">
        <v>14379.978533880976</v>
      </c>
      <c r="AY48" s="155">
        <v>6051.629716218783</v>
      </c>
      <c r="AZ48" s="155">
        <v>27836.285719059761</v>
      </c>
      <c r="BA48" s="155">
        <v>6240</v>
      </c>
      <c r="BB48" s="133">
        <v>2094.5040214477212</v>
      </c>
      <c r="BC48" s="155"/>
      <c r="BD48" s="155">
        <v>24080</v>
      </c>
      <c r="BE48" s="155">
        <v>33491.189427312776</v>
      </c>
      <c r="BF48" s="155"/>
      <c r="BG48" s="158">
        <v>24</v>
      </c>
      <c r="BH48" s="32">
        <v>57</v>
      </c>
      <c r="BI48" s="32">
        <v>95</v>
      </c>
      <c r="BJ48" s="58">
        <v>52</v>
      </c>
      <c r="BK48" s="35"/>
      <c r="BL48" s="52">
        <v>55</v>
      </c>
      <c r="BM48" s="32">
        <v>0</v>
      </c>
      <c r="BN48" s="32">
        <v>3</v>
      </c>
      <c r="BO48" s="32">
        <v>2.0826730769230766</v>
      </c>
      <c r="BP48" s="32">
        <v>0.2984615384615385</v>
      </c>
      <c r="BQ48" s="32">
        <v>1.7842115384615387</v>
      </c>
      <c r="BR48" s="52">
        <v>56</v>
      </c>
      <c r="BS48" s="32">
        <v>0</v>
      </c>
      <c r="BT48" s="32">
        <v>1</v>
      </c>
      <c r="BU48" s="32">
        <v>3.2942545454545455</v>
      </c>
      <c r="BV48" s="32">
        <v>0.47027272727272729</v>
      </c>
      <c r="BW48" s="35">
        <v>2.8239818181818181</v>
      </c>
      <c r="BX48" s="52">
        <v>1006</v>
      </c>
      <c r="BY48" s="32">
        <v>5</v>
      </c>
      <c r="BZ48" s="32">
        <v>3.8499999841054282</v>
      </c>
      <c r="CA48" s="158">
        <v>6</v>
      </c>
      <c r="CB48" s="32">
        <v>2.5933333333333333</v>
      </c>
      <c r="CC48" s="32">
        <v>0</v>
      </c>
      <c r="CD48" s="32">
        <v>1</v>
      </c>
      <c r="CE48" s="32">
        <v>5</v>
      </c>
      <c r="CF48" s="32">
        <v>5</v>
      </c>
      <c r="CG48" s="32">
        <v>0.83333333333333337</v>
      </c>
      <c r="CH48" s="45">
        <v>6</v>
      </c>
      <c r="CI48" s="52">
        <v>1080</v>
      </c>
      <c r="CJ48" s="32">
        <v>7</v>
      </c>
      <c r="CK48" s="32">
        <v>3.9714285986764088</v>
      </c>
      <c r="CL48" s="158">
        <v>7</v>
      </c>
      <c r="CM48" s="32">
        <v>3.5575714285714288</v>
      </c>
      <c r="CN48" s="32">
        <v>0</v>
      </c>
      <c r="CO48" s="32">
        <v>1</v>
      </c>
      <c r="CP48" s="32">
        <v>6</v>
      </c>
      <c r="CQ48" s="32">
        <v>7</v>
      </c>
      <c r="CR48" s="32">
        <v>0.8571428571428571</v>
      </c>
      <c r="CS48" s="45">
        <v>7</v>
      </c>
      <c r="CT48" s="52">
        <v>1080</v>
      </c>
      <c r="CU48" s="32">
        <v>6</v>
      </c>
      <c r="CV48" s="32">
        <v>3.9000000953674316</v>
      </c>
      <c r="CW48" s="158">
        <v>7</v>
      </c>
      <c r="CX48" s="32">
        <v>3.2027142857142854</v>
      </c>
      <c r="CY48" s="32">
        <v>0</v>
      </c>
      <c r="CZ48" s="32">
        <v>1</v>
      </c>
      <c r="DA48" s="32">
        <v>6</v>
      </c>
      <c r="DB48" s="32">
        <v>6</v>
      </c>
      <c r="DC48" s="32">
        <v>0.8571428571428571</v>
      </c>
      <c r="DD48" s="45">
        <v>6</v>
      </c>
      <c r="DE48" s="52">
        <v>1080</v>
      </c>
      <c r="DF48" s="32">
        <v>7</v>
      </c>
      <c r="DG48" s="32">
        <v>4.0999999046325684</v>
      </c>
      <c r="DH48" s="158">
        <v>7</v>
      </c>
      <c r="DI48" s="32">
        <v>2.6124285714285711</v>
      </c>
      <c r="DJ48" s="32">
        <v>0</v>
      </c>
      <c r="DK48" s="32">
        <v>1</v>
      </c>
      <c r="DL48" s="32">
        <v>7</v>
      </c>
      <c r="DM48" s="32">
        <v>7</v>
      </c>
      <c r="DN48" s="32">
        <v>1</v>
      </c>
      <c r="DO48" s="45">
        <v>7</v>
      </c>
      <c r="DP48" s="156">
        <v>4.5</v>
      </c>
      <c r="DQ48" s="58">
        <v>13572</v>
      </c>
      <c r="DR48" s="96">
        <v>0.72222222222200005</v>
      </c>
      <c r="DS48" s="96">
        <v>8.6153846153872653</v>
      </c>
      <c r="DT48" s="96"/>
      <c r="DU48" s="52" t="s">
        <v>139</v>
      </c>
      <c r="DV48" s="32" t="s">
        <v>140</v>
      </c>
      <c r="DW48" s="32" t="s">
        <v>141</v>
      </c>
      <c r="DX48" s="32" t="s">
        <v>142</v>
      </c>
      <c r="DY48" s="55" t="s">
        <v>143</v>
      </c>
      <c r="DZ48" s="39" t="s">
        <v>160</v>
      </c>
      <c r="EA48" s="40">
        <v>214</v>
      </c>
      <c r="EB48" s="40">
        <v>3</v>
      </c>
      <c r="EC48" s="38" t="s">
        <v>145</v>
      </c>
      <c r="ED48" s="53"/>
      <c r="EE48" s="158" t="s">
        <v>165</v>
      </c>
    </row>
    <row r="49" spans="1:135" ht="15.75" x14ac:dyDescent="0.25">
      <c r="A49" s="29" t="s">
        <v>444</v>
      </c>
      <c r="B49" s="30" t="s">
        <v>135</v>
      </c>
      <c r="C49" s="31" t="s">
        <v>136</v>
      </c>
      <c r="D49" s="54" t="s">
        <v>163</v>
      </c>
      <c r="E49" s="260" t="s">
        <v>176</v>
      </c>
      <c r="F49" s="158">
        <v>18</v>
      </c>
      <c r="G49" s="32">
        <v>0</v>
      </c>
      <c r="H49" s="32">
        <v>0</v>
      </c>
      <c r="I49" s="155">
        <v>15071.776217259936</v>
      </c>
      <c r="J49" s="155">
        <v>5290.2672999173838</v>
      </c>
      <c r="K49" s="155">
        <v>1</v>
      </c>
      <c r="L49" s="143">
        <v>18</v>
      </c>
      <c r="M49" s="143">
        <v>18</v>
      </c>
      <c r="N49" s="155">
        <v>22192.47228135664</v>
      </c>
      <c r="O49" s="155">
        <v>8400</v>
      </c>
      <c r="P49" s="155">
        <v>2316.666666666667</v>
      </c>
      <c r="Q49" s="155"/>
      <c r="R49" s="155">
        <v>21466.666666666664</v>
      </c>
      <c r="S49" s="155">
        <v>14964.902186421174</v>
      </c>
      <c r="T49" s="155"/>
      <c r="U49" s="158">
        <v>17</v>
      </c>
      <c r="V49" s="32">
        <v>0</v>
      </c>
      <c r="W49" s="32">
        <v>0</v>
      </c>
      <c r="X49" s="155">
        <v>7510.1288850539368</v>
      </c>
      <c r="Y49" s="155">
        <v>2436.3213590792743</v>
      </c>
      <c r="Z49" s="155">
        <v>11492.448384398242</v>
      </c>
      <c r="AA49" s="155">
        <v>3850</v>
      </c>
      <c r="AB49" s="133">
        <v>1289.7614314115308</v>
      </c>
      <c r="AC49" s="155"/>
      <c r="AD49" s="155">
        <v>10150</v>
      </c>
      <c r="AE49" s="155">
        <v>9916.7899408284011</v>
      </c>
      <c r="AF49" s="155"/>
      <c r="AG49" s="158">
        <v>16</v>
      </c>
      <c r="AH49" s="32">
        <v>0</v>
      </c>
      <c r="AI49" s="32">
        <v>0</v>
      </c>
      <c r="AJ49" s="32">
        <v>16</v>
      </c>
      <c r="AK49" s="155">
        <v>34188.21892930544</v>
      </c>
      <c r="AL49" s="155">
        <v>12022.894826122369</v>
      </c>
      <c r="AM49" s="155">
        <v>52926.027098381601</v>
      </c>
      <c r="AN49" s="155">
        <v>18550</v>
      </c>
      <c r="AO49" s="133">
        <v>5443.3962264150941</v>
      </c>
      <c r="AP49" s="155"/>
      <c r="AQ49" s="155">
        <v>50400</v>
      </c>
      <c r="AR49" s="155">
        <v>49356.321839080469</v>
      </c>
      <c r="AS49" s="155"/>
      <c r="AT49" s="158">
        <v>19</v>
      </c>
      <c r="AU49" s="32">
        <v>0</v>
      </c>
      <c r="AV49" s="32">
        <v>0</v>
      </c>
      <c r="AW49" s="32">
        <v>19</v>
      </c>
      <c r="AX49" s="155">
        <v>17128.761420665764</v>
      </c>
      <c r="AY49" s="155">
        <v>8015.4237282791009</v>
      </c>
      <c r="AZ49" s="155">
        <v>31249.498345587679</v>
      </c>
      <c r="BA49" s="155">
        <v>8720</v>
      </c>
      <c r="BB49" s="133">
        <v>1663.0710659898477</v>
      </c>
      <c r="BC49" s="155"/>
      <c r="BD49" s="155">
        <v>30480</v>
      </c>
      <c r="BE49" s="155">
        <v>26501.953125</v>
      </c>
      <c r="BF49" s="155"/>
      <c r="BG49" s="158">
        <v>11</v>
      </c>
      <c r="BH49" s="32">
        <v>85</v>
      </c>
      <c r="BI49" s="32">
        <v>84</v>
      </c>
      <c r="BJ49" s="58">
        <v>90</v>
      </c>
      <c r="BK49" s="35"/>
      <c r="BL49" s="52">
        <v>33</v>
      </c>
      <c r="BM49" s="32">
        <v>0</v>
      </c>
      <c r="BN49" s="32">
        <v>0</v>
      </c>
      <c r="BO49" s="32">
        <v>1.8923333333333334</v>
      </c>
      <c r="BP49" s="32">
        <v>0.30748484848484847</v>
      </c>
      <c r="BQ49" s="32">
        <v>1.5848484848484847</v>
      </c>
      <c r="BR49" s="52">
        <v>34</v>
      </c>
      <c r="BS49" s="32">
        <v>0</v>
      </c>
      <c r="BT49" s="32">
        <v>0</v>
      </c>
      <c r="BU49" s="32">
        <v>3.2992941176470585</v>
      </c>
      <c r="BV49" s="32">
        <v>0.3965588235294118</v>
      </c>
      <c r="BW49" s="35">
        <v>2.902735294117647</v>
      </c>
      <c r="BX49" s="52">
        <v>1080</v>
      </c>
      <c r="BY49" s="32">
        <v>5</v>
      </c>
      <c r="BZ49" s="32">
        <v>4</v>
      </c>
      <c r="CA49" s="158">
        <v>5</v>
      </c>
      <c r="CB49" s="32">
        <v>2.2316000000000003</v>
      </c>
      <c r="CC49" s="32">
        <v>0</v>
      </c>
      <c r="CD49" s="32">
        <v>1</v>
      </c>
      <c r="CE49" s="32">
        <v>5</v>
      </c>
      <c r="CF49" s="32">
        <v>5</v>
      </c>
      <c r="CG49" s="32">
        <v>1</v>
      </c>
      <c r="CH49" s="45">
        <v>5</v>
      </c>
      <c r="CI49" s="52">
        <v>1080</v>
      </c>
      <c r="CJ49" s="32">
        <v>5</v>
      </c>
      <c r="CK49" s="32">
        <v>4</v>
      </c>
      <c r="CL49" s="158">
        <v>5</v>
      </c>
      <c r="CM49" s="32">
        <v>2.2519999999999998</v>
      </c>
      <c r="CN49" s="32">
        <v>0</v>
      </c>
      <c r="CO49" s="32">
        <v>1</v>
      </c>
      <c r="CP49" s="32">
        <v>5</v>
      </c>
      <c r="CQ49" s="32">
        <v>5</v>
      </c>
      <c r="CR49" s="32">
        <v>1</v>
      </c>
      <c r="CS49" s="45">
        <v>5</v>
      </c>
      <c r="CT49" s="52">
        <v>1080</v>
      </c>
      <c r="CU49" s="32">
        <v>4</v>
      </c>
      <c r="CV49" s="32">
        <v>3.9000000953674316</v>
      </c>
      <c r="CW49" s="158">
        <v>4</v>
      </c>
      <c r="CX49" s="32">
        <v>2.5545</v>
      </c>
      <c r="CY49" s="32">
        <v>0</v>
      </c>
      <c r="CZ49" s="32">
        <v>1</v>
      </c>
      <c r="DA49" s="32">
        <v>4</v>
      </c>
      <c r="DB49" s="32">
        <v>4</v>
      </c>
      <c r="DC49" s="32">
        <v>1</v>
      </c>
      <c r="DD49" s="45">
        <v>4</v>
      </c>
      <c r="DE49" s="52">
        <v>1080</v>
      </c>
      <c r="DF49" s="32">
        <v>5</v>
      </c>
      <c r="DG49" s="32">
        <v>4.0999999046325684</v>
      </c>
      <c r="DH49" s="158">
        <v>5</v>
      </c>
      <c r="DI49" s="32">
        <v>2.1595999999999997</v>
      </c>
      <c r="DJ49" s="32">
        <v>0</v>
      </c>
      <c r="DK49" s="32">
        <v>1</v>
      </c>
      <c r="DL49" s="32">
        <v>5</v>
      </c>
      <c r="DM49" s="32">
        <v>5</v>
      </c>
      <c r="DN49" s="32">
        <v>1</v>
      </c>
      <c r="DO49" s="45">
        <v>5</v>
      </c>
      <c r="DP49" s="156">
        <v>4.5</v>
      </c>
      <c r="DQ49" s="58">
        <v>13572</v>
      </c>
      <c r="DR49" s="96">
        <v>0.72222222222200005</v>
      </c>
      <c r="DS49" s="96">
        <v>5.5384615384632419</v>
      </c>
      <c r="DT49" s="96"/>
      <c r="DU49" s="52" t="s">
        <v>139</v>
      </c>
      <c r="DV49" s="32" t="s">
        <v>140</v>
      </c>
      <c r="DW49" s="32" t="s">
        <v>141</v>
      </c>
      <c r="DX49" s="32" t="s">
        <v>142</v>
      </c>
      <c r="DY49" s="55" t="s">
        <v>143</v>
      </c>
      <c r="DZ49" s="39" t="s">
        <v>161</v>
      </c>
      <c r="EA49" s="40">
        <v>214</v>
      </c>
      <c r="EB49" s="40">
        <v>4</v>
      </c>
      <c r="EC49" s="38" t="s">
        <v>145</v>
      </c>
      <c r="ED49" s="53"/>
      <c r="EE49" s="158" t="s">
        <v>165</v>
      </c>
    </row>
    <row r="50" spans="1:135" ht="15.75" x14ac:dyDescent="0.25">
      <c r="A50" s="29" t="s">
        <v>444</v>
      </c>
      <c r="B50" s="30" t="s">
        <v>135</v>
      </c>
      <c r="C50" s="31" t="s">
        <v>136</v>
      </c>
      <c r="D50" s="54" t="s">
        <v>163</v>
      </c>
      <c r="E50" s="260" t="s">
        <v>177</v>
      </c>
      <c r="F50" s="158">
        <v>56</v>
      </c>
      <c r="G50" s="32">
        <v>0</v>
      </c>
      <c r="H50" s="32">
        <v>0</v>
      </c>
      <c r="I50" s="155">
        <v>36539.272381176263</v>
      </c>
      <c r="J50" s="155">
        <v>23197.850325843989</v>
      </c>
      <c r="K50" s="155">
        <v>0.9642857142857143</v>
      </c>
      <c r="L50" s="143">
        <v>54</v>
      </c>
      <c r="M50" s="143">
        <v>54</v>
      </c>
      <c r="N50" s="155">
        <v>88281.5566149488</v>
      </c>
      <c r="O50" s="155">
        <v>8400</v>
      </c>
      <c r="P50" s="155">
        <v>7965.1162790697672</v>
      </c>
      <c r="Q50" s="155"/>
      <c r="R50" s="155">
        <v>70800</v>
      </c>
      <c r="S50" s="155">
        <v>66596.638655462186</v>
      </c>
      <c r="T50" s="155"/>
      <c r="U50" s="158">
        <v>57</v>
      </c>
      <c r="V50" s="32">
        <v>0</v>
      </c>
      <c r="W50" s="32">
        <v>0</v>
      </c>
      <c r="X50" s="155">
        <v>11931.558033134301</v>
      </c>
      <c r="Y50" s="155">
        <v>5579.4837662407763</v>
      </c>
      <c r="Z50" s="155">
        <v>23411.74940620608</v>
      </c>
      <c r="AA50" s="155">
        <v>4950</v>
      </c>
      <c r="AB50" s="133">
        <v>2678.8685524126454</v>
      </c>
      <c r="AC50" s="155"/>
      <c r="AD50" s="155">
        <v>20150.000000000004</v>
      </c>
      <c r="AE50" s="155">
        <v>22519.920318725097</v>
      </c>
      <c r="AF50" s="155"/>
      <c r="AG50" s="158">
        <v>55</v>
      </c>
      <c r="AH50" s="32">
        <v>0</v>
      </c>
      <c r="AI50" s="32">
        <v>0</v>
      </c>
      <c r="AJ50" s="32">
        <v>55</v>
      </c>
      <c r="AK50" s="155">
        <v>62045.009466799384</v>
      </c>
      <c r="AL50" s="155">
        <v>44243.276420463131</v>
      </c>
      <c r="AM50" s="155">
        <v>178459.07310078799</v>
      </c>
      <c r="AN50" s="155">
        <v>12250</v>
      </c>
      <c r="AO50" s="133">
        <v>10595.238095238095</v>
      </c>
      <c r="AP50" s="155"/>
      <c r="AQ50" s="155">
        <v>126875</v>
      </c>
      <c r="AR50" s="155">
        <v>96473.21428571429</v>
      </c>
      <c r="AS50" s="155"/>
      <c r="AT50" s="158">
        <v>54</v>
      </c>
      <c r="AU50" s="32">
        <v>0</v>
      </c>
      <c r="AV50" s="32">
        <v>0</v>
      </c>
      <c r="AW50" s="32">
        <v>54</v>
      </c>
      <c r="AX50" s="155">
        <v>15493.392867114973</v>
      </c>
      <c r="AY50" s="155">
        <v>9896.1201271472746</v>
      </c>
      <c r="AZ50" s="155">
        <v>40537.31701365576</v>
      </c>
      <c r="BA50" s="155">
        <v>3760.0000000000005</v>
      </c>
      <c r="BB50" s="133">
        <v>3555.9210526315787</v>
      </c>
      <c r="BC50" s="155"/>
      <c r="BD50" s="155">
        <v>27680</v>
      </c>
      <c r="BE50" s="155">
        <v>41195.340501792118</v>
      </c>
      <c r="BF50" s="155"/>
      <c r="BG50" s="158">
        <v>50</v>
      </c>
      <c r="BH50" s="32">
        <v>40</v>
      </c>
      <c r="BI50" s="32">
        <v>38</v>
      </c>
      <c r="BJ50" s="58">
        <v>35</v>
      </c>
      <c r="BK50" s="35"/>
      <c r="BL50" s="52">
        <v>110</v>
      </c>
      <c r="BM50" s="32">
        <v>0</v>
      </c>
      <c r="BN50" s="32">
        <v>0</v>
      </c>
      <c r="BO50" s="32">
        <v>1.4598181818181817</v>
      </c>
      <c r="BP50" s="32">
        <v>0.36064545454545455</v>
      </c>
      <c r="BQ50" s="32">
        <v>1.0991727272727274</v>
      </c>
      <c r="BR50" s="52">
        <v>115</v>
      </c>
      <c r="BS50" s="32">
        <v>0</v>
      </c>
      <c r="BT50" s="32">
        <v>0</v>
      </c>
      <c r="BU50" s="32">
        <v>3.1343826086956526</v>
      </c>
      <c r="BV50" s="32">
        <v>0.38273043478260871</v>
      </c>
      <c r="BW50" s="35">
        <v>2.7516521739130435</v>
      </c>
      <c r="BX50" s="52">
        <v>1080</v>
      </c>
      <c r="BY50" s="32">
        <v>14</v>
      </c>
      <c r="BZ50" s="32">
        <v>4</v>
      </c>
      <c r="CA50" s="158">
        <v>14</v>
      </c>
      <c r="CB50" s="32">
        <v>2.6005000000000003</v>
      </c>
      <c r="CC50" s="32">
        <v>0</v>
      </c>
      <c r="CD50" s="32">
        <v>1</v>
      </c>
      <c r="CE50" s="32">
        <v>14</v>
      </c>
      <c r="CF50" s="32">
        <v>14</v>
      </c>
      <c r="CG50" s="32">
        <v>1</v>
      </c>
      <c r="CH50" s="45">
        <v>14</v>
      </c>
      <c r="CI50" s="52">
        <v>1080</v>
      </c>
      <c r="CJ50" s="32">
        <v>15</v>
      </c>
      <c r="CK50" s="32">
        <v>4</v>
      </c>
      <c r="CL50" s="158">
        <v>15</v>
      </c>
      <c r="CM50" s="32">
        <v>2.1534666666666666</v>
      </c>
      <c r="CN50" s="32">
        <v>0</v>
      </c>
      <c r="CO50" s="32">
        <v>1</v>
      </c>
      <c r="CP50" s="32">
        <v>15</v>
      </c>
      <c r="CQ50" s="32">
        <v>15</v>
      </c>
      <c r="CR50" s="32">
        <v>1</v>
      </c>
      <c r="CS50" s="45">
        <v>15</v>
      </c>
      <c r="CT50" s="52">
        <v>1080</v>
      </c>
      <c r="CU50" s="32">
        <v>12</v>
      </c>
      <c r="CV50" s="32">
        <v>3.9000000953674316</v>
      </c>
      <c r="CW50" s="158">
        <v>12</v>
      </c>
      <c r="CX50" s="32">
        <v>2.2863333333333333</v>
      </c>
      <c r="CY50" s="32">
        <v>0</v>
      </c>
      <c r="CZ50" s="32">
        <v>1</v>
      </c>
      <c r="DA50" s="32">
        <v>12</v>
      </c>
      <c r="DB50" s="32">
        <v>12</v>
      </c>
      <c r="DC50" s="32">
        <v>1</v>
      </c>
      <c r="DD50" s="45">
        <v>12</v>
      </c>
      <c r="DE50" s="52">
        <v>1080</v>
      </c>
      <c r="DF50" s="32">
        <v>12</v>
      </c>
      <c r="DG50" s="32">
        <v>4.0999999046325684</v>
      </c>
      <c r="DH50" s="158">
        <v>13</v>
      </c>
      <c r="DI50" s="32">
        <v>3.0804615384615386</v>
      </c>
      <c r="DJ50" s="32">
        <v>0</v>
      </c>
      <c r="DK50" s="32">
        <v>1</v>
      </c>
      <c r="DL50" s="32">
        <v>12</v>
      </c>
      <c r="DM50" s="32">
        <v>12</v>
      </c>
      <c r="DN50" s="32">
        <v>0.92307692307692313</v>
      </c>
      <c r="DO50" s="45">
        <v>12</v>
      </c>
      <c r="DP50" s="156">
        <v>2</v>
      </c>
      <c r="DQ50" s="157">
        <v>40803</v>
      </c>
      <c r="DR50" s="96">
        <v>0.875</v>
      </c>
      <c r="DS50" s="96">
        <v>32</v>
      </c>
      <c r="DT50" s="96"/>
      <c r="DU50" s="52" t="s">
        <v>139</v>
      </c>
      <c r="DV50" s="32" t="s">
        <v>140</v>
      </c>
      <c r="DW50" s="32" t="s">
        <v>141</v>
      </c>
      <c r="DX50" s="32" t="s">
        <v>142</v>
      </c>
      <c r="DY50" s="55" t="s">
        <v>143</v>
      </c>
      <c r="DZ50" s="39" t="s">
        <v>144</v>
      </c>
      <c r="EA50" s="40">
        <v>214</v>
      </c>
      <c r="EB50" s="40">
        <v>1</v>
      </c>
      <c r="EC50" s="38" t="s">
        <v>145</v>
      </c>
      <c r="ED50" s="53"/>
      <c r="EE50" s="158" t="s">
        <v>165</v>
      </c>
    </row>
    <row r="51" spans="1:135" ht="15.75" x14ac:dyDescent="0.25">
      <c r="A51" s="29" t="s">
        <v>444</v>
      </c>
      <c r="B51" s="30" t="s">
        <v>135</v>
      </c>
      <c r="C51" s="31" t="s">
        <v>136</v>
      </c>
      <c r="D51" s="54" t="s">
        <v>163</v>
      </c>
      <c r="E51" s="260" t="s">
        <v>177</v>
      </c>
      <c r="F51" s="158">
        <v>54</v>
      </c>
      <c r="G51" s="32">
        <v>0</v>
      </c>
      <c r="H51" s="32">
        <v>0</v>
      </c>
      <c r="I51" s="155">
        <v>24614.220393971777</v>
      </c>
      <c r="J51" s="155">
        <v>18988.24528805905</v>
      </c>
      <c r="K51" s="155">
        <v>0.94444444444444442</v>
      </c>
      <c r="L51" s="143">
        <v>51</v>
      </c>
      <c r="M51" s="143">
        <v>53</v>
      </c>
      <c r="N51" s="155">
        <v>71833.63923184952</v>
      </c>
      <c r="O51" s="155">
        <v>4960</v>
      </c>
      <c r="P51" s="155">
        <v>6776.7857142857156</v>
      </c>
      <c r="Q51" s="155"/>
      <c r="R51" s="155">
        <v>54600</v>
      </c>
      <c r="S51" s="155">
        <v>57129.943502824855</v>
      </c>
      <c r="T51" s="155"/>
      <c r="U51" s="158">
        <v>54</v>
      </c>
      <c r="V51" s="32">
        <v>0</v>
      </c>
      <c r="W51" s="32">
        <v>1</v>
      </c>
      <c r="X51" s="155">
        <v>11923.368496311441</v>
      </c>
      <c r="Y51" s="155">
        <v>5870.7504780578802</v>
      </c>
      <c r="Z51" s="155">
        <v>21677.560167059921</v>
      </c>
      <c r="AA51" s="155">
        <v>4075</v>
      </c>
      <c r="AB51" s="133">
        <v>2457.8220858895706</v>
      </c>
      <c r="AC51" s="155"/>
      <c r="AD51" s="155">
        <v>19350</v>
      </c>
      <c r="AE51" s="155">
        <v>18512.364760432767</v>
      </c>
      <c r="AF51" s="155"/>
      <c r="AG51" s="158">
        <v>56</v>
      </c>
      <c r="AH51" s="32">
        <v>0</v>
      </c>
      <c r="AI51" s="32">
        <v>0</v>
      </c>
      <c r="AJ51" s="32">
        <v>56</v>
      </c>
      <c r="AK51" s="155">
        <v>27293.583193974602</v>
      </c>
      <c r="AL51" s="155">
        <v>24432.69977267797</v>
      </c>
      <c r="AM51" s="155">
        <v>127057.76177348959</v>
      </c>
      <c r="AN51" s="155">
        <v>7350.0000000000009</v>
      </c>
      <c r="AO51" s="133">
        <v>9458.7378640776715</v>
      </c>
      <c r="AP51" s="155"/>
      <c r="AQ51" s="155">
        <v>51800</v>
      </c>
      <c r="AR51" s="155">
        <v>85307.14285714287</v>
      </c>
      <c r="AS51" s="155"/>
      <c r="AT51" s="158">
        <v>54</v>
      </c>
      <c r="AU51" s="32">
        <v>0</v>
      </c>
      <c r="AV51" s="32">
        <v>0</v>
      </c>
      <c r="AW51" s="32">
        <v>51</v>
      </c>
      <c r="AX51" s="155">
        <v>17038.608135514671</v>
      </c>
      <c r="AY51" s="155">
        <v>10551.665177372424</v>
      </c>
      <c r="AZ51" s="155">
        <v>35262.92093974696</v>
      </c>
      <c r="BA51" s="155">
        <v>2960</v>
      </c>
      <c r="BB51" s="133">
        <v>2982.4723247232473</v>
      </c>
      <c r="BC51" s="155"/>
      <c r="BD51" s="155">
        <v>32160.000000000004</v>
      </c>
      <c r="BE51" s="155">
        <v>34337.789661319075</v>
      </c>
      <c r="BF51" s="155"/>
      <c r="BG51" s="158">
        <v>45</v>
      </c>
      <c r="BH51" s="32">
        <v>39</v>
      </c>
      <c r="BI51" s="32">
        <v>38</v>
      </c>
      <c r="BJ51" s="58">
        <v>49</v>
      </c>
      <c r="BK51" s="35"/>
      <c r="BL51" s="52">
        <v>112</v>
      </c>
      <c r="BM51" s="32">
        <v>0</v>
      </c>
      <c r="BN51" s="32">
        <v>0</v>
      </c>
      <c r="BO51" s="32">
        <v>0.97547321428571432</v>
      </c>
      <c r="BP51" s="32">
        <v>0.17533035714285714</v>
      </c>
      <c r="BQ51" s="32">
        <v>0.80014285714285727</v>
      </c>
      <c r="BR51" s="52">
        <v>113</v>
      </c>
      <c r="BS51" s="32">
        <v>0</v>
      </c>
      <c r="BT51" s="32">
        <v>0</v>
      </c>
      <c r="BU51" s="32">
        <v>2.8207787610619475</v>
      </c>
      <c r="BV51" s="32">
        <v>0.29343362831858399</v>
      </c>
      <c r="BW51" s="35">
        <v>2.5273451327433625</v>
      </c>
      <c r="BX51" s="52">
        <v>1080</v>
      </c>
      <c r="BY51" s="32">
        <v>12</v>
      </c>
      <c r="BZ51" s="32">
        <v>3.9666666587193808</v>
      </c>
      <c r="CA51" s="158">
        <v>12</v>
      </c>
      <c r="CB51" s="32">
        <v>2.2404166666666669</v>
      </c>
      <c r="CC51" s="32">
        <v>0</v>
      </c>
      <c r="CD51" s="32">
        <v>1</v>
      </c>
      <c r="CE51" s="32">
        <v>11</v>
      </c>
      <c r="CF51" s="32">
        <v>12</v>
      </c>
      <c r="CG51" s="32">
        <v>0.91666666666666663</v>
      </c>
      <c r="CH51" s="45">
        <v>12</v>
      </c>
      <c r="CI51" s="52">
        <v>1080</v>
      </c>
      <c r="CJ51" s="32">
        <v>12</v>
      </c>
      <c r="CK51" s="32">
        <v>3.9916666746139526</v>
      </c>
      <c r="CL51" s="158">
        <v>13</v>
      </c>
      <c r="CM51" s="32">
        <v>2.241076923076923</v>
      </c>
      <c r="CN51" s="32">
        <v>0</v>
      </c>
      <c r="CO51" s="32">
        <v>1</v>
      </c>
      <c r="CP51" s="32">
        <v>11</v>
      </c>
      <c r="CQ51" s="32">
        <v>12</v>
      </c>
      <c r="CR51" s="32">
        <v>0.84615384615384615</v>
      </c>
      <c r="CS51" s="45">
        <v>12</v>
      </c>
      <c r="CT51" s="52">
        <v>1057</v>
      </c>
      <c r="CU51" s="32">
        <v>12</v>
      </c>
      <c r="CV51" s="32">
        <v>3.8583334287007651</v>
      </c>
      <c r="CW51" s="158">
        <v>12</v>
      </c>
      <c r="CX51" s="32">
        <v>2.8815833333333334</v>
      </c>
      <c r="CY51" s="32">
        <v>0</v>
      </c>
      <c r="CZ51" s="32">
        <v>1</v>
      </c>
      <c r="DA51" s="32">
        <v>11</v>
      </c>
      <c r="DB51" s="32">
        <v>12</v>
      </c>
      <c r="DC51" s="32">
        <v>0.91666666666666663</v>
      </c>
      <c r="DD51" s="45">
        <v>12</v>
      </c>
      <c r="DE51" s="52">
        <v>1038</v>
      </c>
      <c r="DF51" s="32">
        <v>12</v>
      </c>
      <c r="DG51" s="32">
        <v>4.0538460658146782</v>
      </c>
      <c r="DH51" s="158">
        <v>13</v>
      </c>
      <c r="DI51" s="32">
        <v>2.573</v>
      </c>
      <c r="DJ51" s="32">
        <v>0</v>
      </c>
      <c r="DK51" s="32">
        <v>1</v>
      </c>
      <c r="DL51" s="32">
        <v>12</v>
      </c>
      <c r="DM51" s="32">
        <v>12</v>
      </c>
      <c r="DN51" s="32">
        <v>0.92307692307692313</v>
      </c>
      <c r="DO51" s="45">
        <v>13</v>
      </c>
      <c r="DP51" s="156">
        <v>2</v>
      </c>
      <c r="DQ51" s="157">
        <v>40803</v>
      </c>
      <c r="DR51" s="96">
        <v>0.875</v>
      </c>
      <c r="DS51" s="96">
        <v>30.857142857142858</v>
      </c>
      <c r="DT51" s="96"/>
      <c r="DU51" s="52" t="s">
        <v>139</v>
      </c>
      <c r="DV51" s="32" t="s">
        <v>140</v>
      </c>
      <c r="DW51" s="32" t="s">
        <v>141</v>
      </c>
      <c r="DX51" s="32" t="s">
        <v>142</v>
      </c>
      <c r="DY51" s="55" t="s">
        <v>143</v>
      </c>
      <c r="DZ51" s="39" t="s">
        <v>158</v>
      </c>
      <c r="EA51" s="40">
        <v>214</v>
      </c>
      <c r="EB51" s="40">
        <v>7</v>
      </c>
      <c r="EC51" s="38" t="s">
        <v>145</v>
      </c>
      <c r="ED51" s="53"/>
      <c r="EE51" s="158" t="s">
        <v>165</v>
      </c>
    </row>
    <row r="52" spans="1:135" ht="15.75" x14ac:dyDescent="0.25">
      <c r="A52" s="29" t="s">
        <v>444</v>
      </c>
      <c r="B52" s="30" t="s">
        <v>135</v>
      </c>
      <c r="C52" s="31" t="s">
        <v>136</v>
      </c>
      <c r="D52" s="54" t="s">
        <v>163</v>
      </c>
      <c r="E52" s="260" t="s">
        <v>177</v>
      </c>
      <c r="F52" s="158">
        <v>57</v>
      </c>
      <c r="G52" s="32">
        <v>0</v>
      </c>
      <c r="H52" s="32">
        <v>0</v>
      </c>
      <c r="I52" s="155">
        <v>14929.831294518759</v>
      </c>
      <c r="J52" s="155">
        <v>4765.4247641692327</v>
      </c>
      <c r="K52" s="155">
        <v>0.96491228070175439</v>
      </c>
      <c r="L52" s="143">
        <v>55</v>
      </c>
      <c r="M52" s="143">
        <v>55</v>
      </c>
      <c r="N52" s="155">
        <v>24504.475708129361</v>
      </c>
      <c r="O52" s="155">
        <v>9080</v>
      </c>
      <c r="P52" s="155">
        <v>4148.1481481481478</v>
      </c>
      <c r="Q52" s="155"/>
      <c r="R52" s="155">
        <v>21320</v>
      </c>
      <c r="S52" s="155">
        <v>22824.92581602374</v>
      </c>
      <c r="T52" s="155"/>
      <c r="U52" s="158">
        <v>57</v>
      </c>
      <c r="V52" s="32">
        <v>0</v>
      </c>
      <c r="W52" s="32">
        <v>0</v>
      </c>
      <c r="X52" s="155">
        <v>11019.346512438027</v>
      </c>
      <c r="Y52" s="155">
        <v>4127.4533222458485</v>
      </c>
      <c r="Z52" s="155">
        <v>19414.757669050003</v>
      </c>
      <c r="AA52" s="155">
        <v>4425</v>
      </c>
      <c r="AB52" s="133">
        <v>1519.4805194805194</v>
      </c>
      <c r="AC52" s="155"/>
      <c r="AD52" s="155">
        <v>15716.666666666666</v>
      </c>
      <c r="AE52" s="155">
        <v>15167.30038022814</v>
      </c>
      <c r="AF52" s="155"/>
      <c r="AG52" s="158">
        <v>52</v>
      </c>
      <c r="AH52" s="32">
        <v>0</v>
      </c>
      <c r="AI52" s="32">
        <v>0</v>
      </c>
      <c r="AJ52" s="32">
        <v>52</v>
      </c>
      <c r="AK52" s="155">
        <v>67641.1940169023</v>
      </c>
      <c r="AL52" s="155">
        <v>34421.386157993511</v>
      </c>
      <c r="AM52" s="155">
        <v>127111.96090358401</v>
      </c>
      <c r="AN52" s="155">
        <v>25550</v>
      </c>
      <c r="AO52" s="133">
        <v>6522.5563909774437</v>
      </c>
      <c r="AP52" s="155"/>
      <c r="AQ52" s="155">
        <v>117600.00000000001</v>
      </c>
      <c r="AR52" s="155">
        <v>74200</v>
      </c>
      <c r="AS52" s="155"/>
      <c r="AT52" s="158">
        <v>56</v>
      </c>
      <c r="AU52" s="32">
        <v>0</v>
      </c>
      <c r="AV52" s="32">
        <v>0</v>
      </c>
      <c r="AW52" s="32">
        <v>56</v>
      </c>
      <c r="AX52" s="155">
        <v>19322.914331860207</v>
      </c>
      <c r="AY52" s="155">
        <v>11112.833344159579</v>
      </c>
      <c r="AZ52" s="155">
        <v>43281.574765911362</v>
      </c>
      <c r="BA52" s="155">
        <v>5280</v>
      </c>
      <c r="BB52" s="133">
        <v>2094.5040214477212</v>
      </c>
      <c r="BC52" s="155"/>
      <c r="BD52" s="155">
        <v>35040</v>
      </c>
      <c r="BE52" s="155">
        <v>33491.189427312776</v>
      </c>
      <c r="BF52" s="155"/>
      <c r="BG52" s="158">
        <v>56</v>
      </c>
      <c r="BH52" s="32">
        <v>51</v>
      </c>
      <c r="BI52" s="32">
        <v>53</v>
      </c>
      <c r="BJ52" s="58">
        <v>52</v>
      </c>
      <c r="BK52" s="35"/>
      <c r="BL52" s="52">
        <v>109</v>
      </c>
      <c r="BM52" s="32">
        <v>0</v>
      </c>
      <c r="BN52" s="32">
        <v>0</v>
      </c>
      <c r="BO52" s="32">
        <v>1.5715321100917428</v>
      </c>
      <c r="BP52" s="32">
        <v>0.25577981651376147</v>
      </c>
      <c r="BQ52" s="32">
        <v>1.3157522935779815</v>
      </c>
      <c r="BR52" s="52">
        <v>116</v>
      </c>
      <c r="BS52" s="32">
        <v>0</v>
      </c>
      <c r="BT52" s="32">
        <v>0</v>
      </c>
      <c r="BU52" s="32">
        <v>3.0823189655172412</v>
      </c>
      <c r="BV52" s="32">
        <v>0.34654310344827599</v>
      </c>
      <c r="BW52" s="35">
        <v>2.7357758620689658</v>
      </c>
      <c r="BX52" s="52">
        <v>1080</v>
      </c>
      <c r="BY52" s="32">
        <v>15</v>
      </c>
      <c r="BZ52" s="32">
        <v>4</v>
      </c>
      <c r="CA52" s="158">
        <v>15</v>
      </c>
      <c r="CB52" s="32">
        <v>2.384266666666667</v>
      </c>
      <c r="CC52" s="32">
        <v>0</v>
      </c>
      <c r="CD52" s="32">
        <v>1</v>
      </c>
      <c r="CE52" s="32">
        <v>15</v>
      </c>
      <c r="CF52" s="32">
        <v>15</v>
      </c>
      <c r="CG52" s="32">
        <v>1</v>
      </c>
      <c r="CH52" s="45">
        <v>15</v>
      </c>
      <c r="CI52" s="52">
        <v>1080</v>
      </c>
      <c r="CJ52" s="32">
        <v>14</v>
      </c>
      <c r="CK52" s="32">
        <v>4</v>
      </c>
      <c r="CL52" s="158">
        <v>14</v>
      </c>
      <c r="CM52" s="32">
        <v>2.3716428571428567</v>
      </c>
      <c r="CN52" s="32">
        <v>0</v>
      </c>
      <c r="CO52" s="32">
        <v>1</v>
      </c>
      <c r="CP52" s="32">
        <v>14</v>
      </c>
      <c r="CQ52" s="32">
        <v>14</v>
      </c>
      <c r="CR52" s="32">
        <v>1</v>
      </c>
      <c r="CS52" s="45">
        <v>14</v>
      </c>
      <c r="CT52" s="52">
        <v>1080</v>
      </c>
      <c r="CU52" s="32">
        <v>14</v>
      </c>
      <c r="CV52" s="32">
        <v>3.9000000953674316</v>
      </c>
      <c r="CW52" s="158">
        <v>14</v>
      </c>
      <c r="CX52" s="32">
        <v>2.3082142857142856</v>
      </c>
      <c r="CY52" s="32">
        <v>0</v>
      </c>
      <c r="CZ52" s="32">
        <v>1</v>
      </c>
      <c r="DA52" s="32">
        <v>14</v>
      </c>
      <c r="DB52" s="32">
        <v>14</v>
      </c>
      <c r="DC52" s="32">
        <v>1</v>
      </c>
      <c r="DD52" s="45">
        <v>14</v>
      </c>
      <c r="DE52" s="52">
        <v>1080</v>
      </c>
      <c r="DF52" s="32">
        <v>14</v>
      </c>
      <c r="DG52" s="32">
        <v>4.0999999046325684</v>
      </c>
      <c r="DH52" s="158">
        <v>14</v>
      </c>
      <c r="DI52" s="32">
        <v>2.2239285714285715</v>
      </c>
      <c r="DJ52" s="32">
        <v>0</v>
      </c>
      <c r="DK52" s="32">
        <v>1</v>
      </c>
      <c r="DL52" s="32">
        <v>14</v>
      </c>
      <c r="DM52" s="32">
        <v>14</v>
      </c>
      <c r="DN52" s="32">
        <v>1</v>
      </c>
      <c r="DO52" s="45">
        <v>14</v>
      </c>
      <c r="DP52" s="156">
        <v>2</v>
      </c>
      <c r="DQ52" s="157">
        <v>40803</v>
      </c>
      <c r="DR52" s="96">
        <v>0.875</v>
      </c>
      <c r="DS52" s="96">
        <v>32.571428571428569</v>
      </c>
      <c r="DT52" s="96"/>
      <c r="DU52" s="52" t="s">
        <v>139</v>
      </c>
      <c r="DV52" s="32" t="s">
        <v>140</v>
      </c>
      <c r="DW52" s="32" t="s">
        <v>141</v>
      </c>
      <c r="DX52" s="32" t="s">
        <v>142</v>
      </c>
      <c r="DY52" s="55" t="s">
        <v>143</v>
      </c>
      <c r="DZ52" s="39" t="s">
        <v>160</v>
      </c>
      <c r="EA52" s="40">
        <v>214</v>
      </c>
      <c r="EB52" s="40">
        <v>3</v>
      </c>
      <c r="EC52" s="38" t="s">
        <v>145</v>
      </c>
      <c r="ED52" s="53"/>
      <c r="EE52" s="158" t="s">
        <v>165</v>
      </c>
    </row>
    <row r="53" spans="1:135" ht="15.75" x14ac:dyDescent="0.25">
      <c r="A53" s="29" t="s">
        <v>444</v>
      </c>
      <c r="B53" s="30" t="s">
        <v>135</v>
      </c>
      <c r="C53" s="31" t="s">
        <v>136</v>
      </c>
      <c r="D53" s="54" t="s">
        <v>163</v>
      </c>
      <c r="E53" s="260" t="s">
        <v>177</v>
      </c>
      <c r="F53" s="158">
        <v>56</v>
      </c>
      <c r="G53" s="32">
        <v>0</v>
      </c>
      <c r="H53" s="32">
        <v>0</v>
      </c>
      <c r="I53" s="155">
        <v>12903.529522620387</v>
      </c>
      <c r="J53" s="155">
        <v>4430.7074865272734</v>
      </c>
      <c r="K53" s="155">
        <v>0.9821428571428571</v>
      </c>
      <c r="L53" s="143">
        <v>55</v>
      </c>
      <c r="M53" s="143">
        <v>55</v>
      </c>
      <c r="N53" s="155">
        <v>21261.422086001603</v>
      </c>
      <c r="O53" s="155">
        <v>5533.333333333333</v>
      </c>
      <c r="P53" s="155">
        <v>2316.666666666667</v>
      </c>
      <c r="Q53" s="155"/>
      <c r="R53" s="155">
        <v>18160</v>
      </c>
      <c r="S53" s="155">
        <v>14964.902186421174</v>
      </c>
      <c r="T53" s="155"/>
      <c r="U53" s="158">
        <v>53</v>
      </c>
      <c r="V53" s="32">
        <v>0</v>
      </c>
      <c r="W53" s="32">
        <v>0</v>
      </c>
      <c r="X53" s="155">
        <v>7810.1235198806462</v>
      </c>
      <c r="Y53" s="155">
        <v>2838.0321889242382</v>
      </c>
      <c r="Z53" s="155">
        <v>12763.41157157936</v>
      </c>
      <c r="AA53" s="155">
        <v>3575</v>
      </c>
      <c r="AB53" s="133">
        <v>1289.7614314115308</v>
      </c>
      <c r="AC53" s="155"/>
      <c r="AD53" s="155">
        <v>11925</v>
      </c>
      <c r="AE53" s="155">
        <v>9916.7899408284011</v>
      </c>
      <c r="AF53" s="155"/>
      <c r="AG53" s="158">
        <v>53</v>
      </c>
      <c r="AH53" s="32">
        <v>0</v>
      </c>
      <c r="AI53" s="32">
        <v>0</v>
      </c>
      <c r="AJ53" s="32">
        <v>53</v>
      </c>
      <c r="AK53" s="155">
        <v>38679.294349439719</v>
      </c>
      <c r="AL53" s="155">
        <v>17575.273524969776</v>
      </c>
      <c r="AM53" s="155">
        <v>85355.073923147196</v>
      </c>
      <c r="AN53" s="155">
        <v>18025.000000000004</v>
      </c>
      <c r="AO53" s="133">
        <v>5443.3962264150941</v>
      </c>
      <c r="AP53" s="155"/>
      <c r="AQ53" s="155">
        <v>61950.000000000007</v>
      </c>
      <c r="AR53" s="155">
        <v>49356.321839080469</v>
      </c>
      <c r="AS53" s="155"/>
      <c r="AT53" s="158">
        <v>57</v>
      </c>
      <c r="AU53" s="32">
        <v>0</v>
      </c>
      <c r="AV53" s="32">
        <v>0</v>
      </c>
      <c r="AW53" s="32">
        <v>57</v>
      </c>
      <c r="AX53" s="155">
        <v>13503.950880327982</v>
      </c>
      <c r="AY53" s="155">
        <v>7745.2160026249958</v>
      </c>
      <c r="AZ53" s="155">
        <v>29903.088557074319</v>
      </c>
      <c r="BA53" s="155">
        <v>3080</v>
      </c>
      <c r="BB53" s="133">
        <v>1663.0710659898477</v>
      </c>
      <c r="BC53" s="155"/>
      <c r="BD53" s="155">
        <v>23440</v>
      </c>
      <c r="BE53" s="155">
        <v>26501.953125</v>
      </c>
      <c r="BF53" s="155"/>
      <c r="BG53" s="158">
        <v>55</v>
      </c>
      <c r="BH53" s="32">
        <v>69</v>
      </c>
      <c r="BI53" s="32">
        <v>74</v>
      </c>
      <c r="BJ53" s="58">
        <v>90</v>
      </c>
      <c r="BK53" s="35"/>
      <c r="BL53" s="52">
        <v>108</v>
      </c>
      <c r="BM53" s="32">
        <v>0</v>
      </c>
      <c r="BN53" s="32">
        <v>0</v>
      </c>
      <c r="BO53" s="32">
        <v>1.8405740740740739</v>
      </c>
      <c r="BP53" s="32">
        <v>0.30033333333333334</v>
      </c>
      <c r="BQ53" s="32">
        <v>1.5402407407407408</v>
      </c>
      <c r="BR53" s="52">
        <v>113</v>
      </c>
      <c r="BS53" s="32">
        <v>0</v>
      </c>
      <c r="BT53" s="32">
        <v>0</v>
      </c>
      <c r="BU53" s="32">
        <v>3.2090088495575215</v>
      </c>
      <c r="BV53" s="32">
        <v>0.37636283185840713</v>
      </c>
      <c r="BW53" s="35">
        <v>2.8326460176991155</v>
      </c>
      <c r="BX53" s="52">
        <v>1080</v>
      </c>
      <c r="BY53" s="32">
        <v>14</v>
      </c>
      <c r="BZ53" s="32">
        <v>4</v>
      </c>
      <c r="CA53" s="158">
        <v>14</v>
      </c>
      <c r="CB53" s="32">
        <v>1.9023571428571431</v>
      </c>
      <c r="CC53" s="32">
        <v>0</v>
      </c>
      <c r="CD53" s="32">
        <v>1</v>
      </c>
      <c r="CE53" s="32">
        <v>14</v>
      </c>
      <c r="CF53" s="32">
        <v>14</v>
      </c>
      <c r="CG53" s="32">
        <v>1</v>
      </c>
      <c r="CH53" s="45">
        <v>14</v>
      </c>
      <c r="CI53" s="52">
        <v>1067</v>
      </c>
      <c r="CJ53" s="32">
        <v>13</v>
      </c>
      <c r="CK53" s="32">
        <v>4</v>
      </c>
      <c r="CL53" s="158">
        <v>13</v>
      </c>
      <c r="CM53" s="32">
        <v>2.0466153846153849</v>
      </c>
      <c r="CN53" s="32">
        <v>0</v>
      </c>
      <c r="CO53" s="32">
        <v>1</v>
      </c>
      <c r="CP53" s="32">
        <v>13</v>
      </c>
      <c r="CQ53" s="32">
        <v>13</v>
      </c>
      <c r="CR53" s="32">
        <v>1</v>
      </c>
      <c r="CS53" s="45">
        <v>13</v>
      </c>
      <c r="CT53" s="52">
        <v>1080</v>
      </c>
      <c r="CU53" s="32">
        <v>13</v>
      </c>
      <c r="CV53" s="32">
        <v>3.9000000953674316</v>
      </c>
      <c r="CW53" s="158">
        <v>13</v>
      </c>
      <c r="CX53" s="32">
        <v>2.2384615384615385</v>
      </c>
      <c r="CY53" s="32">
        <v>0</v>
      </c>
      <c r="CZ53" s="32">
        <v>1</v>
      </c>
      <c r="DA53" s="32">
        <v>13</v>
      </c>
      <c r="DB53" s="32">
        <v>13</v>
      </c>
      <c r="DC53" s="32">
        <v>1</v>
      </c>
      <c r="DD53" s="45">
        <v>13</v>
      </c>
      <c r="DE53" s="52">
        <v>1080</v>
      </c>
      <c r="DF53" s="32">
        <v>15</v>
      </c>
      <c r="DG53" s="32">
        <v>4.0999999046325684</v>
      </c>
      <c r="DH53" s="158">
        <v>15</v>
      </c>
      <c r="DI53" s="32">
        <v>2.0636666666666668</v>
      </c>
      <c r="DJ53" s="32">
        <v>0</v>
      </c>
      <c r="DK53" s="32">
        <v>1</v>
      </c>
      <c r="DL53" s="32">
        <v>15</v>
      </c>
      <c r="DM53" s="32">
        <v>15</v>
      </c>
      <c r="DN53" s="32">
        <v>1</v>
      </c>
      <c r="DO53" s="45">
        <v>15</v>
      </c>
      <c r="DP53" s="156">
        <v>2</v>
      </c>
      <c r="DQ53" s="157">
        <v>40803</v>
      </c>
      <c r="DR53" s="96">
        <v>0.875</v>
      </c>
      <c r="DS53" s="96">
        <v>32</v>
      </c>
      <c r="DT53" s="96"/>
      <c r="DU53" s="52" t="s">
        <v>139</v>
      </c>
      <c r="DV53" s="32" t="s">
        <v>140</v>
      </c>
      <c r="DW53" s="32" t="s">
        <v>141</v>
      </c>
      <c r="DX53" s="32" t="s">
        <v>142</v>
      </c>
      <c r="DY53" s="55" t="s">
        <v>143</v>
      </c>
      <c r="DZ53" s="39" t="s">
        <v>161</v>
      </c>
      <c r="EA53" s="40">
        <v>214</v>
      </c>
      <c r="EB53" s="40">
        <v>4</v>
      </c>
      <c r="EC53" s="38" t="s">
        <v>145</v>
      </c>
      <c r="ED53" s="53"/>
      <c r="EE53" s="158" t="s">
        <v>165</v>
      </c>
    </row>
    <row r="54" spans="1:135" ht="15.75" x14ac:dyDescent="0.25">
      <c r="A54" s="29" t="s">
        <v>444</v>
      </c>
      <c r="B54" s="30" t="s">
        <v>135</v>
      </c>
      <c r="C54" s="31" t="s">
        <v>136</v>
      </c>
      <c r="D54" s="54" t="s">
        <v>163</v>
      </c>
      <c r="E54" s="260" t="s">
        <v>178</v>
      </c>
      <c r="F54" s="266">
        <v>42</v>
      </c>
      <c r="G54" s="58">
        <v>0</v>
      </c>
      <c r="H54" s="58">
        <v>0</v>
      </c>
      <c r="I54" s="133">
        <v>44056.017495221822</v>
      </c>
      <c r="J54" s="133">
        <v>17845.185311228972</v>
      </c>
      <c r="K54" s="133">
        <v>1</v>
      </c>
      <c r="L54" s="167">
        <v>42</v>
      </c>
      <c r="M54" s="167">
        <v>42</v>
      </c>
      <c r="N54" s="133">
        <v>78167.792302155765</v>
      </c>
      <c r="O54" s="133">
        <v>18400</v>
      </c>
      <c r="P54" s="155">
        <v>7965.1162790697672</v>
      </c>
      <c r="Q54" s="133"/>
      <c r="R54" s="133">
        <v>65200</v>
      </c>
      <c r="S54" s="155">
        <v>66596.638655462186</v>
      </c>
      <c r="T54" s="133"/>
      <c r="U54" s="266">
        <v>41</v>
      </c>
      <c r="V54" s="58">
        <v>0</v>
      </c>
      <c r="W54" s="58">
        <v>0</v>
      </c>
      <c r="X54" s="133">
        <v>12835.920754798972</v>
      </c>
      <c r="Y54" s="133">
        <v>6954.1398444099295</v>
      </c>
      <c r="Z54" s="133">
        <v>23959.376825175201</v>
      </c>
      <c r="AA54" s="133">
        <v>2516.6666666666665</v>
      </c>
      <c r="AB54" s="133">
        <v>2678.8685524126454</v>
      </c>
      <c r="AC54" s="133"/>
      <c r="AD54" s="133">
        <v>21475</v>
      </c>
      <c r="AE54" s="155">
        <v>22519.920318725097</v>
      </c>
      <c r="AF54" s="133"/>
      <c r="AG54" s="266">
        <v>42</v>
      </c>
      <c r="AH54" s="58">
        <v>0</v>
      </c>
      <c r="AI54" s="58">
        <v>0</v>
      </c>
      <c r="AJ54" s="58">
        <v>42</v>
      </c>
      <c r="AK54" s="133">
        <v>51360.600195639323</v>
      </c>
      <c r="AL54" s="133">
        <v>33806.163747415543</v>
      </c>
      <c r="AM54" s="133">
        <v>168342.51890989119</v>
      </c>
      <c r="AN54" s="133">
        <v>17850</v>
      </c>
      <c r="AO54" s="133">
        <v>10595.238095238095</v>
      </c>
      <c r="AP54" s="133"/>
      <c r="AQ54" s="133">
        <v>104300.00000000001</v>
      </c>
      <c r="AR54" s="155">
        <v>96473.21428571429</v>
      </c>
      <c r="AS54" s="133"/>
      <c r="AT54" s="266">
        <v>44</v>
      </c>
      <c r="AU54" s="58">
        <v>0</v>
      </c>
      <c r="AV54" s="58">
        <v>0</v>
      </c>
      <c r="AW54" s="58">
        <v>44</v>
      </c>
      <c r="AX54" s="133">
        <v>20087.87858363222</v>
      </c>
      <c r="AY54" s="133">
        <v>13542.859691578909</v>
      </c>
      <c r="AZ54" s="133">
        <v>47937.160982140958</v>
      </c>
      <c r="BA54" s="133">
        <v>3760.0000000000005</v>
      </c>
      <c r="BB54" s="133">
        <v>3555.9210526315787</v>
      </c>
      <c r="BC54" s="133"/>
      <c r="BD54" s="133">
        <v>41040</v>
      </c>
      <c r="BE54" s="155">
        <v>41195.340501792118</v>
      </c>
      <c r="BF54" s="133"/>
      <c r="BG54" s="266">
        <v>34</v>
      </c>
      <c r="BH54" s="58">
        <v>29</v>
      </c>
      <c r="BI54" s="58">
        <v>32</v>
      </c>
      <c r="BJ54" s="58">
        <v>35</v>
      </c>
      <c r="BK54" s="105"/>
      <c r="BL54" s="166">
        <v>86</v>
      </c>
      <c r="BM54" s="57">
        <v>0</v>
      </c>
      <c r="BN54" s="58">
        <v>0</v>
      </c>
      <c r="BO54" s="58">
        <v>1.239406976744186</v>
      </c>
      <c r="BP54" s="58">
        <v>0.28061627906976744</v>
      </c>
      <c r="BQ54" s="58">
        <v>0.9587906976744186</v>
      </c>
      <c r="BR54" s="166">
        <v>81</v>
      </c>
      <c r="BS54" s="58">
        <v>0</v>
      </c>
      <c r="BT54" s="58">
        <v>0</v>
      </c>
      <c r="BU54" s="58">
        <v>2.7371111111111115</v>
      </c>
      <c r="BV54" s="58">
        <v>0.33330864197530863</v>
      </c>
      <c r="BW54" s="105">
        <v>2.4038024691358029</v>
      </c>
      <c r="BX54" s="166">
        <v>1080</v>
      </c>
      <c r="BY54" s="58">
        <v>10</v>
      </c>
      <c r="BZ54" s="58">
        <v>4</v>
      </c>
      <c r="CA54" s="266">
        <v>10</v>
      </c>
      <c r="CB54" s="58">
        <v>2.2667999999999999</v>
      </c>
      <c r="CC54" s="58">
        <v>0</v>
      </c>
      <c r="CD54" s="58">
        <v>1</v>
      </c>
      <c r="CE54" s="58">
        <v>10</v>
      </c>
      <c r="CF54" s="58">
        <v>10</v>
      </c>
      <c r="CG54" s="58">
        <v>1</v>
      </c>
      <c r="CH54" s="144">
        <v>10</v>
      </c>
      <c r="CI54" s="166">
        <v>1080</v>
      </c>
      <c r="CJ54" s="58">
        <v>11</v>
      </c>
      <c r="CK54" s="58">
        <v>3.9909090995788574</v>
      </c>
      <c r="CL54" s="266">
        <v>11</v>
      </c>
      <c r="CM54" s="58">
        <v>2.3405454545454547</v>
      </c>
      <c r="CN54" s="58">
        <v>0</v>
      </c>
      <c r="CO54" s="58">
        <v>1</v>
      </c>
      <c r="CP54" s="58">
        <v>9</v>
      </c>
      <c r="CQ54" s="58">
        <v>11</v>
      </c>
      <c r="CR54" s="58">
        <v>0.81818181818181823</v>
      </c>
      <c r="CS54" s="144">
        <v>11</v>
      </c>
      <c r="CT54" s="166">
        <v>1080</v>
      </c>
      <c r="CU54" s="58">
        <v>12</v>
      </c>
      <c r="CV54" s="58">
        <v>3.9000000953674316</v>
      </c>
      <c r="CW54" s="266">
        <v>12</v>
      </c>
      <c r="CX54" s="58">
        <v>2.1950833333333333</v>
      </c>
      <c r="CY54" s="58">
        <v>0</v>
      </c>
      <c r="CZ54" s="58">
        <v>1</v>
      </c>
      <c r="DA54" s="58">
        <v>12</v>
      </c>
      <c r="DB54" s="58">
        <v>12</v>
      </c>
      <c r="DC54" s="58">
        <v>1</v>
      </c>
      <c r="DD54" s="144">
        <v>12</v>
      </c>
      <c r="DE54" s="166">
        <v>1052</v>
      </c>
      <c r="DF54" s="58">
        <v>9</v>
      </c>
      <c r="DG54" s="58">
        <v>4.0777777036031084</v>
      </c>
      <c r="DH54" s="266">
        <v>9</v>
      </c>
      <c r="DI54" s="58">
        <v>2.4420000000000002</v>
      </c>
      <c r="DJ54" s="58">
        <v>0</v>
      </c>
      <c r="DK54" s="58">
        <v>1</v>
      </c>
      <c r="DL54" s="58">
        <v>9</v>
      </c>
      <c r="DM54" s="58">
        <v>9</v>
      </c>
      <c r="DN54" s="58">
        <v>1</v>
      </c>
      <c r="DO54" s="144">
        <v>9</v>
      </c>
      <c r="DP54" s="168">
        <v>11.25</v>
      </c>
      <c r="DQ54" s="58">
        <v>18021</v>
      </c>
      <c r="DR54" s="107">
        <v>0.8666666666659999</v>
      </c>
      <c r="DS54" s="107">
        <v>4.3076923076956222</v>
      </c>
      <c r="DT54" s="107"/>
      <c r="DU54" s="52" t="s">
        <v>139</v>
      </c>
      <c r="DV54" s="32" t="s">
        <v>140</v>
      </c>
      <c r="DW54" s="32" t="s">
        <v>141</v>
      </c>
      <c r="DX54" s="32" t="s">
        <v>142</v>
      </c>
      <c r="DY54" s="55" t="s">
        <v>143</v>
      </c>
      <c r="DZ54" s="39" t="s">
        <v>144</v>
      </c>
      <c r="EA54" s="58">
        <v>214</v>
      </c>
      <c r="EB54" s="58">
        <v>1</v>
      </c>
      <c r="EC54" s="38" t="s">
        <v>145</v>
      </c>
      <c r="ED54" s="53"/>
      <c r="EE54" s="158" t="s">
        <v>165</v>
      </c>
    </row>
    <row r="55" spans="1:135" ht="15.75" x14ac:dyDescent="0.25">
      <c r="A55" s="29" t="s">
        <v>444</v>
      </c>
      <c r="B55" s="30" t="s">
        <v>135</v>
      </c>
      <c r="C55" s="31" t="s">
        <v>136</v>
      </c>
      <c r="D55" s="54" t="s">
        <v>163</v>
      </c>
      <c r="E55" s="260" t="s">
        <v>178</v>
      </c>
      <c r="F55" s="266">
        <v>40</v>
      </c>
      <c r="G55" s="58">
        <v>0</v>
      </c>
      <c r="H55" s="58">
        <v>0</v>
      </c>
      <c r="I55" s="133">
        <v>24015.54788181687</v>
      </c>
      <c r="J55" s="133">
        <v>15047.872325962284</v>
      </c>
      <c r="K55" s="133">
        <v>0.97499999999999998</v>
      </c>
      <c r="L55" s="167">
        <v>39</v>
      </c>
      <c r="M55" s="167">
        <v>40</v>
      </c>
      <c r="N55" s="133">
        <v>57990.763972500885</v>
      </c>
      <c r="O55" s="133">
        <v>7000</v>
      </c>
      <c r="P55" s="155">
        <v>6776.7857142857156</v>
      </c>
      <c r="Q55" s="133"/>
      <c r="R55" s="133">
        <v>48000</v>
      </c>
      <c r="S55" s="155">
        <v>57129.943502824855</v>
      </c>
      <c r="T55" s="133"/>
      <c r="U55" s="266">
        <v>41</v>
      </c>
      <c r="V55" s="58">
        <v>0</v>
      </c>
      <c r="W55" s="58">
        <v>0</v>
      </c>
      <c r="X55" s="133">
        <v>10889.384977069158</v>
      </c>
      <c r="Y55" s="133">
        <v>5152.965047473911</v>
      </c>
      <c r="Z55" s="133">
        <v>17553.344002632319</v>
      </c>
      <c r="AA55" s="133">
        <v>3550.0000000000005</v>
      </c>
      <c r="AB55" s="133">
        <v>2457.8220858895706</v>
      </c>
      <c r="AC55" s="133"/>
      <c r="AD55" s="133">
        <v>16362.5</v>
      </c>
      <c r="AE55" s="155">
        <v>18512.364760432767</v>
      </c>
      <c r="AF55" s="133"/>
      <c r="AG55" s="266">
        <v>42</v>
      </c>
      <c r="AH55" s="58">
        <v>0</v>
      </c>
      <c r="AI55" s="58">
        <v>0</v>
      </c>
      <c r="AJ55" s="58">
        <v>41</v>
      </c>
      <c r="AK55" s="133">
        <v>26623.689623306745</v>
      </c>
      <c r="AL55" s="133">
        <v>17385.397105626471</v>
      </c>
      <c r="AM55" s="133">
        <v>93983.95422474081</v>
      </c>
      <c r="AN55" s="133">
        <v>7700.0000000000009</v>
      </c>
      <c r="AO55" s="133">
        <v>9458.7378640776715</v>
      </c>
      <c r="AP55" s="133"/>
      <c r="AQ55" s="133">
        <v>48300.000000000015</v>
      </c>
      <c r="AR55" s="155">
        <v>85307.14285714287</v>
      </c>
      <c r="AS55" s="133"/>
      <c r="AT55" s="266">
        <v>42</v>
      </c>
      <c r="AU55" s="58">
        <v>0</v>
      </c>
      <c r="AV55" s="58">
        <v>0</v>
      </c>
      <c r="AW55" s="58">
        <v>42</v>
      </c>
      <c r="AX55" s="133">
        <v>17377.755094409509</v>
      </c>
      <c r="AY55" s="133">
        <v>11091.443375143679</v>
      </c>
      <c r="AZ55" s="133">
        <v>36805.335796320323</v>
      </c>
      <c r="BA55" s="133">
        <v>3680</v>
      </c>
      <c r="BB55" s="133">
        <v>2982.4723247232473</v>
      </c>
      <c r="BC55" s="133"/>
      <c r="BD55" s="133">
        <v>33519.999999999993</v>
      </c>
      <c r="BE55" s="155">
        <v>34337.789661319075</v>
      </c>
      <c r="BF55" s="133"/>
      <c r="BG55" s="266">
        <v>36</v>
      </c>
      <c r="BH55" s="58">
        <v>43</v>
      </c>
      <c r="BI55" s="58">
        <v>53</v>
      </c>
      <c r="BJ55" s="58">
        <v>49</v>
      </c>
      <c r="BK55" s="105"/>
      <c r="BL55" s="166">
        <v>86</v>
      </c>
      <c r="BM55" s="57">
        <v>0</v>
      </c>
      <c r="BN55" s="58">
        <v>0</v>
      </c>
      <c r="BO55" s="58">
        <v>1.2357674418604652</v>
      </c>
      <c r="BP55" s="58">
        <v>0.23637209302325585</v>
      </c>
      <c r="BQ55" s="58">
        <v>0.99939534883720937</v>
      </c>
      <c r="BR55" s="166">
        <v>78</v>
      </c>
      <c r="BS55" s="58">
        <v>0</v>
      </c>
      <c r="BT55" s="58">
        <v>0</v>
      </c>
      <c r="BU55" s="58">
        <v>2.9842692307692302</v>
      </c>
      <c r="BV55" s="58">
        <v>0.30919230769230771</v>
      </c>
      <c r="BW55" s="105">
        <v>2.6750769230769236</v>
      </c>
      <c r="BX55" s="166">
        <v>1080</v>
      </c>
      <c r="BY55" s="58">
        <v>12</v>
      </c>
      <c r="BZ55" s="58">
        <v>4</v>
      </c>
      <c r="CA55" s="266">
        <v>12</v>
      </c>
      <c r="CB55" s="58">
        <v>2.7375833333333333</v>
      </c>
      <c r="CC55" s="58">
        <v>0</v>
      </c>
      <c r="CD55" s="58">
        <v>1</v>
      </c>
      <c r="CE55" s="58">
        <v>12</v>
      </c>
      <c r="CF55" s="58">
        <v>12</v>
      </c>
      <c r="CG55" s="58">
        <v>1</v>
      </c>
      <c r="CH55" s="144">
        <v>12</v>
      </c>
      <c r="CI55" s="166">
        <v>1080</v>
      </c>
      <c r="CJ55" s="58">
        <v>9</v>
      </c>
      <c r="CK55" s="58">
        <v>4</v>
      </c>
      <c r="CL55" s="266">
        <v>10</v>
      </c>
      <c r="CM55" s="58">
        <v>2.5294444444444446</v>
      </c>
      <c r="CN55" s="58">
        <v>1</v>
      </c>
      <c r="CO55" s="58">
        <v>0.9</v>
      </c>
      <c r="CP55" s="58">
        <v>9</v>
      </c>
      <c r="CQ55" s="58">
        <v>9</v>
      </c>
      <c r="CR55" s="58">
        <v>0.9</v>
      </c>
      <c r="CS55" s="144">
        <v>9</v>
      </c>
      <c r="CT55" s="166">
        <v>1080</v>
      </c>
      <c r="CU55" s="58">
        <v>11</v>
      </c>
      <c r="CV55" s="58">
        <v>3.9000000953674316</v>
      </c>
      <c r="CW55" s="266">
        <v>11</v>
      </c>
      <c r="CX55" s="58">
        <v>3.1069999999999993</v>
      </c>
      <c r="CY55" s="58">
        <v>0</v>
      </c>
      <c r="CZ55" s="58">
        <v>1</v>
      </c>
      <c r="DA55" s="58">
        <v>11</v>
      </c>
      <c r="DB55" s="58">
        <v>11</v>
      </c>
      <c r="DC55" s="58">
        <v>1</v>
      </c>
      <c r="DD55" s="144">
        <v>11</v>
      </c>
      <c r="DE55" s="166">
        <v>1080</v>
      </c>
      <c r="DF55" s="58">
        <v>9</v>
      </c>
      <c r="DG55" s="58">
        <v>4.0999999046325684</v>
      </c>
      <c r="DH55" s="266">
        <v>9</v>
      </c>
      <c r="DI55" s="58">
        <v>2.447222222222222</v>
      </c>
      <c r="DJ55" s="58">
        <v>0</v>
      </c>
      <c r="DK55" s="58">
        <v>1</v>
      </c>
      <c r="DL55" s="58">
        <v>9</v>
      </c>
      <c r="DM55" s="58">
        <v>9</v>
      </c>
      <c r="DN55" s="58">
        <v>1</v>
      </c>
      <c r="DO55" s="144">
        <v>9</v>
      </c>
      <c r="DP55" s="168">
        <v>11.25</v>
      </c>
      <c r="DQ55" s="58">
        <v>18021</v>
      </c>
      <c r="DR55" s="107">
        <v>0.8666666666659999</v>
      </c>
      <c r="DS55" s="107">
        <v>4.1025641025672588</v>
      </c>
      <c r="DT55" s="107"/>
      <c r="DU55" s="52" t="s">
        <v>139</v>
      </c>
      <c r="DV55" s="32" t="s">
        <v>140</v>
      </c>
      <c r="DW55" s="32" t="s">
        <v>141</v>
      </c>
      <c r="DX55" s="32" t="s">
        <v>142</v>
      </c>
      <c r="DY55" s="55" t="s">
        <v>143</v>
      </c>
      <c r="DZ55" s="39" t="s">
        <v>158</v>
      </c>
      <c r="EA55" s="58">
        <v>214</v>
      </c>
      <c r="EB55" s="58">
        <v>7</v>
      </c>
      <c r="EC55" s="38" t="s">
        <v>145</v>
      </c>
      <c r="ED55" s="53"/>
      <c r="EE55" s="158" t="s">
        <v>165</v>
      </c>
    </row>
    <row r="56" spans="1:135" ht="15.75" x14ac:dyDescent="0.25">
      <c r="A56" s="29" t="s">
        <v>444</v>
      </c>
      <c r="B56" s="30" t="s">
        <v>135</v>
      </c>
      <c r="C56" s="31" t="s">
        <v>136</v>
      </c>
      <c r="D56" s="54" t="s">
        <v>163</v>
      </c>
      <c r="E56" s="260" t="s">
        <v>178</v>
      </c>
      <c r="F56" s="266">
        <v>39</v>
      </c>
      <c r="G56" s="58">
        <v>0</v>
      </c>
      <c r="H56" s="58">
        <v>0</v>
      </c>
      <c r="I56" s="133">
        <v>11839.570230794303</v>
      </c>
      <c r="J56" s="133">
        <v>5854.2808771354712</v>
      </c>
      <c r="K56" s="133">
        <v>0.97435897435897434</v>
      </c>
      <c r="L56" s="167">
        <v>38</v>
      </c>
      <c r="M56" s="167">
        <v>39</v>
      </c>
      <c r="N56" s="133">
        <v>24117.91833381528</v>
      </c>
      <c r="O56" s="133">
        <v>5160</v>
      </c>
      <c r="P56" s="155">
        <v>4148.1481481481478</v>
      </c>
      <c r="Q56" s="133"/>
      <c r="R56" s="133">
        <v>20200.000000000004</v>
      </c>
      <c r="S56" s="155">
        <v>22824.92581602374</v>
      </c>
      <c r="T56" s="133"/>
      <c r="U56" s="266">
        <v>39</v>
      </c>
      <c r="V56" s="58">
        <v>0</v>
      </c>
      <c r="W56" s="58">
        <v>0</v>
      </c>
      <c r="X56" s="133">
        <v>7953.4097366045744</v>
      </c>
      <c r="Y56" s="133">
        <v>4929.3935101458219</v>
      </c>
      <c r="Z56" s="133">
        <v>18088.58450223472</v>
      </c>
      <c r="AA56" s="133">
        <v>1225</v>
      </c>
      <c r="AB56" s="133">
        <v>1519.4805194805194</v>
      </c>
      <c r="AC56" s="133"/>
      <c r="AD56" s="133">
        <v>15050</v>
      </c>
      <c r="AE56" s="155">
        <v>15167.30038022814</v>
      </c>
      <c r="AF56" s="133"/>
      <c r="AG56" s="266">
        <v>35</v>
      </c>
      <c r="AH56" s="58">
        <v>0</v>
      </c>
      <c r="AI56" s="58">
        <v>0</v>
      </c>
      <c r="AJ56" s="58">
        <v>35</v>
      </c>
      <c r="AK56" s="133">
        <v>33244.702623441088</v>
      </c>
      <c r="AL56" s="133">
        <v>26681.45423323099</v>
      </c>
      <c r="AM56" s="133">
        <v>113387.96134169839</v>
      </c>
      <c r="AN56" s="133">
        <v>8312.5</v>
      </c>
      <c r="AO56" s="133">
        <v>6522.5563909774437</v>
      </c>
      <c r="AP56" s="133"/>
      <c r="AQ56" s="133">
        <v>82250</v>
      </c>
      <c r="AR56" s="155">
        <v>74200</v>
      </c>
      <c r="AS56" s="133"/>
      <c r="AT56" s="266">
        <v>34</v>
      </c>
      <c r="AU56" s="58">
        <v>0</v>
      </c>
      <c r="AV56" s="58">
        <v>0</v>
      </c>
      <c r="AW56" s="58">
        <v>33</v>
      </c>
      <c r="AX56" s="133">
        <v>13348.339375731273</v>
      </c>
      <c r="AY56" s="133">
        <v>9600.950636235435</v>
      </c>
      <c r="AZ56" s="133">
        <v>34218.9038345148</v>
      </c>
      <c r="BA56" s="133">
        <v>2506.666666666667</v>
      </c>
      <c r="BB56" s="133">
        <v>2094.5040214477212</v>
      </c>
      <c r="BC56" s="133"/>
      <c r="BD56" s="133">
        <v>28480</v>
      </c>
      <c r="BE56" s="155">
        <v>33491.189427312776</v>
      </c>
      <c r="BF56" s="133"/>
      <c r="BG56" s="266">
        <v>35</v>
      </c>
      <c r="BH56" s="58">
        <v>48</v>
      </c>
      <c r="BI56" s="58">
        <v>48</v>
      </c>
      <c r="BJ56" s="58">
        <v>52</v>
      </c>
      <c r="BK56" s="105"/>
      <c r="BL56" s="166">
        <v>78</v>
      </c>
      <c r="BM56" s="57">
        <v>0</v>
      </c>
      <c r="BN56" s="58">
        <v>0</v>
      </c>
      <c r="BO56" s="58">
        <v>1.6180256410256408</v>
      </c>
      <c r="BP56" s="58">
        <v>0.34912820512820519</v>
      </c>
      <c r="BQ56" s="58">
        <v>1.2688974358974359</v>
      </c>
      <c r="BR56" s="166">
        <v>78</v>
      </c>
      <c r="BS56" s="58">
        <v>0</v>
      </c>
      <c r="BT56" s="58">
        <v>0</v>
      </c>
      <c r="BU56" s="58">
        <v>3.084858974358974</v>
      </c>
      <c r="BV56" s="58">
        <v>0.35576923076923078</v>
      </c>
      <c r="BW56" s="105">
        <v>2.7290897435897437</v>
      </c>
      <c r="BX56" s="166">
        <v>1080</v>
      </c>
      <c r="BY56" s="58">
        <v>8</v>
      </c>
      <c r="BZ56" s="58">
        <v>4</v>
      </c>
      <c r="CA56" s="266">
        <v>8</v>
      </c>
      <c r="CB56" s="58">
        <v>2.9252500000000006</v>
      </c>
      <c r="CC56" s="58">
        <v>0</v>
      </c>
      <c r="CD56" s="58">
        <v>1</v>
      </c>
      <c r="CE56" s="58">
        <v>8</v>
      </c>
      <c r="CF56" s="58">
        <v>8</v>
      </c>
      <c r="CG56" s="58">
        <v>1</v>
      </c>
      <c r="CH56" s="144">
        <v>8</v>
      </c>
      <c r="CI56" s="166">
        <v>1061</v>
      </c>
      <c r="CJ56" s="58">
        <v>9</v>
      </c>
      <c r="CK56" s="58">
        <v>3.9333333704206677</v>
      </c>
      <c r="CL56" s="266">
        <v>10</v>
      </c>
      <c r="CM56" s="58">
        <v>3.0285000000000002</v>
      </c>
      <c r="CN56" s="58">
        <v>0</v>
      </c>
      <c r="CO56" s="58">
        <v>1</v>
      </c>
      <c r="CP56" s="58">
        <v>6</v>
      </c>
      <c r="CQ56" s="58">
        <v>9</v>
      </c>
      <c r="CR56" s="58">
        <v>0.6</v>
      </c>
      <c r="CS56" s="144">
        <v>10</v>
      </c>
      <c r="CT56" s="166">
        <v>1080</v>
      </c>
      <c r="CU56" s="58">
        <v>11</v>
      </c>
      <c r="CV56" s="58">
        <v>3.9000000953674316</v>
      </c>
      <c r="CW56" s="266">
        <v>11</v>
      </c>
      <c r="CX56" s="58">
        <v>2.734</v>
      </c>
      <c r="CY56" s="58">
        <v>0</v>
      </c>
      <c r="CZ56" s="58">
        <v>1</v>
      </c>
      <c r="DA56" s="58">
        <v>11</v>
      </c>
      <c r="DB56" s="58">
        <v>11</v>
      </c>
      <c r="DC56" s="58">
        <v>1</v>
      </c>
      <c r="DD56" s="144">
        <v>11</v>
      </c>
      <c r="DE56" s="166">
        <v>1080</v>
      </c>
      <c r="DF56" s="58">
        <v>8</v>
      </c>
      <c r="DG56" s="58">
        <v>4.0999999046325684</v>
      </c>
      <c r="DH56" s="266">
        <v>8</v>
      </c>
      <c r="DI56" s="58">
        <v>2.4303749999999997</v>
      </c>
      <c r="DJ56" s="58">
        <v>0</v>
      </c>
      <c r="DK56" s="58">
        <v>1</v>
      </c>
      <c r="DL56" s="58">
        <v>8</v>
      </c>
      <c r="DM56" s="58">
        <v>8</v>
      </c>
      <c r="DN56" s="58">
        <v>1</v>
      </c>
      <c r="DO56" s="144">
        <v>8</v>
      </c>
      <c r="DP56" s="168">
        <v>11.25</v>
      </c>
      <c r="DQ56" s="58">
        <v>18021</v>
      </c>
      <c r="DR56" s="107">
        <v>0.8666666666659999</v>
      </c>
      <c r="DS56" s="107">
        <v>4.0000000000030775</v>
      </c>
      <c r="DT56" s="107"/>
      <c r="DU56" s="52" t="s">
        <v>139</v>
      </c>
      <c r="DV56" s="32" t="s">
        <v>140</v>
      </c>
      <c r="DW56" s="32" t="s">
        <v>141</v>
      </c>
      <c r="DX56" s="32" t="s">
        <v>142</v>
      </c>
      <c r="DY56" s="55" t="s">
        <v>143</v>
      </c>
      <c r="DZ56" s="39" t="s">
        <v>160</v>
      </c>
      <c r="EA56" s="58">
        <v>214</v>
      </c>
      <c r="EB56" s="58">
        <v>3</v>
      </c>
      <c r="EC56" s="38" t="s">
        <v>145</v>
      </c>
      <c r="ED56" s="53"/>
      <c r="EE56" s="158" t="s">
        <v>165</v>
      </c>
    </row>
    <row r="57" spans="1:135" ht="15.75" x14ac:dyDescent="0.25">
      <c r="A57" s="29" t="s">
        <v>444</v>
      </c>
      <c r="B57" s="30" t="s">
        <v>135</v>
      </c>
      <c r="C57" s="31" t="s">
        <v>136</v>
      </c>
      <c r="D57" s="54" t="s">
        <v>163</v>
      </c>
      <c r="E57" s="260" t="s">
        <v>178</v>
      </c>
      <c r="F57" s="266">
        <v>30</v>
      </c>
      <c r="G57" s="58">
        <v>0</v>
      </c>
      <c r="H57" s="58">
        <v>0</v>
      </c>
      <c r="I57" s="133">
        <v>10106.829038310019</v>
      </c>
      <c r="J57" s="133">
        <v>3883.9486957559529</v>
      </c>
      <c r="K57" s="133">
        <v>0.96666666666666667</v>
      </c>
      <c r="L57" s="167">
        <v>29</v>
      </c>
      <c r="M57" s="167">
        <v>30</v>
      </c>
      <c r="N57" s="133">
        <v>21362.702945200323</v>
      </c>
      <c r="O57" s="133">
        <v>4666.666666666667</v>
      </c>
      <c r="P57" s="155">
        <v>2316.666666666667</v>
      </c>
      <c r="Q57" s="133"/>
      <c r="R57" s="133">
        <v>13714.285714285714</v>
      </c>
      <c r="S57" s="155">
        <v>14964.902186421174</v>
      </c>
      <c r="T57" s="133"/>
      <c r="U57" s="266">
        <v>32</v>
      </c>
      <c r="V57" s="58">
        <v>0</v>
      </c>
      <c r="W57" s="58">
        <v>1</v>
      </c>
      <c r="X57" s="133">
        <v>4594.8696411806495</v>
      </c>
      <c r="Y57" s="133">
        <v>2767.029384177773</v>
      </c>
      <c r="Z57" s="133">
        <v>10755.19122851168</v>
      </c>
      <c r="AA57" s="133">
        <v>1275</v>
      </c>
      <c r="AB57" s="133">
        <v>1289.7614314115308</v>
      </c>
      <c r="AC57" s="133"/>
      <c r="AD57" s="133">
        <v>8725.0000000000018</v>
      </c>
      <c r="AE57" s="155">
        <v>9916.7899408284011</v>
      </c>
      <c r="AF57" s="133"/>
      <c r="AG57" s="266">
        <v>31</v>
      </c>
      <c r="AH57" s="58">
        <v>0</v>
      </c>
      <c r="AI57" s="58">
        <v>0</v>
      </c>
      <c r="AJ57" s="58">
        <v>31</v>
      </c>
      <c r="AK57" s="133">
        <v>28677.832080112883</v>
      </c>
      <c r="AL57" s="133">
        <v>12271.218183168479</v>
      </c>
      <c r="AM57" s="133">
        <v>63803.316399782641</v>
      </c>
      <c r="AN57" s="133">
        <v>14175</v>
      </c>
      <c r="AO57" s="133">
        <v>5443.3962264150941</v>
      </c>
      <c r="AP57" s="133"/>
      <c r="AQ57" s="133">
        <v>41650.000000000007</v>
      </c>
      <c r="AR57" s="155">
        <v>49356.321839080469</v>
      </c>
      <c r="AS57" s="133"/>
      <c r="AT57" s="266">
        <v>29</v>
      </c>
      <c r="AU57" s="58">
        <v>0</v>
      </c>
      <c r="AV57" s="58">
        <v>0</v>
      </c>
      <c r="AW57" s="58">
        <v>29</v>
      </c>
      <c r="AX57" s="133">
        <v>12553.374496374643</v>
      </c>
      <c r="AY57" s="133">
        <v>10261.449210588036</v>
      </c>
      <c r="AZ57" s="133">
        <v>31340.68749868032</v>
      </c>
      <c r="BA57" s="133">
        <v>1520.0000000000005</v>
      </c>
      <c r="BB57" s="133">
        <v>1663.0710659898477</v>
      </c>
      <c r="BC57" s="133"/>
      <c r="BD57" s="133">
        <v>28880.000000000004</v>
      </c>
      <c r="BE57" s="155">
        <v>26501.953125</v>
      </c>
      <c r="BF57" s="133"/>
      <c r="BG57" s="266">
        <v>16</v>
      </c>
      <c r="BH57" s="58">
        <v>87</v>
      </c>
      <c r="BI57" s="58">
        <v>87</v>
      </c>
      <c r="BJ57" s="58">
        <v>90</v>
      </c>
      <c r="BK57" s="105"/>
      <c r="BL57" s="166">
        <v>61</v>
      </c>
      <c r="BM57" s="57">
        <v>2</v>
      </c>
      <c r="BN57" s="58">
        <v>0</v>
      </c>
      <c r="BO57" s="58">
        <v>2.1064237288135592</v>
      </c>
      <c r="BP57" s="58">
        <v>0.3265423728813559</v>
      </c>
      <c r="BQ57" s="58">
        <v>1.7798813559322035</v>
      </c>
      <c r="BR57" s="166">
        <v>62</v>
      </c>
      <c r="BS57" s="58">
        <v>0</v>
      </c>
      <c r="BT57" s="58">
        <v>1</v>
      </c>
      <c r="BU57" s="58">
        <v>3.5752950819672131</v>
      </c>
      <c r="BV57" s="58">
        <v>0.47116393442622961</v>
      </c>
      <c r="BW57" s="105">
        <v>3.1041311475409832</v>
      </c>
      <c r="BX57" s="166">
        <v>1080</v>
      </c>
      <c r="BY57" s="58">
        <v>6</v>
      </c>
      <c r="BZ57" s="58">
        <v>4</v>
      </c>
      <c r="CA57" s="266">
        <v>6</v>
      </c>
      <c r="CB57" s="58">
        <v>2.0265</v>
      </c>
      <c r="CC57" s="58">
        <v>0</v>
      </c>
      <c r="CD57" s="58">
        <v>1</v>
      </c>
      <c r="CE57" s="58">
        <v>6</v>
      </c>
      <c r="CF57" s="58">
        <v>6</v>
      </c>
      <c r="CG57" s="58">
        <v>1</v>
      </c>
      <c r="CH57" s="144">
        <v>6</v>
      </c>
      <c r="CI57" s="166">
        <v>1080</v>
      </c>
      <c r="CJ57" s="58">
        <v>7</v>
      </c>
      <c r="CK57" s="58">
        <v>4</v>
      </c>
      <c r="CL57" s="266">
        <v>7</v>
      </c>
      <c r="CM57" s="58">
        <v>2.152857142857143</v>
      </c>
      <c r="CN57" s="58">
        <v>0</v>
      </c>
      <c r="CO57" s="58">
        <v>1</v>
      </c>
      <c r="CP57" s="58">
        <v>7</v>
      </c>
      <c r="CQ57" s="58">
        <v>7</v>
      </c>
      <c r="CR57" s="58">
        <v>1</v>
      </c>
      <c r="CS57" s="144">
        <v>7</v>
      </c>
      <c r="CT57" s="166">
        <v>1080</v>
      </c>
      <c r="CU57" s="58">
        <v>8</v>
      </c>
      <c r="CV57" s="58">
        <v>3.9000000953674316</v>
      </c>
      <c r="CW57" s="266">
        <v>8</v>
      </c>
      <c r="CX57" s="58">
        <v>2.3671249999999997</v>
      </c>
      <c r="CY57" s="58">
        <v>0</v>
      </c>
      <c r="CZ57" s="58">
        <v>1</v>
      </c>
      <c r="DA57" s="58">
        <v>8</v>
      </c>
      <c r="DB57" s="58">
        <v>8</v>
      </c>
      <c r="DC57" s="58">
        <v>1</v>
      </c>
      <c r="DD57" s="144">
        <v>8</v>
      </c>
      <c r="DE57" s="166">
        <v>1080</v>
      </c>
      <c r="DF57" s="58">
        <v>6</v>
      </c>
      <c r="DG57" s="58">
        <v>4.0999999046325684</v>
      </c>
      <c r="DH57" s="266">
        <v>6</v>
      </c>
      <c r="DI57" s="58">
        <v>2.3515000000000001</v>
      </c>
      <c r="DJ57" s="58">
        <v>0</v>
      </c>
      <c r="DK57" s="58">
        <v>1</v>
      </c>
      <c r="DL57" s="58">
        <v>6</v>
      </c>
      <c r="DM57" s="58">
        <v>6</v>
      </c>
      <c r="DN57" s="58">
        <v>1</v>
      </c>
      <c r="DO57" s="144">
        <v>6</v>
      </c>
      <c r="DP57" s="168">
        <v>11.25</v>
      </c>
      <c r="DQ57" s="157">
        <v>18021</v>
      </c>
      <c r="DR57" s="107">
        <v>0.8666666666659999</v>
      </c>
      <c r="DS57" s="107">
        <v>3.0769230769254441</v>
      </c>
      <c r="DT57" s="107"/>
      <c r="DU57" s="52" t="s">
        <v>139</v>
      </c>
      <c r="DV57" s="32" t="s">
        <v>140</v>
      </c>
      <c r="DW57" s="32" t="s">
        <v>141</v>
      </c>
      <c r="DX57" s="32" t="s">
        <v>142</v>
      </c>
      <c r="DY57" s="55" t="s">
        <v>143</v>
      </c>
      <c r="DZ57" s="39" t="s">
        <v>161</v>
      </c>
      <c r="EA57" s="58">
        <v>214</v>
      </c>
      <c r="EB57" s="58">
        <v>4</v>
      </c>
      <c r="EC57" s="38" t="s">
        <v>145</v>
      </c>
      <c r="ED57" s="53"/>
      <c r="EE57" s="158" t="s">
        <v>165</v>
      </c>
    </row>
    <row r="58" spans="1:135" ht="15.75" x14ac:dyDescent="0.25">
      <c r="A58" s="29" t="s">
        <v>444</v>
      </c>
      <c r="B58" s="30" t="s">
        <v>135</v>
      </c>
      <c r="C58" s="31" t="s">
        <v>136</v>
      </c>
      <c r="D58" s="54" t="s">
        <v>163</v>
      </c>
      <c r="E58" s="260" t="s">
        <v>179</v>
      </c>
      <c r="F58" s="266">
        <v>38</v>
      </c>
      <c r="G58" s="58">
        <v>0</v>
      </c>
      <c r="H58" s="58">
        <v>0</v>
      </c>
      <c r="I58" s="133">
        <v>36042.717452560624</v>
      </c>
      <c r="J58" s="133">
        <v>21787.869045717685</v>
      </c>
      <c r="K58" s="133">
        <v>0.97368421052631582</v>
      </c>
      <c r="L58" s="167">
        <v>37</v>
      </c>
      <c r="M58" s="167">
        <v>38</v>
      </c>
      <c r="N58" s="133">
        <v>74399.789791833289</v>
      </c>
      <c r="O58" s="133">
        <v>9800</v>
      </c>
      <c r="P58" s="155">
        <v>7965.1162790697672</v>
      </c>
      <c r="Q58" s="133"/>
      <c r="R58" s="133">
        <v>71200</v>
      </c>
      <c r="S58" s="155">
        <v>66596.638655462186</v>
      </c>
      <c r="T58" s="133"/>
      <c r="U58" s="266">
        <v>39</v>
      </c>
      <c r="V58" s="58">
        <v>0</v>
      </c>
      <c r="W58" s="58">
        <v>0</v>
      </c>
      <c r="X58" s="133">
        <v>11577.504226629941</v>
      </c>
      <c r="Y58" s="133">
        <v>7175.174625344217</v>
      </c>
      <c r="Z58" s="133">
        <v>24314.851887889519</v>
      </c>
      <c r="AA58" s="133">
        <v>2450</v>
      </c>
      <c r="AB58" s="133">
        <v>2678.8685524126454</v>
      </c>
      <c r="AC58" s="133"/>
      <c r="AD58" s="133">
        <v>22683.333333333332</v>
      </c>
      <c r="AE58" s="155">
        <v>22519.920318725097</v>
      </c>
      <c r="AF58" s="133"/>
      <c r="AG58" s="266">
        <v>40</v>
      </c>
      <c r="AH58" s="58">
        <v>0</v>
      </c>
      <c r="AI58" s="58">
        <v>0</v>
      </c>
      <c r="AJ58" s="58">
        <v>40</v>
      </c>
      <c r="AK58" s="133">
        <v>50587.911274427941</v>
      </c>
      <c r="AL58" s="133">
        <v>32160.053956932665</v>
      </c>
      <c r="AM58" s="133">
        <v>120255.1372144464</v>
      </c>
      <c r="AN58" s="133">
        <v>18666.666666666668</v>
      </c>
      <c r="AO58" s="133">
        <v>10595.238095238095</v>
      </c>
      <c r="AP58" s="133"/>
      <c r="AQ58" s="133">
        <v>98000</v>
      </c>
      <c r="AR58" s="155">
        <v>96473.21428571429</v>
      </c>
      <c r="AS58" s="133"/>
      <c r="AT58" s="266">
        <v>40</v>
      </c>
      <c r="AU58" s="58">
        <v>0</v>
      </c>
      <c r="AV58" s="58">
        <v>0</v>
      </c>
      <c r="AW58" s="58">
        <v>39</v>
      </c>
      <c r="AX58" s="133">
        <v>24468.193947663305</v>
      </c>
      <c r="AY58" s="133">
        <v>16322.694599065408</v>
      </c>
      <c r="AZ58" s="133">
        <v>48305.898107329042</v>
      </c>
      <c r="BA58" s="133">
        <v>4800</v>
      </c>
      <c r="BB58" s="133">
        <v>3555.9210526315787</v>
      </c>
      <c r="BC58" s="133"/>
      <c r="BD58" s="133">
        <v>46000</v>
      </c>
      <c r="BE58" s="155">
        <v>41195.340501792118</v>
      </c>
      <c r="BF58" s="133"/>
      <c r="BG58" s="266">
        <v>31</v>
      </c>
      <c r="BH58" s="58">
        <v>33</v>
      </c>
      <c r="BI58" s="58">
        <v>36</v>
      </c>
      <c r="BJ58" s="58">
        <v>35</v>
      </c>
      <c r="BK58" s="105"/>
      <c r="BL58" s="166">
        <v>72</v>
      </c>
      <c r="BM58" s="57">
        <v>0</v>
      </c>
      <c r="BN58" s="58">
        <v>0</v>
      </c>
      <c r="BO58" s="58">
        <v>1.3325555555555555</v>
      </c>
      <c r="BP58" s="58">
        <v>0.26238888888888884</v>
      </c>
      <c r="BQ58" s="58">
        <v>1.0701666666666669</v>
      </c>
      <c r="BR58" s="166">
        <v>80</v>
      </c>
      <c r="BS58" s="58">
        <v>0</v>
      </c>
      <c r="BT58" s="58">
        <v>0</v>
      </c>
      <c r="BU58" s="58">
        <v>2.894075</v>
      </c>
      <c r="BV58" s="58">
        <v>0.29751249999999996</v>
      </c>
      <c r="BW58" s="105">
        <v>2.5965625000000001</v>
      </c>
      <c r="BX58" s="166">
        <v>1080</v>
      </c>
      <c r="BY58" s="58">
        <v>10</v>
      </c>
      <c r="BZ58" s="58">
        <v>4</v>
      </c>
      <c r="CA58" s="266">
        <v>10</v>
      </c>
      <c r="CB58" s="58">
        <v>2.0010000000000003</v>
      </c>
      <c r="CC58" s="58">
        <v>0</v>
      </c>
      <c r="CD58" s="58">
        <v>1</v>
      </c>
      <c r="CE58" s="58">
        <v>10</v>
      </c>
      <c r="CF58" s="58">
        <v>10</v>
      </c>
      <c r="CG58" s="58">
        <v>1</v>
      </c>
      <c r="CH58" s="144">
        <v>10</v>
      </c>
      <c r="CI58" s="166">
        <v>1080</v>
      </c>
      <c r="CJ58" s="58">
        <v>10</v>
      </c>
      <c r="CK58" s="58">
        <v>4</v>
      </c>
      <c r="CL58" s="266">
        <v>10</v>
      </c>
      <c r="CM58" s="58">
        <v>2.2647999999999997</v>
      </c>
      <c r="CN58" s="58">
        <v>0</v>
      </c>
      <c r="CO58" s="58">
        <v>1</v>
      </c>
      <c r="CP58" s="58">
        <v>10</v>
      </c>
      <c r="CQ58" s="58">
        <v>10</v>
      </c>
      <c r="CR58" s="58">
        <v>1</v>
      </c>
      <c r="CS58" s="144">
        <v>10</v>
      </c>
      <c r="CT58" s="166">
        <v>1080</v>
      </c>
      <c r="CU58" s="58">
        <v>9</v>
      </c>
      <c r="CV58" s="58">
        <v>3.9000000953674316</v>
      </c>
      <c r="CW58" s="266">
        <v>9</v>
      </c>
      <c r="CX58" s="58">
        <v>2.3017777777777777</v>
      </c>
      <c r="CY58" s="58">
        <v>0</v>
      </c>
      <c r="CZ58" s="58">
        <v>1</v>
      </c>
      <c r="DA58" s="58">
        <v>9</v>
      </c>
      <c r="DB58" s="58">
        <v>9</v>
      </c>
      <c r="DC58" s="58">
        <v>1</v>
      </c>
      <c r="DD58" s="144">
        <v>9</v>
      </c>
      <c r="DE58" s="166">
        <v>1080</v>
      </c>
      <c r="DF58" s="58">
        <v>10</v>
      </c>
      <c r="DG58" s="58">
        <v>4.0999999046325684</v>
      </c>
      <c r="DH58" s="266">
        <v>10</v>
      </c>
      <c r="DI58" s="58">
        <v>2.0402</v>
      </c>
      <c r="DJ58" s="58">
        <v>0</v>
      </c>
      <c r="DK58" s="58">
        <v>1</v>
      </c>
      <c r="DL58" s="58">
        <v>10</v>
      </c>
      <c r="DM58" s="58">
        <v>10</v>
      </c>
      <c r="DN58" s="58">
        <v>1</v>
      </c>
      <c r="DO58" s="144">
        <v>10</v>
      </c>
      <c r="DP58" s="168">
        <v>6</v>
      </c>
      <c r="DQ58" s="58">
        <v>2635</v>
      </c>
      <c r="DR58" s="107">
        <v>0.66666666666599994</v>
      </c>
      <c r="DS58" s="107">
        <v>9.5000000000095</v>
      </c>
      <c r="DT58" s="107"/>
      <c r="DU58" s="52" t="s">
        <v>139</v>
      </c>
      <c r="DV58" s="32" t="s">
        <v>140</v>
      </c>
      <c r="DW58" s="32" t="s">
        <v>141</v>
      </c>
      <c r="DX58" s="32" t="s">
        <v>142</v>
      </c>
      <c r="DY58" s="55" t="s">
        <v>143</v>
      </c>
      <c r="DZ58" s="39" t="s">
        <v>144</v>
      </c>
      <c r="EA58" s="58">
        <v>214</v>
      </c>
      <c r="EB58" s="58">
        <v>1</v>
      </c>
      <c r="EC58" s="38" t="s">
        <v>145</v>
      </c>
      <c r="ED58" s="53"/>
      <c r="EE58" s="158" t="s">
        <v>165</v>
      </c>
    </row>
    <row r="59" spans="1:135" ht="15.75" x14ac:dyDescent="0.25">
      <c r="A59" s="29" t="s">
        <v>444</v>
      </c>
      <c r="B59" s="30" t="s">
        <v>135</v>
      </c>
      <c r="C59" s="31" t="s">
        <v>136</v>
      </c>
      <c r="D59" s="54" t="s">
        <v>163</v>
      </c>
      <c r="E59" s="260" t="s">
        <v>179</v>
      </c>
      <c r="F59" s="266">
        <v>38</v>
      </c>
      <c r="G59" s="58">
        <v>0</v>
      </c>
      <c r="H59" s="58">
        <v>0</v>
      </c>
      <c r="I59" s="133">
        <v>34924.484063499251</v>
      </c>
      <c r="J59" s="133">
        <v>14630.197341567222</v>
      </c>
      <c r="K59" s="133">
        <v>1</v>
      </c>
      <c r="L59" s="167">
        <v>38</v>
      </c>
      <c r="M59" s="167">
        <v>38</v>
      </c>
      <c r="N59" s="133">
        <v>64816.108920816077</v>
      </c>
      <c r="O59" s="133">
        <v>13800</v>
      </c>
      <c r="P59" s="155">
        <v>6776.7857142857156</v>
      </c>
      <c r="Q59" s="133"/>
      <c r="R59" s="133">
        <v>54400.000000000007</v>
      </c>
      <c r="S59" s="155">
        <v>57129.943502824855</v>
      </c>
      <c r="T59" s="133"/>
      <c r="U59" s="266">
        <v>39</v>
      </c>
      <c r="V59" s="58">
        <v>0</v>
      </c>
      <c r="W59" s="58">
        <v>0</v>
      </c>
      <c r="X59" s="133">
        <v>13731.758947654282</v>
      </c>
      <c r="Y59" s="133">
        <v>4499.2501999414762</v>
      </c>
      <c r="Z59" s="133">
        <v>19603.125977594878</v>
      </c>
      <c r="AA59" s="133">
        <v>7450</v>
      </c>
      <c r="AB59" s="133">
        <v>2457.8220858895706</v>
      </c>
      <c r="AC59" s="133"/>
      <c r="AD59" s="133">
        <v>18550</v>
      </c>
      <c r="AE59" s="155">
        <v>18512.364760432767</v>
      </c>
      <c r="AF59" s="133"/>
      <c r="AG59" s="266">
        <v>39</v>
      </c>
      <c r="AH59" s="58">
        <v>0</v>
      </c>
      <c r="AI59" s="58">
        <v>0</v>
      </c>
      <c r="AJ59" s="58">
        <v>39</v>
      </c>
      <c r="AK59" s="133">
        <v>46603.977459224021</v>
      </c>
      <c r="AL59" s="133">
        <v>22480.903577059034</v>
      </c>
      <c r="AM59" s="133">
        <v>108860.2322646024</v>
      </c>
      <c r="AN59" s="133">
        <v>21787.5</v>
      </c>
      <c r="AO59" s="133">
        <v>9458.7378640776715</v>
      </c>
      <c r="AP59" s="133"/>
      <c r="AQ59" s="133">
        <v>77175</v>
      </c>
      <c r="AR59" s="155">
        <v>85307.14285714287</v>
      </c>
      <c r="AS59" s="133"/>
      <c r="AT59" s="266">
        <v>40</v>
      </c>
      <c r="AU59" s="58">
        <v>0</v>
      </c>
      <c r="AV59" s="58">
        <v>0</v>
      </c>
      <c r="AW59" s="58">
        <v>40</v>
      </c>
      <c r="AX59" s="133">
        <v>26524.404881586564</v>
      </c>
      <c r="AY59" s="133">
        <v>9518.543305919593</v>
      </c>
      <c r="AZ59" s="133">
        <v>41271.958635620234</v>
      </c>
      <c r="BA59" s="133">
        <v>11600</v>
      </c>
      <c r="BB59" s="133">
        <v>2982.4723247232473</v>
      </c>
      <c r="BC59" s="133"/>
      <c r="BD59" s="133">
        <v>38000</v>
      </c>
      <c r="BE59" s="155">
        <v>34337.789661319075</v>
      </c>
      <c r="BF59" s="133"/>
      <c r="BG59" s="266">
        <v>28</v>
      </c>
      <c r="BH59" s="58">
        <v>52</v>
      </c>
      <c r="BI59" s="58">
        <v>50</v>
      </c>
      <c r="BJ59" s="58">
        <v>49</v>
      </c>
      <c r="BK59" s="105"/>
      <c r="BL59" s="166">
        <v>73</v>
      </c>
      <c r="BM59" s="57">
        <v>0</v>
      </c>
      <c r="BN59" s="58">
        <v>0</v>
      </c>
      <c r="BO59" s="58">
        <v>0.98943835616438358</v>
      </c>
      <c r="BP59" s="58">
        <v>0.18760273972602742</v>
      </c>
      <c r="BQ59" s="58">
        <v>0.8018356164383561</v>
      </c>
      <c r="BR59" s="166">
        <v>80</v>
      </c>
      <c r="BS59" s="58">
        <v>0</v>
      </c>
      <c r="BT59" s="58">
        <v>0</v>
      </c>
      <c r="BU59" s="58">
        <v>2.9837250000000006</v>
      </c>
      <c r="BV59" s="58">
        <v>0.33617500000000006</v>
      </c>
      <c r="BW59" s="105">
        <v>2.6475500000000003</v>
      </c>
      <c r="BX59" s="166">
        <v>1080</v>
      </c>
      <c r="BY59" s="58">
        <v>9</v>
      </c>
      <c r="BZ59" s="58">
        <v>4</v>
      </c>
      <c r="CA59" s="266">
        <v>9</v>
      </c>
      <c r="CB59" s="58">
        <v>2.2394444444444446</v>
      </c>
      <c r="CC59" s="58">
        <v>0</v>
      </c>
      <c r="CD59" s="58">
        <v>1</v>
      </c>
      <c r="CE59" s="58">
        <v>9</v>
      </c>
      <c r="CF59" s="58">
        <v>9</v>
      </c>
      <c r="CG59" s="58">
        <v>1</v>
      </c>
      <c r="CH59" s="144">
        <v>9</v>
      </c>
      <c r="CI59" s="166">
        <v>1080</v>
      </c>
      <c r="CJ59" s="58">
        <v>10</v>
      </c>
      <c r="CK59" s="58">
        <v>3.959999990463257</v>
      </c>
      <c r="CL59" s="266">
        <v>10</v>
      </c>
      <c r="CM59" s="58">
        <v>2.2683000000000004</v>
      </c>
      <c r="CN59" s="58">
        <v>0</v>
      </c>
      <c r="CO59" s="58">
        <v>1</v>
      </c>
      <c r="CP59" s="58">
        <v>9</v>
      </c>
      <c r="CQ59" s="58">
        <v>10</v>
      </c>
      <c r="CR59" s="58">
        <v>0.9</v>
      </c>
      <c r="CS59" s="144">
        <v>10</v>
      </c>
      <c r="CT59" s="166">
        <v>1080</v>
      </c>
      <c r="CU59" s="58">
        <v>9</v>
      </c>
      <c r="CV59" s="58">
        <v>3.8777778678470187</v>
      </c>
      <c r="CW59" s="266">
        <v>9</v>
      </c>
      <c r="CX59" s="58">
        <v>2.4580000000000002</v>
      </c>
      <c r="CY59" s="58">
        <v>0</v>
      </c>
      <c r="CZ59" s="58">
        <v>1</v>
      </c>
      <c r="DA59" s="58">
        <v>8</v>
      </c>
      <c r="DB59" s="58">
        <v>9</v>
      </c>
      <c r="DC59" s="58">
        <v>0.88888888888888884</v>
      </c>
      <c r="DD59" s="144">
        <v>9</v>
      </c>
      <c r="DE59" s="166">
        <v>1080</v>
      </c>
      <c r="DF59" s="58">
        <v>10</v>
      </c>
      <c r="DG59" s="58">
        <v>4.0999999046325684</v>
      </c>
      <c r="DH59" s="266">
        <v>10</v>
      </c>
      <c r="DI59" s="58">
        <v>2.1505000000000001</v>
      </c>
      <c r="DJ59" s="58">
        <v>0</v>
      </c>
      <c r="DK59" s="58">
        <v>1</v>
      </c>
      <c r="DL59" s="58">
        <v>10</v>
      </c>
      <c r="DM59" s="58">
        <v>10</v>
      </c>
      <c r="DN59" s="58">
        <v>1</v>
      </c>
      <c r="DO59" s="144">
        <v>10</v>
      </c>
      <c r="DP59" s="168">
        <v>6</v>
      </c>
      <c r="DQ59" s="58">
        <v>2635</v>
      </c>
      <c r="DR59" s="107">
        <v>0.66666666666599994</v>
      </c>
      <c r="DS59" s="107">
        <v>9.5000000000095</v>
      </c>
      <c r="DT59" s="107"/>
      <c r="DU59" s="52" t="s">
        <v>139</v>
      </c>
      <c r="DV59" s="32" t="s">
        <v>140</v>
      </c>
      <c r="DW59" s="32" t="s">
        <v>141</v>
      </c>
      <c r="DX59" s="32" t="s">
        <v>142</v>
      </c>
      <c r="DY59" s="55" t="s">
        <v>143</v>
      </c>
      <c r="DZ59" s="39" t="s">
        <v>158</v>
      </c>
      <c r="EA59" s="58">
        <v>214</v>
      </c>
      <c r="EB59" s="58">
        <v>7</v>
      </c>
      <c r="EC59" s="38" t="s">
        <v>145</v>
      </c>
      <c r="ED59" s="53"/>
      <c r="EE59" s="158" t="s">
        <v>165</v>
      </c>
    </row>
    <row r="60" spans="1:135" ht="15.75" x14ac:dyDescent="0.25">
      <c r="A60" s="29" t="s">
        <v>444</v>
      </c>
      <c r="B60" s="30" t="s">
        <v>135</v>
      </c>
      <c r="C60" s="31" t="s">
        <v>136</v>
      </c>
      <c r="D60" s="54" t="s">
        <v>163</v>
      </c>
      <c r="E60" s="260" t="s">
        <v>179</v>
      </c>
      <c r="F60" s="266">
        <v>36</v>
      </c>
      <c r="G60" s="58">
        <v>0</v>
      </c>
      <c r="H60" s="58">
        <v>0</v>
      </c>
      <c r="I60" s="133">
        <v>12169.150897799758</v>
      </c>
      <c r="J60" s="133">
        <v>4560.701700396552</v>
      </c>
      <c r="K60" s="133">
        <v>0.97222222222222221</v>
      </c>
      <c r="L60" s="167">
        <v>35</v>
      </c>
      <c r="M60" s="167">
        <v>36</v>
      </c>
      <c r="N60" s="133">
        <v>22751.337013320877</v>
      </c>
      <c r="O60" s="133">
        <v>6400</v>
      </c>
      <c r="P60" s="155">
        <v>4148.1481481481478</v>
      </c>
      <c r="Q60" s="133"/>
      <c r="R60" s="133">
        <v>17599.999999999996</v>
      </c>
      <c r="S60" s="155">
        <v>22824.92581602374</v>
      </c>
      <c r="T60" s="133"/>
      <c r="U60" s="266">
        <v>38</v>
      </c>
      <c r="V60" s="58">
        <v>0</v>
      </c>
      <c r="W60" s="58">
        <v>0</v>
      </c>
      <c r="X60" s="133">
        <v>8589.7263694671383</v>
      </c>
      <c r="Y60" s="133">
        <v>5095.1822278075733</v>
      </c>
      <c r="Z60" s="133">
        <v>19985.670006102962</v>
      </c>
      <c r="AA60" s="133">
        <v>2133.3333333333335</v>
      </c>
      <c r="AB60" s="133">
        <v>1519.4805194805194</v>
      </c>
      <c r="AC60" s="133"/>
      <c r="AD60" s="133">
        <v>15800</v>
      </c>
      <c r="AE60" s="155">
        <v>15167.30038022814</v>
      </c>
      <c r="AF60" s="133"/>
      <c r="AG60" s="266">
        <v>40</v>
      </c>
      <c r="AH60" s="58">
        <v>0</v>
      </c>
      <c r="AI60" s="58">
        <v>0</v>
      </c>
      <c r="AJ60" s="58">
        <v>40</v>
      </c>
      <c r="AK60" s="133">
        <v>26034.959611422695</v>
      </c>
      <c r="AL60" s="133">
        <v>17855.146316958591</v>
      </c>
      <c r="AM60" s="133">
        <v>66708.705160437443</v>
      </c>
      <c r="AN60" s="133">
        <v>4666.666666666667</v>
      </c>
      <c r="AO60" s="133">
        <v>6522.5563909774437</v>
      </c>
      <c r="AP60" s="133"/>
      <c r="AQ60" s="133">
        <v>56875</v>
      </c>
      <c r="AR60" s="155">
        <v>74200</v>
      </c>
      <c r="AS60" s="133"/>
      <c r="AT60" s="266">
        <v>40</v>
      </c>
      <c r="AU60" s="58">
        <v>0</v>
      </c>
      <c r="AV60" s="58">
        <v>0</v>
      </c>
      <c r="AW60" s="58">
        <v>40</v>
      </c>
      <c r="AX60" s="133">
        <v>14699.866766272753</v>
      </c>
      <c r="AY60" s="133">
        <v>10005.762442277053</v>
      </c>
      <c r="AZ60" s="133">
        <v>37323.531440181359</v>
      </c>
      <c r="BA60" s="133">
        <v>2400.0000000000005</v>
      </c>
      <c r="BB60" s="133">
        <v>2094.5040214477212</v>
      </c>
      <c r="BC60" s="133"/>
      <c r="BD60" s="133">
        <v>28000</v>
      </c>
      <c r="BE60" s="155">
        <v>33491.189427312776</v>
      </c>
      <c r="BF60" s="133"/>
      <c r="BG60" s="266">
        <v>36</v>
      </c>
      <c r="BH60" s="58">
        <v>50</v>
      </c>
      <c r="BI60" s="58">
        <v>52</v>
      </c>
      <c r="BJ60" s="58">
        <v>52</v>
      </c>
      <c r="BK60" s="105"/>
      <c r="BL60" s="166">
        <v>73</v>
      </c>
      <c r="BM60" s="57">
        <v>0</v>
      </c>
      <c r="BN60" s="58">
        <v>1</v>
      </c>
      <c r="BO60" s="58">
        <v>1.9565277777777779</v>
      </c>
      <c r="BP60" s="58">
        <v>0.45627777777777784</v>
      </c>
      <c r="BQ60" s="58">
        <v>1.5002500000000001</v>
      </c>
      <c r="BR60" s="166">
        <v>80</v>
      </c>
      <c r="BS60" s="58">
        <v>0</v>
      </c>
      <c r="BT60" s="58">
        <v>0</v>
      </c>
      <c r="BU60" s="58">
        <v>3.3640500000000002</v>
      </c>
      <c r="BV60" s="58">
        <v>0.47423749999999998</v>
      </c>
      <c r="BW60" s="105">
        <v>2.8898125000000001</v>
      </c>
      <c r="BX60" s="166">
        <v>1080</v>
      </c>
      <c r="BY60" s="58">
        <v>10</v>
      </c>
      <c r="BZ60" s="58">
        <v>4</v>
      </c>
      <c r="CA60" s="266">
        <v>10</v>
      </c>
      <c r="CB60" s="58">
        <v>2.6898999999999997</v>
      </c>
      <c r="CC60" s="58">
        <v>0</v>
      </c>
      <c r="CD60" s="58">
        <v>1</v>
      </c>
      <c r="CE60" s="58">
        <v>10</v>
      </c>
      <c r="CF60" s="58">
        <v>10</v>
      </c>
      <c r="CG60" s="58">
        <v>1</v>
      </c>
      <c r="CH60" s="144">
        <v>10</v>
      </c>
      <c r="CI60" s="166">
        <v>1007</v>
      </c>
      <c r="CJ60" s="58">
        <v>9</v>
      </c>
      <c r="CK60" s="58">
        <v>3.8699999809265138</v>
      </c>
      <c r="CL60" s="266">
        <v>10</v>
      </c>
      <c r="CM60" s="58">
        <v>3.1576999999999997</v>
      </c>
      <c r="CN60" s="58">
        <v>0</v>
      </c>
      <c r="CO60" s="58">
        <v>1</v>
      </c>
      <c r="CP60" s="58">
        <v>8</v>
      </c>
      <c r="CQ60" s="58">
        <v>9</v>
      </c>
      <c r="CR60" s="58">
        <v>0.8</v>
      </c>
      <c r="CS60" s="144">
        <v>10</v>
      </c>
      <c r="CT60" s="166">
        <v>1080</v>
      </c>
      <c r="CU60" s="58">
        <v>10</v>
      </c>
      <c r="CV60" s="58">
        <v>3.9000000953674316</v>
      </c>
      <c r="CW60" s="266">
        <v>10</v>
      </c>
      <c r="CX60" s="58">
        <v>3.1457000000000002</v>
      </c>
      <c r="CY60" s="58">
        <v>0</v>
      </c>
      <c r="CZ60" s="58">
        <v>1</v>
      </c>
      <c r="DA60" s="58">
        <v>10</v>
      </c>
      <c r="DB60" s="58">
        <v>10</v>
      </c>
      <c r="DC60" s="58">
        <v>1</v>
      </c>
      <c r="DD60" s="144">
        <v>10</v>
      </c>
      <c r="DE60" s="166">
        <v>1080</v>
      </c>
      <c r="DF60" s="58">
        <v>9</v>
      </c>
      <c r="DG60" s="58">
        <v>4.0888888041178388</v>
      </c>
      <c r="DH60" s="266">
        <v>10</v>
      </c>
      <c r="DI60" s="58">
        <v>2.7066666666666666</v>
      </c>
      <c r="DJ60" s="58">
        <v>1</v>
      </c>
      <c r="DK60" s="58">
        <v>0.9</v>
      </c>
      <c r="DL60" s="58">
        <v>8</v>
      </c>
      <c r="DM60" s="58">
        <v>9</v>
      </c>
      <c r="DN60" s="58">
        <v>0.8</v>
      </c>
      <c r="DO60" s="144">
        <v>9</v>
      </c>
      <c r="DP60" s="168">
        <v>6</v>
      </c>
      <c r="DQ60" s="58">
        <v>2635</v>
      </c>
      <c r="DR60" s="107">
        <v>0.66666666666599994</v>
      </c>
      <c r="DS60" s="107">
        <v>9.0000000000090008</v>
      </c>
      <c r="DT60" s="107"/>
      <c r="DU60" s="52" t="s">
        <v>139</v>
      </c>
      <c r="DV60" s="32" t="s">
        <v>140</v>
      </c>
      <c r="DW60" s="32" t="s">
        <v>141</v>
      </c>
      <c r="DX60" s="32" t="s">
        <v>142</v>
      </c>
      <c r="DY60" s="55" t="s">
        <v>143</v>
      </c>
      <c r="DZ60" s="39" t="s">
        <v>160</v>
      </c>
      <c r="EA60" s="58">
        <v>214</v>
      </c>
      <c r="EB60" s="58">
        <v>3</v>
      </c>
      <c r="EC60" s="38" t="s">
        <v>145</v>
      </c>
      <c r="ED60" s="53"/>
      <c r="EE60" s="158" t="s">
        <v>165</v>
      </c>
    </row>
    <row r="61" spans="1:135" ht="15.75" x14ac:dyDescent="0.25">
      <c r="A61" s="29" t="s">
        <v>444</v>
      </c>
      <c r="B61" s="30" t="s">
        <v>135</v>
      </c>
      <c r="C61" s="31" t="s">
        <v>136</v>
      </c>
      <c r="D61" s="54" t="s">
        <v>163</v>
      </c>
      <c r="E61" s="260" t="s">
        <v>179</v>
      </c>
      <c r="F61" s="266">
        <v>24</v>
      </c>
      <c r="G61" s="58">
        <v>0</v>
      </c>
      <c r="H61" s="58">
        <v>0</v>
      </c>
      <c r="I61" s="133">
        <v>9153.3499181227908</v>
      </c>
      <c r="J61" s="133">
        <v>4503.6217309685526</v>
      </c>
      <c r="K61" s="133">
        <v>1</v>
      </c>
      <c r="L61" s="167">
        <v>24</v>
      </c>
      <c r="M61" s="167">
        <v>24</v>
      </c>
      <c r="N61" s="133">
        <v>19341.625715351202</v>
      </c>
      <c r="O61" s="133">
        <v>4160</v>
      </c>
      <c r="P61" s="155">
        <v>2316.666666666667</v>
      </c>
      <c r="Q61" s="133"/>
      <c r="R61" s="133">
        <v>15200.000000000004</v>
      </c>
      <c r="S61" s="155">
        <v>14964.902186421174</v>
      </c>
      <c r="T61" s="133"/>
      <c r="U61" s="266">
        <v>24</v>
      </c>
      <c r="V61" s="58">
        <v>0</v>
      </c>
      <c r="W61" s="58">
        <v>0</v>
      </c>
      <c r="X61" s="133">
        <v>5317.309988568496</v>
      </c>
      <c r="Y61" s="133">
        <v>2431.5819089041902</v>
      </c>
      <c r="Z61" s="133">
        <v>8926.0472006926411</v>
      </c>
      <c r="AA61" s="133">
        <v>1850</v>
      </c>
      <c r="AB61" s="133">
        <v>1289.7614314115308</v>
      </c>
      <c r="AC61" s="133"/>
      <c r="AD61" s="133">
        <v>8266.6666666666679</v>
      </c>
      <c r="AE61" s="155">
        <v>9916.7899408284011</v>
      </c>
      <c r="AF61" s="133"/>
      <c r="AG61" s="266">
        <v>24</v>
      </c>
      <c r="AH61" s="58">
        <v>0</v>
      </c>
      <c r="AI61" s="58">
        <v>0</v>
      </c>
      <c r="AJ61" s="58">
        <v>24</v>
      </c>
      <c r="AK61" s="133">
        <v>30755.706489152726</v>
      </c>
      <c r="AL61" s="133">
        <v>13316.7752711829</v>
      </c>
      <c r="AM61" s="133">
        <v>58537.727289222159</v>
      </c>
      <c r="AN61" s="133">
        <v>15400.000000000002</v>
      </c>
      <c r="AO61" s="133">
        <v>5443.3962264150941</v>
      </c>
      <c r="AP61" s="133"/>
      <c r="AQ61" s="133">
        <v>50050.000000000007</v>
      </c>
      <c r="AR61" s="155">
        <v>49356.321839080469</v>
      </c>
      <c r="AS61" s="133"/>
      <c r="AT61" s="266">
        <v>24</v>
      </c>
      <c r="AU61" s="58">
        <v>0</v>
      </c>
      <c r="AV61" s="58">
        <v>0</v>
      </c>
      <c r="AW61" s="58">
        <v>24</v>
      </c>
      <c r="AX61" s="133">
        <v>11575.263892517998</v>
      </c>
      <c r="AY61" s="133">
        <v>9661.5778709547085</v>
      </c>
      <c r="AZ61" s="133">
        <v>31167.61209188576</v>
      </c>
      <c r="BA61" s="133">
        <v>1440.0000000000002</v>
      </c>
      <c r="BB61" s="133">
        <v>1663.0710659898477</v>
      </c>
      <c r="BC61" s="133"/>
      <c r="BD61" s="133">
        <v>27680</v>
      </c>
      <c r="BE61" s="155">
        <v>26501.953125</v>
      </c>
      <c r="BF61" s="133"/>
      <c r="BG61" s="266">
        <v>17</v>
      </c>
      <c r="BH61" s="58">
        <v>89</v>
      </c>
      <c r="BI61" s="58">
        <v>137</v>
      </c>
      <c r="BJ61" s="58">
        <v>90</v>
      </c>
      <c r="BK61" s="105"/>
      <c r="BL61" s="166">
        <v>44</v>
      </c>
      <c r="BM61" s="57">
        <v>0</v>
      </c>
      <c r="BN61" s="58">
        <v>0</v>
      </c>
      <c r="BO61" s="58">
        <v>2.2046363636363639</v>
      </c>
      <c r="BP61" s="58">
        <v>0.45781818181818185</v>
      </c>
      <c r="BQ61" s="58">
        <v>1.7468181818181818</v>
      </c>
      <c r="BR61" s="166">
        <v>48</v>
      </c>
      <c r="BS61" s="58">
        <v>0</v>
      </c>
      <c r="BT61" s="58">
        <v>1</v>
      </c>
      <c r="BU61" s="58">
        <v>3.6704893617021273</v>
      </c>
      <c r="BV61" s="58">
        <v>0.4513191489361702</v>
      </c>
      <c r="BW61" s="105">
        <v>3.2191702127659578</v>
      </c>
      <c r="BX61" s="166">
        <v>1080</v>
      </c>
      <c r="BY61" s="58">
        <v>6</v>
      </c>
      <c r="BZ61" s="58">
        <v>4</v>
      </c>
      <c r="CA61" s="266">
        <v>6</v>
      </c>
      <c r="CB61" s="58">
        <v>2.0006666666666666</v>
      </c>
      <c r="CC61" s="58">
        <v>0</v>
      </c>
      <c r="CD61" s="58">
        <v>1</v>
      </c>
      <c r="CE61" s="58">
        <v>6</v>
      </c>
      <c r="CF61" s="58">
        <v>6</v>
      </c>
      <c r="CG61" s="58">
        <v>1</v>
      </c>
      <c r="CH61" s="144">
        <v>6</v>
      </c>
      <c r="CI61" s="166">
        <v>1080</v>
      </c>
      <c r="CJ61" s="58">
        <v>6</v>
      </c>
      <c r="CK61" s="58">
        <v>4</v>
      </c>
      <c r="CL61" s="266">
        <v>6</v>
      </c>
      <c r="CM61" s="58">
        <v>2.0843333333333334</v>
      </c>
      <c r="CN61" s="58">
        <v>0</v>
      </c>
      <c r="CO61" s="58">
        <v>1</v>
      </c>
      <c r="CP61" s="58">
        <v>6</v>
      </c>
      <c r="CQ61" s="58">
        <v>6</v>
      </c>
      <c r="CR61" s="58">
        <v>1</v>
      </c>
      <c r="CS61" s="144">
        <v>6</v>
      </c>
      <c r="CT61" s="166">
        <v>1080</v>
      </c>
      <c r="CU61" s="58">
        <v>6</v>
      </c>
      <c r="CV61" s="58">
        <v>3.9000000953674316</v>
      </c>
      <c r="CW61" s="266">
        <v>6</v>
      </c>
      <c r="CX61" s="58">
        <v>2.1371666666666669</v>
      </c>
      <c r="CY61" s="58">
        <v>0</v>
      </c>
      <c r="CZ61" s="58">
        <v>1</v>
      </c>
      <c r="DA61" s="58">
        <v>6</v>
      </c>
      <c r="DB61" s="58">
        <v>6</v>
      </c>
      <c r="DC61" s="58">
        <v>1</v>
      </c>
      <c r="DD61" s="144">
        <v>6</v>
      </c>
      <c r="DE61" s="166">
        <v>1080</v>
      </c>
      <c r="DF61" s="58">
        <v>6</v>
      </c>
      <c r="DG61" s="58">
        <v>4.0999999046325684</v>
      </c>
      <c r="DH61" s="266">
        <v>6</v>
      </c>
      <c r="DI61" s="58">
        <v>1.7969999999999999</v>
      </c>
      <c r="DJ61" s="58">
        <v>0</v>
      </c>
      <c r="DK61" s="58">
        <v>1</v>
      </c>
      <c r="DL61" s="58">
        <v>6</v>
      </c>
      <c r="DM61" s="58">
        <v>6</v>
      </c>
      <c r="DN61" s="58">
        <v>1</v>
      </c>
      <c r="DO61" s="144">
        <v>6</v>
      </c>
      <c r="DP61" s="168">
        <v>6</v>
      </c>
      <c r="DQ61" s="58">
        <v>2635</v>
      </c>
      <c r="DR61" s="107">
        <v>0.66666666666599994</v>
      </c>
      <c r="DS61" s="107">
        <v>6.0000000000060005</v>
      </c>
      <c r="DT61" s="107"/>
      <c r="DU61" s="52" t="s">
        <v>139</v>
      </c>
      <c r="DV61" s="32" t="s">
        <v>140</v>
      </c>
      <c r="DW61" s="32" t="s">
        <v>141</v>
      </c>
      <c r="DX61" s="32" t="s">
        <v>142</v>
      </c>
      <c r="DY61" s="55" t="s">
        <v>143</v>
      </c>
      <c r="DZ61" s="39" t="s">
        <v>161</v>
      </c>
      <c r="EA61" s="58">
        <v>214</v>
      </c>
      <c r="EB61" s="58">
        <v>4</v>
      </c>
      <c r="EC61" s="38" t="s">
        <v>145</v>
      </c>
      <c r="ED61" s="53"/>
      <c r="EE61" s="158" t="s">
        <v>165</v>
      </c>
    </row>
    <row r="62" spans="1:135" ht="15.75" x14ac:dyDescent="0.25">
      <c r="A62" s="29" t="s">
        <v>444</v>
      </c>
      <c r="B62" s="30" t="s">
        <v>135</v>
      </c>
      <c r="C62" s="31" t="s">
        <v>136</v>
      </c>
      <c r="D62" s="54" t="s">
        <v>163</v>
      </c>
      <c r="E62" s="260" t="s">
        <v>180</v>
      </c>
      <c r="F62" s="266">
        <v>31</v>
      </c>
      <c r="G62" s="58">
        <v>0</v>
      </c>
      <c r="H62" s="58">
        <v>0</v>
      </c>
      <c r="I62" s="133">
        <v>36671.865060105381</v>
      </c>
      <c r="J62" s="133">
        <v>19559.888734648463</v>
      </c>
      <c r="K62" s="133">
        <v>1</v>
      </c>
      <c r="L62" s="167">
        <v>31</v>
      </c>
      <c r="M62" s="167">
        <v>31</v>
      </c>
      <c r="N62" s="133">
        <v>75539.543260021761</v>
      </c>
      <c r="O62" s="133">
        <v>18040</v>
      </c>
      <c r="P62" s="155">
        <v>7965.1162790697672</v>
      </c>
      <c r="Q62" s="133"/>
      <c r="R62" s="133">
        <v>63800.000000000007</v>
      </c>
      <c r="S62" s="155">
        <v>66596.638655462186</v>
      </c>
      <c r="T62" s="133"/>
      <c r="U62" s="266">
        <v>27</v>
      </c>
      <c r="V62" s="58">
        <v>0</v>
      </c>
      <c r="W62" s="58">
        <v>0</v>
      </c>
      <c r="X62" s="133">
        <v>11294.660195111013</v>
      </c>
      <c r="Y62" s="133">
        <v>5880.0934155418454</v>
      </c>
      <c r="Z62" s="133">
        <v>19985.630981728402</v>
      </c>
      <c r="AA62" s="133">
        <v>3850</v>
      </c>
      <c r="AB62" s="133">
        <v>2678.8685524126454</v>
      </c>
      <c r="AC62" s="133"/>
      <c r="AD62" s="133">
        <v>18650</v>
      </c>
      <c r="AE62" s="155">
        <v>22519.920318725097</v>
      </c>
      <c r="AF62" s="133"/>
      <c r="AG62" s="266">
        <v>30</v>
      </c>
      <c r="AH62" s="58">
        <v>0</v>
      </c>
      <c r="AI62" s="58">
        <v>0</v>
      </c>
      <c r="AJ62" s="58">
        <v>30</v>
      </c>
      <c r="AK62" s="133">
        <v>53147.950666451434</v>
      </c>
      <c r="AL62" s="133">
        <v>41587.122924090923</v>
      </c>
      <c r="AM62" s="133">
        <v>160181.62315052722</v>
      </c>
      <c r="AN62" s="133">
        <v>17500</v>
      </c>
      <c r="AO62" s="133">
        <v>10595.238095238095</v>
      </c>
      <c r="AP62" s="133"/>
      <c r="AQ62" s="133">
        <v>133000</v>
      </c>
      <c r="AR62" s="155">
        <v>96473.21428571429</v>
      </c>
      <c r="AS62" s="133"/>
      <c r="AT62" s="266">
        <v>32</v>
      </c>
      <c r="AU62" s="58">
        <v>0</v>
      </c>
      <c r="AV62" s="58">
        <v>0</v>
      </c>
      <c r="AW62" s="58">
        <v>32</v>
      </c>
      <c r="AX62" s="133">
        <v>21937.290937343274</v>
      </c>
      <c r="AY62" s="133">
        <v>12165.631123996867</v>
      </c>
      <c r="AZ62" s="133">
        <v>43077.832451959839</v>
      </c>
      <c r="BA62" s="133">
        <v>4480</v>
      </c>
      <c r="BB62" s="133">
        <v>3555.9210526315787</v>
      </c>
      <c r="BC62" s="133"/>
      <c r="BD62" s="133">
        <v>39040</v>
      </c>
      <c r="BE62" s="155">
        <v>41195.340501792118</v>
      </c>
      <c r="BF62" s="133"/>
      <c r="BG62" s="266">
        <v>30</v>
      </c>
      <c r="BH62" s="58">
        <v>38</v>
      </c>
      <c r="BI62" s="58">
        <v>37</v>
      </c>
      <c r="BJ62" s="58">
        <v>35</v>
      </c>
      <c r="BK62" s="105"/>
      <c r="BL62" s="166">
        <v>55</v>
      </c>
      <c r="BM62" s="57">
        <v>0</v>
      </c>
      <c r="BN62" s="58">
        <v>0</v>
      </c>
      <c r="BO62" s="58">
        <v>1.5066545454545455</v>
      </c>
      <c r="BP62" s="58">
        <v>0.32747272727272725</v>
      </c>
      <c r="BQ62" s="58">
        <v>1.1791818181818179</v>
      </c>
      <c r="BR62" s="166">
        <v>63</v>
      </c>
      <c r="BS62" s="58">
        <v>0</v>
      </c>
      <c r="BT62" s="58">
        <v>0</v>
      </c>
      <c r="BU62" s="58">
        <v>2.7250634920634922</v>
      </c>
      <c r="BV62" s="58">
        <v>0.3314603174603174</v>
      </c>
      <c r="BW62" s="105">
        <v>2.3936031746031747</v>
      </c>
      <c r="BX62" s="166">
        <v>1080</v>
      </c>
      <c r="BY62" s="58">
        <v>4</v>
      </c>
      <c r="BZ62" s="58">
        <v>4</v>
      </c>
      <c r="CA62" s="266">
        <v>4</v>
      </c>
      <c r="CB62" s="58">
        <v>2.3639999999999999</v>
      </c>
      <c r="CC62" s="58">
        <v>0</v>
      </c>
      <c r="CD62" s="58">
        <v>1</v>
      </c>
      <c r="CE62" s="58">
        <v>4</v>
      </c>
      <c r="CF62" s="58">
        <v>4</v>
      </c>
      <c r="CG62" s="58">
        <v>1</v>
      </c>
      <c r="CH62" s="144">
        <v>4</v>
      </c>
      <c r="CI62" s="166">
        <v>1080</v>
      </c>
      <c r="CJ62" s="58">
        <v>7</v>
      </c>
      <c r="CK62" s="58">
        <v>4</v>
      </c>
      <c r="CL62" s="266">
        <v>8</v>
      </c>
      <c r="CM62" s="58">
        <v>2.1377142857142859</v>
      </c>
      <c r="CN62" s="58">
        <v>1</v>
      </c>
      <c r="CO62" s="58">
        <v>0.875</v>
      </c>
      <c r="CP62" s="58">
        <v>7</v>
      </c>
      <c r="CQ62" s="58">
        <v>7</v>
      </c>
      <c r="CR62" s="58">
        <v>0.875</v>
      </c>
      <c r="CS62" s="144">
        <v>7</v>
      </c>
      <c r="CT62" s="166">
        <v>1080</v>
      </c>
      <c r="CU62" s="58">
        <v>8</v>
      </c>
      <c r="CV62" s="58">
        <v>3.9000000953674316</v>
      </c>
      <c r="CW62" s="266">
        <v>8</v>
      </c>
      <c r="CX62" s="58">
        <v>2.2547500000000005</v>
      </c>
      <c r="CY62" s="58">
        <v>0</v>
      </c>
      <c r="CZ62" s="58">
        <v>1</v>
      </c>
      <c r="DA62" s="58">
        <v>8</v>
      </c>
      <c r="DB62" s="58">
        <v>8</v>
      </c>
      <c r="DC62" s="58">
        <v>1</v>
      </c>
      <c r="DD62" s="144">
        <v>8</v>
      </c>
      <c r="DE62" s="166">
        <v>1080</v>
      </c>
      <c r="DF62" s="58">
        <v>8</v>
      </c>
      <c r="DG62" s="58">
        <v>4.0999999046325684</v>
      </c>
      <c r="DH62" s="266">
        <v>8</v>
      </c>
      <c r="DI62" s="58">
        <v>2.1573749999999996</v>
      </c>
      <c r="DJ62" s="58">
        <v>0</v>
      </c>
      <c r="DK62" s="58">
        <v>1</v>
      </c>
      <c r="DL62" s="58">
        <v>8</v>
      </c>
      <c r="DM62" s="58">
        <v>8</v>
      </c>
      <c r="DN62" s="58">
        <v>1</v>
      </c>
      <c r="DO62" s="144">
        <v>8</v>
      </c>
      <c r="DP62" s="168">
        <v>8</v>
      </c>
      <c r="DQ62" s="157">
        <v>11250</v>
      </c>
      <c r="DR62" s="107">
        <v>0.875</v>
      </c>
      <c r="DS62" s="107">
        <v>4.4285714285714288</v>
      </c>
      <c r="DT62" s="107"/>
      <c r="DU62" s="52" t="s">
        <v>139</v>
      </c>
      <c r="DV62" s="32" t="s">
        <v>140</v>
      </c>
      <c r="DW62" s="32" t="s">
        <v>141</v>
      </c>
      <c r="DX62" s="32" t="s">
        <v>142</v>
      </c>
      <c r="DY62" s="55" t="s">
        <v>143</v>
      </c>
      <c r="DZ62" s="39" t="s">
        <v>144</v>
      </c>
      <c r="EA62" s="58">
        <v>214</v>
      </c>
      <c r="EB62" s="58">
        <v>1</v>
      </c>
      <c r="EC62" s="38" t="s">
        <v>145</v>
      </c>
      <c r="ED62" s="53"/>
      <c r="EE62" s="158" t="s">
        <v>165</v>
      </c>
    </row>
    <row r="63" spans="1:135" ht="15.75" x14ac:dyDescent="0.25">
      <c r="A63" s="29" t="s">
        <v>444</v>
      </c>
      <c r="B63" s="30" t="s">
        <v>135</v>
      </c>
      <c r="C63" s="31" t="s">
        <v>136</v>
      </c>
      <c r="D63" s="54" t="s">
        <v>163</v>
      </c>
      <c r="E63" s="260" t="s">
        <v>180</v>
      </c>
      <c r="F63" s="266">
        <v>25</v>
      </c>
      <c r="G63" s="58">
        <v>0</v>
      </c>
      <c r="H63" s="58">
        <v>0</v>
      </c>
      <c r="I63" s="133">
        <v>25491.937717389264</v>
      </c>
      <c r="J63" s="133">
        <v>16987.05389406886</v>
      </c>
      <c r="K63" s="133">
        <v>0.96</v>
      </c>
      <c r="L63" s="167">
        <v>24</v>
      </c>
      <c r="M63" s="167">
        <v>25</v>
      </c>
      <c r="N63" s="133">
        <v>54958.688116015684</v>
      </c>
      <c r="O63" s="133">
        <v>3500</v>
      </c>
      <c r="P63" s="155">
        <v>6776.7857142857156</v>
      </c>
      <c r="Q63" s="133"/>
      <c r="R63" s="133">
        <v>53000</v>
      </c>
      <c r="S63" s="155">
        <v>57129.943502824855</v>
      </c>
      <c r="T63" s="133"/>
      <c r="U63" s="266">
        <v>26</v>
      </c>
      <c r="V63" s="58">
        <v>0</v>
      </c>
      <c r="W63" s="58">
        <v>0</v>
      </c>
      <c r="X63" s="133">
        <v>8219.9747846359223</v>
      </c>
      <c r="Y63" s="133">
        <v>4619.5237849804389</v>
      </c>
      <c r="Z63" s="133">
        <v>16690.002328932402</v>
      </c>
      <c r="AA63" s="133">
        <v>3560</v>
      </c>
      <c r="AB63" s="133">
        <v>2457.8220858895706</v>
      </c>
      <c r="AC63" s="133"/>
      <c r="AD63" s="133">
        <v>15700.000000000002</v>
      </c>
      <c r="AE63" s="155">
        <v>18512.364760432767</v>
      </c>
      <c r="AF63" s="133"/>
      <c r="AG63" s="266">
        <v>26</v>
      </c>
      <c r="AH63" s="58">
        <v>0</v>
      </c>
      <c r="AI63" s="58">
        <v>0</v>
      </c>
      <c r="AJ63" s="58">
        <v>26</v>
      </c>
      <c r="AK63" s="133">
        <v>33678.581761716261</v>
      </c>
      <c r="AL63" s="133">
        <v>26543.259321052032</v>
      </c>
      <c r="AM63" s="133">
        <v>88627.267888615999</v>
      </c>
      <c r="AN63" s="133">
        <v>9800</v>
      </c>
      <c r="AO63" s="133">
        <v>9458.7378640776715</v>
      </c>
      <c r="AP63" s="133"/>
      <c r="AQ63" s="133">
        <v>76300</v>
      </c>
      <c r="AR63" s="155">
        <v>85307.14285714287</v>
      </c>
      <c r="AS63" s="133"/>
      <c r="AT63" s="266">
        <v>28</v>
      </c>
      <c r="AU63" s="58">
        <v>0</v>
      </c>
      <c r="AV63" s="58">
        <v>0</v>
      </c>
      <c r="AW63" s="58">
        <v>28</v>
      </c>
      <c r="AX63" s="133">
        <v>13745.230789507161</v>
      </c>
      <c r="AY63" s="133">
        <v>8488.3736235209853</v>
      </c>
      <c r="AZ63" s="133">
        <v>36018.318939795281</v>
      </c>
      <c r="BA63" s="133">
        <v>4640.0000000000009</v>
      </c>
      <c r="BB63" s="133">
        <v>2982.4723247232473</v>
      </c>
      <c r="BC63" s="133"/>
      <c r="BD63" s="133">
        <v>24160</v>
      </c>
      <c r="BE63" s="155">
        <v>34337.789661319075</v>
      </c>
      <c r="BF63" s="133"/>
      <c r="BG63" s="266">
        <v>24</v>
      </c>
      <c r="BH63" s="58">
        <v>45</v>
      </c>
      <c r="BI63" s="58">
        <v>44</v>
      </c>
      <c r="BJ63" s="58">
        <v>49</v>
      </c>
      <c r="BK63" s="105"/>
      <c r="BL63" s="166">
        <v>56</v>
      </c>
      <c r="BM63" s="57">
        <v>0</v>
      </c>
      <c r="BN63" s="58">
        <v>0</v>
      </c>
      <c r="BO63" s="58">
        <v>1.1261428571428573</v>
      </c>
      <c r="BP63" s="58">
        <v>0.19251785714285718</v>
      </c>
      <c r="BQ63" s="58">
        <v>0.93362500000000026</v>
      </c>
      <c r="BR63" s="166">
        <v>54</v>
      </c>
      <c r="BS63" s="58">
        <v>0</v>
      </c>
      <c r="BT63" s="58">
        <v>0</v>
      </c>
      <c r="BU63" s="58">
        <v>3.1866666666666665</v>
      </c>
      <c r="BV63" s="58">
        <v>0.39209259259259271</v>
      </c>
      <c r="BW63" s="105">
        <v>2.7945740740740734</v>
      </c>
      <c r="BX63" s="166">
        <v>1080</v>
      </c>
      <c r="BY63" s="58">
        <v>4</v>
      </c>
      <c r="BZ63" s="58">
        <v>4</v>
      </c>
      <c r="CA63" s="266">
        <v>4</v>
      </c>
      <c r="CB63" s="58">
        <v>2.35425</v>
      </c>
      <c r="CC63" s="58">
        <v>0</v>
      </c>
      <c r="CD63" s="58">
        <v>1</v>
      </c>
      <c r="CE63" s="58">
        <v>4</v>
      </c>
      <c r="CF63" s="58">
        <v>4</v>
      </c>
      <c r="CG63" s="58">
        <v>1</v>
      </c>
      <c r="CH63" s="144">
        <v>4</v>
      </c>
      <c r="CI63" s="166">
        <v>1080</v>
      </c>
      <c r="CJ63" s="58">
        <v>6</v>
      </c>
      <c r="CK63" s="58">
        <v>3.9666666984558105</v>
      </c>
      <c r="CL63" s="266">
        <v>6</v>
      </c>
      <c r="CM63" s="58">
        <v>2.9088333333333334</v>
      </c>
      <c r="CN63" s="58">
        <v>0</v>
      </c>
      <c r="CO63" s="58">
        <v>1</v>
      </c>
      <c r="CP63" s="58">
        <v>5</v>
      </c>
      <c r="CQ63" s="58">
        <v>6</v>
      </c>
      <c r="CR63" s="58">
        <v>0.83333333333333337</v>
      </c>
      <c r="CS63" s="144">
        <v>6</v>
      </c>
      <c r="CT63" s="166">
        <v>1080</v>
      </c>
      <c r="CU63" s="58">
        <v>7</v>
      </c>
      <c r="CV63" s="58">
        <v>3.9000000953674316</v>
      </c>
      <c r="CW63" s="266">
        <v>7</v>
      </c>
      <c r="CX63" s="58">
        <v>2.4911428571428571</v>
      </c>
      <c r="CY63" s="58">
        <v>0</v>
      </c>
      <c r="CZ63" s="58">
        <v>1</v>
      </c>
      <c r="DA63" s="58">
        <v>7</v>
      </c>
      <c r="DB63" s="58">
        <v>7</v>
      </c>
      <c r="DC63" s="58">
        <v>1</v>
      </c>
      <c r="DD63" s="144">
        <v>7</v>
      </c>
      <c r="DE63" s="166">
        <v>1080</v>
      </c>
      <c r="DF63" s="58">
        <v>6</v>
      </c>
      <c r="DG63" s="58">
        <v>4.0999999046325684</v>
      </c>
      <c r="DH63" s="266">
        <v>6</v>
      </c>
      <c r="DI63" s="58">
        <v>2.287666666666667</v>
      </c>
      <c r="DJ63" s="58">
        <v>0</v>
      </c>
      <c r="DK63" s="58">
        <v>1</v>
      </c>
      <c r="DL63" s="58">
        <v>6</v>
      </c>
      <c r="DM63" s="58">
        <v>6</v>
      </c>
      <c r="DN63" s="58">
        <v>1</v>
      </c>
      <c r="DO63" s="144">
        <v>6</v>
      </c>
      <c r="DP63" s="168">
        <v>8</v>
      </c>
      <c r="DQ63" s="157">
        <v>11250</v>
      </c>
      <c r="DR63" s="107">
        <v>0.875</v>
      </c>
      <c r="DS63" s="107">
        <v>3.5714285714285716</v>
      </c>
      <c r="DT63" s="107"/>
      <c r="DU63" s="52" t="s">
        <v>139</v>
      </c>
      <c r="DV63" s="32" t="s">
        <v>140</v>
      </c>
      <c r="DW63" s="32" t="s">
        <v>141</v>
      </c>
      <c r="DX63" s="32" t="s">
        <v>142</v>
      </c>
      <c r="DY63" s="55" t="s">
        <v>143</v>
      </c>
      <c r="DZ63" s="39" t="s">
        <v>158</v>
      </c>
      <c r="EA63" s="58">
        <v>214</v>
      </c>
      <c r="EB63" s="58">
        <v>7</v>
      </c>
      <c r="EC63" s="38" t="s">
        <v>145</v>
      </c>
      <c r="ED63" s="53"/>
      <c r="EE63" s="158" t="s">
        <v>165</v>
      </c>
    </row>
    <row r="64" spans="1:135" ht="15.75" x14ac:dyDescent="0.25">
      <c r="A64" s="29" t="s">
        <v>444</v>
      </c>
      <c r="B64" s="30" t="s">
        <v>135</v>
      </c>
      <c r="C64" s="31" t="s">
        <v>136</v>
      </c>
      <c r="D64" s="54" t="s">
        <v>163</v>
      </c>
      <c r="E64" s="260" t="s">
        <v>180</v>
      </c>
      <c r="F64" s="266">
        <v>25</v>
      </c>
      <c r="G64" s="58">
        <v>0</v>
      </c>
      <c r="H64" s="58">
        <v>0</v>
      </c>
      <c r="I64" s="133">
        <v>14305.21536990911</v>
      </c>
      <c r="J64" s="133">
        <v>5629.6832356122259</v>
      </c>
      <c r="K64" s="133">
        <v>1</v>
      </c>
      <c r="L64" s="167">
        <v>25</v>
      </c>
      <c r="M64" s="167">
        <v>25</v>
      </c>
      <c r="N64" s="133">
        <v>25156.804441518721</v>
      </c>
      <c r="O64" s="133">
        <v>7000</v>
      </c>
      <c r="P64" s="155">
        <v>4148.1481481481478</v>
      </c>
      <c r="Q64" s="133"/>
      <c r="R64" s="133">
        <v>22500</v>
      </c>
      <c r="S64" s="155">
        <v>22824.92581602374</v>
      </c>
      <c r="T64" s="133"/>
      <c r="U64" s="266">
        <v>27</v>
      </c>
      <c r="V64" s="58">
        <v>0</v>
      </c>
      <c r="W64" s="58">
        <v>0</v>
      </c>
      <c r="X64" s="133">
        <v>6916.5820912097888</v>
      </c>
      <c r="Y64" s="133">
        <v>5106.8358187601925</v>
      </c>
      <c r="Z64" s="133">
        <v>16587.302425886719</v>
      </c>
      <c r="AA64" s="133">
        <v>1616.6666666666667</v>
      </c>
      <c r="AB64" s="133">
        <v>1519.4805194805194</v>
      </c>
      <c r="AC64" s="133"/>
      <c r="AD64" s="133">
        <v>14716.666666666666</v>
      </c>
      <c r="AE64" s="155">
        <v>15167.30038022814</v>
      </c>
      <c r="AF64" s="133"/>
      <c r="AG64" s="266">
        <v>24</v>
      </c>
      <c r="AH64" s="58">
        <v>0</v>
      </c>
      <c r="AI64" s="58">
        <v>0</v>
      </c>
      <c r="AJ64" s="58">
        <v>24</v>
      </c>
      <c r="AK64" s="133">
        <v>34218.063609855984</v>
      </c>
      <c r="AL64" s="133">
        <v>26839.397550421381</v>
      </c>
      <c r="AM64" s="133">
        <v>112171.111760492</v>
      </c>
      <c r="AN64" s="133">
        <v>8400.0000000000018</v>
      </c>
      <c r="AO64" s="133">
        <v>6522.5563909774437</v>
      </c>
      <c r="AP64" s="133"/>
      <c r="AQ64" s="133">
        <v>75600.000000000015</v>
      </c>
      <c r="AR64" s="155">
        <v>74200</v>
      </c>
      <c r="AS64" s="133"/>
      <c r="AT64" s="266">
        <v>26</v>
      </c>
      <c r="AU64" s="58">
        <v>0</v>
      </c>
      <c r="AV64" s="58">
        <v>0</v>
      </c>
      <c r="AW64" s="58">
        <v>26</v>
      </c>
      <c r="AX64" s="133">
        <v>12335.609911834061</v>
      </c>
      <c r="AY64" s="133">
        <v>8254.893187586471</v>
      </c>
      <c r="AZ64" s="133">
        <v>33003.055506230558</v>
      </c>
      <c r="BA64" s="133">
        <v>2719.9999999999995</v>
      </c>
      <c r="BB64" s="133">
        <v>2094.5040214477212</v>
      </c>
      <c r="BC64" s="133"/>
      <c r="BD64" s="133">
        <v>21120</v>
      </c>
      <c r="BE64" s="155">
        <v>33491.189427312776</v>
      </c>
      <c r="BF64" s="133"/>
      <c r="BG64" s="266">
        <v>26</v>
      </c>
      <c r="BH64" s="58">
        <v>50</v>
      </c>
      <c r="BI64" s="58">
        <v>49</v>
      </c>
      <c r="BJ64" s="58">
        <v>52</v>
      </c>
      <c r="BK64" s="105"/>
      <c r="BL64" s="166">
        <v>56</v>
      </c>
      <c r="BM64" s="57">
        <v>0</v>
      </c>
      <c r="BN64" s="58">
        <v>0</v>
      </c>
      <c r="BO64" s="58">
        <v>1.5303035714285715</v>
      </c>
      <c r="BP64" s="58">
        <v>0.2799821428571429</v>
      </c>
      <c r="BQ64" s="58">
        <v>1.2503214285714288</v>
      </c>
      <c r="BR64" s="166">
        <v>51</v>
      </c>
      <c r="BS64" s="58">
        <v>0</v>
      </c>
      <c r="BT64" s="58">
        <v>0</v>
      </c>
      <c r="BU64" s="58">
        <v>2.8963333333333328</v>
      </c>
      <c r="BV64" s="58">
        <v>0.32101960784313716</v>
      </c>
      <c r="BW64" s="105">
        <v>2.5753137254901963</v>
      </c>
      <c r="BX64" s="166">
        <v>1080</v>
      </c>
      <c r="BY64" s="58">
        <v>5</v>
      </c>
      <c r="BZ64" s="58">
        <v>4</v>
      </c>
      <c r="CA64" s="266">
        <v>5</v>
      </c>
      <c r="CB64" s="58">
        <v>2.1141999999999999</v>
      </c>
      <c r="CC64" s="58">
        <v>0</v>
      </c>
      <c r="CD64" s="58">
        <v>1</v>
      </c>
      <c r="CE64" s="58">
        <v>5</v>
      </c>
      <c r="CF64" s="58">
        <v>5</v>
      </c>
      <c r="CG64" s="58">
        <v>1</v>
      </c>
      <c r="CH64" s="144">
        <v>5</v>
      </c>
      <c r="CI64" s="166">
        <v>1080</v>
      </c>
      <c r="CJ64" s="58">
        <v>8</v>
      </c>
      <c r="CK64" s="58">
        <v>3.987500011920929</v>
      </c>
      <c r="CL64" s="266">
        <v>8</v>
      </c>
      <c r="CM64" s="58">
        <v>2.7872500000000002</v>
      </c>
      <c r="CN64" s="58">
        <v>0</v>
      </c>
      <c r="CO64" s="58">
        <v>1</v>
      </c>
      <c r="CP64" s="58">
        <v>7</v>
      </c>
      <c r="CQ64" s="58">
        <v>8</v>
      </c>
      <c r="CR64" s="58">
        <v>0.875</v>
      </c>
      <c r="CS64" s="144">
        <v>8</v>
      </c>
      <c r="CT64" s="166">
        <v>1080</v>
      </c>
      <c r="CU64" s="58">
        <v>8</v>
      </c>
      <c r="CV64" s="58">
        <v>3.9000000953674316</v>
      </c>
      <c r="CW64" s="266">
        <v>8</v>
      </c>
      <c r="CX64" s="58">
        <v>2.3306249999999999</v>
      </c>
      <c r="CY64" s="58">
        <v>0</v>
      </c>
      <c r="CZ64" s="58">
        <v>1</v>
      </c>
      <c r="DA64" s="58">
        <v>8</v>
      </c>
      <c r="DB64" s="58">
        <v>8</v>
      </c>
      <c r="DC64" s="58">
        <v>1</v>
      </c>
      <c r="DD64" s="144">
        <v>8</v>
      </c>
      <c r="DE64" s="166">
        <v>1008</v>
      </c>
      <c r="DF64" s="58">
        <v>5</v>
      </c>
      <c r="DG64" s="58">
        <v>3.966666579246521</v>
      </c>
      <c r="DH64" s="266">
        <v>6</v>
      </c>
      <c r="DI64" s="58">
        <v>4.3448333333333338</v>
      </c>
      <c r="DJ64" s="58">
        <v>0</v>
      </c>
      <c r="DK64" s="58">
        <v>1</v>
      </c>
      <c r="DL64" s="58">
        <v>5</v>
      </c>
      <c r="DM64" s="58">
        <v>5</v>
      </c>
      <c r="DN64" s="58">
        <v>0.83333333333333337</v>
      </c>
      <c r="DO64" s="144">
        <v>6</v>
      </c>
      <c r="DP64" s="168">
        <v>8</v>
      </c>
      <c r="DQ64" s="157">
        <v>11250</v>
      </c>
      <c r="DR64" s="107">
        <v>0.875</v>
      </c>
      <c r="DS64" s="107">
        <v>3.5714285714285716</v>
      </c>
      <c r="DT64" s="107"/>
      <c r="DU64" s="52" t="s">
        <v>139</v>
      </c>
      <c r="DV64" s="32" t="s">
        <v>140</v>
      </c>
      <c r="DW64" s="32" t="s">
        <v>141</v>
      </c>
      <c r="DX64" s="32" t="s">
        <v>142</v>
      </c>
      <c r="DY64" s="55" t="s">
        <v>143</v>
      </c>
      <c r="DZ64" s="39" t="s">
        <v>160</v>
      </c>
      <c r="EA64" s="58">
        <v>214</v>
      </c>
      <c r="EB64" s="58">
        <v>3</v>
      </c>
      <c r="EC64" s="38" t="s">
        <v>145</v>
      </c>
      <c r="ED64" s="53"/>
      <c r="EE64" s="158" t="s">
        <v>165</v>
      </c>
    </row>
    <row r="65" spans="1:135" ht="15.75" x14ac:dyDescent="0.25">
      <c r="A65" s="29" t="s">
        <v>444</v>
      </c>
      <c r="B65" s="30" t="s">
        <v>135</v>
      </c>
      <c r="C65" s="31" t="s">
        <v>136</v>
      </c>
      <c r="D65" s="54" t="s">
        <v>163</v>
      </c>
      <c r="E65" s="260" t="s">
        <v>180</v>
      </c>
      <c r="F65" s="266">
        <v>7</v>
      </c>
      <c r="G65" s="58">
        <v>1</v>
      </c>
      <c r="H65" s="58">
        <v>0</v>
      </c>
      <c r="I65" s="133">
        <v>6420.4161393869153</v>
      </c>
      <c r="J65" s="133">
        <v>3265.9863237109043</v>
      </c>
      <c r="K65" s="133">
        <v>0.83333333333333337</v>
      </c>
      <c r="L65" s="167">
        <v>5</v>
      </c>
      <c r="M65" s="167">
        <v>5</v>
      </c>
      <c r="N65" s="133">
        <v>10765.60076100056</v>
      </c>
      <c r="O65" s="133">
        <v>1200.0000000000002</v>
      </c>
      <c r="P65" s="155">
        <v>2316.666666666667</v>
      </c>
      <c r="Q65" s="133"/>
      <c r="R65" s="133">
        <v>10800</v>
      </c>
      <c r="S65" s="155">
        <v>14964.902186421174</v>
      </c>
      <c r="T65" s="133"/>
      <c r="U65" s="266">
        <v>7</v>
      </c>
      <c r="V65" s="58">
        <v>0</v>
      </c>
      <c r="W65" s="58">
        <v>0</v>
      </c>
      <c r="X65" s="133">
        <v>3570.7602723163204</v>
      </c>
      <c r="Y65" s="133">
        <v>2941.8976706816138</v>
      </c>
      <c r="Z65" s="133">
        <v>7894.1363856138159</v>
      </c>
      <c r="AA65" s="133">
        <v>850.00000000000011</v>
      </c>
      <c r="AB65" s="133">
        <v>1289.7614314115308</v>
      </c>
      <c r="AC65" s="133"/>
      <c r="AD65" s="133">
        <v>7825</v>
      </c>
      <c r="AE65" s="155">
        <v>9916.7899408284011</v>
      </c>
      <c r="AF65" s="133"/>
      <c r="AG65" s="266">
        <v>7</v>
      </c>
      <c r="AH65" s="58">
        <v>0</v>
      </c>
      <c r="AI65" s="58">
        <v>0</v>
      </c>
      <c r="AJ65" s="58">
        <v>7</v>
      </c>
      <c r="AK65" s="133">
        <v>17894.964042525007</v>
      </c>
      <c r="AL65" s="133">
        <v>12688.57754044952</v>
      </c>
      <c r="AM65" s="133">
        <v>29516.94646665232</v>
      </c>
      <c r="AN65" s="133">
        <v>1225</v>
      </c>
      <c r="AO65" s="133">
        <v>5443.3962264150941</v>
      </c>
      <c r="AP65" s="133"/>
      <c r="AQ65" s="133">
        <v>30683.333333333332</v>
      </c>
      <c r="AR65" s="155">
        <v>49356.321839080469</v>
      </c>
      <c r="AS65" s="133"/>
      <c r="AT65" s="266">
        <v>8</v>
      </c>
      <c r="AU65" s="58">
        <v>1</v>
      </c>
      <c r="AV65" s="58">
        <v>0</v>
      </c>
      <c r="AW65" s="58">
        <v>7</v>
      </c>
      <c r="AX65" s="133">
        <v>10389.792581947871</v>
      </c>
      <c r="AY65" s="133">
        <v>7183.0488287488661</v>
      </c>
      <c r="AZ65" s="133">
        <v>17588.625687120799</v>
      </c>
      <c r="BA65" s="133">
        <v>2586.6666666666665</v>
      </c>
      <c r="BB65" s="133">
        <v>1663.0710659898477</v>
      </c>
      <c r="BC65" s="133"/>
      <c r="BD65" s="133">
        <v>17320</v>
      </c>
      <c r="BE65" s="155">
        <v>26501.953125</v>
      </c>
      <c r="BF65" s="133"/>
      <c r="BG65" s="266">
        <v>4</v>
      </c>
      <c r="BH65" s="58">
        <v>103</v>
      </c>
      <c r="BI65" s="58">
        <v>108</v>
      </c>
      <c r="BJ65" s="58">
        <v>90</v>
      </c>
      <c r="BK65" s="105"/>
      <c r="BL65" s="166">
        <v>12</v>
      </c>
      <c r="BM65" s="57">
        <v>0</v>
      </c>
      <c r="BN65" s="58">
        <v>0</v>
      </c>
      <c r="BO65" s="58">
        <v>2.3134166666666665</v>
      </c>
      <c r="BP65" s="58">
        <v>0.43799999999999994</v>
      </c>
      <c r="BQ65" s="58">
        <v>1.875416666666667</v>
      </c>
      <c r="BR65" s="166">
        <v>15</v>
      </c>
      <c r="BS65" s="58">
        <v>0</v>
      </c>
      <c r="BT65" s="58">
        <v>2</v>
      </c>
      <c r="BU65" s="58">
        <v>4.0896153846153842</v>
      </c>
      <c r="BV65" s="58">
        <v>0.48384615384615387</v>
      </c>
      <c r="BW65" s="105">
        <v>3.6057692307692313</v>
      </c>
      <c r="BX65" s="166">
        <v>880</v>
      </c>
      <c r="BY65" s="58">
        <v>1</v>
      </c>
      <c r="BZ65" s="58">
        <v>3.7000000476837158</v>
      </c>
      <c r="CA65" s="266">
        <v>2</v>
      </c>
      <c r="CB65" s="58">
        <v>4.5955000000000004</v>
      </c>
      <c r="CC65" s="58">
        <v>0</v>
      </c>
      <c r="CD65" s="58">
        <v>1</v>
      </c>
      <c r="CE65" s="58">
        <v>1</v>
      </c>
      <c r="CF65" s="58">
        <v>1</v>
      </c>
      <c r="CG65" s="58">
        <v>0.5</v>
      </c>
      <c r="CH65" s="144">
        <v>2</v>
      </c>
      <c r="CI65" s="166">
        <v>1080</v>
      </c>
      <c r="CJ65" s="58">
        <v>1</v>
      </c>
      <c r="CK65" s="58">
        <v>4</v>
      </c>
      <c r="CL65" s="266">
        <v>1</v>
      </c>
      <c r="CM65" s="58">
        <v>2.7210000000000001</v>
      </c>
      <c r="CN65" s="58">
        <v>0</v>
      </c>
      <c r="CO65" s="58">
        <v>1</v>
      </c>
      <c r="CP65" s="58">
        <v>1</v>
      </c>
      <c r="CQ65" s="58">
        <v>1</v>
      </c>
      <c r="CR65" s="58">
        <v>1</v>
      </c>
      <c r="CS65" s="144">
        <v>1</v>
      </c>
      <c r="CT65" s="166">
        <v>1080</v>
      </c>
      <c r="CU65" s="58">
        <v>2</v>
      </c>
      <c r="CV65" s="58">
        <v>3.9000000953674316</v>
      </c>
      <c r="CW65" s="266">
        <v>2</v>
      </c>
      <c r="CX65" s="58">
        <v>2.7395</v>
      </c>
      <c r="CY65" s="58">
        <v>0</v>
      </c>
      <c r="CZ65" s="58">
        <v>1</v>
      </c>
      <c r="DA65" s="58">
        <v>2</v>
      </c>
      <c r="DB65" s="58">
        <v>2</v>
      </c>
      <c r="DC65" s="58">
        <v>1</v>
      </c>
      <c r="DD65" s="144">
        <v>2</v>
      </c>
      <c r="DE65" s="166">
        <v>1080</v>
      </c>
      <c r="DF65" s="58">
        <v>2</v>
      </c>
      <c r="DG65" s="58">
        <v>4.0999999046325684</v>
      </c>
      <c r="DH65" s="266">
        <v>2</v>
      </c>
      <c r="DI65" s="58">
        <v>3.1240000000000001</v>
      </c>
      <c r="DJ65" s="58">
        <v>0</v>
      </c>
      <c r="DK65" s="58">
        <v>1</v>
      </c>
      <c r="DL65" s="58">
        <v>2</v>
      </c>
      <c r="DM65" s="58">
        <v>2</v>
      </c>
      <c r="DN65" s="58">
        <v>1</v>
      </c>
      <c r="DO65" s="144">
        <v>2</v>
      </c>
      <c r="DP65" s="168">
        <v>8</v>
      </c>
      <c r="DQ65" s="58">
        <v>11250</v>
      </c>
      <c r="DR65" s="107">
        <v>0.875</v>
      </c>
      <c r="DS65" s="107">
        <v>1</v>
      </c>
      <c r="DT65" s="107"/>
      <c r="DU65" s="52" t="s">
        <v>139</v>
      </c>
      <c r="DV65" s="32" t="s">
        <v>140</v>
      </c>
      <c r="DW65" s="32" t="s">
        <v>141</v>
      </c>
      <c r="DX65" s="32" t="s">
        <v>142</v>
      </c>
      <c r="DY65" s="55" t="s">
        <v>143</v>
      </c>
      <c r="DZ65" s="39" t="s">
        <v>161</v>
      </c>
      <c r="EA65" s="58">
        <v>214</v>
      </c>
      <c r="EB65" s="58">
        <v>4</v>
      </c>
      <c r="EC65" s="38" t="s">
        <v>145</v>
      </c>
      <c r="ED65" s="53"/>
      <c r="EE65" s="158" t="s">
        <v>165</v>
      </c>
    </row>
    <row r="66" spans="1:135" ht="15.75" x14ac:dyDescent="0.25">
      <c r="A66" s="29" t="s">
        <v>444</v>
      </c>
      <c r="B66" s="30" t="s">
        <v>135</v>
      </c>
      <c r="C66" s="31" t="s">
        <v>136</v>
      </c>
      <c r="D66" s="54" t="s">
        <v>163</v>
      </c>
      <c r="E66" s="260" t="s">
        <v>181</v>
      </c>
      <c r="F66" s="158">
        <v>48</v>
      </c>
      <c r="G66" s="32">
        <v>0</v>
      </c>
      <c r="H66" s="32">
        <v>0</v>
      </c>
      <c r="I66" s="155">
        <v>44460.831751866383</v>
      </c>
      <c r="J66" s="155">
        <v>19192.889862566182</v>
      </c>
      <c r="K66" s="155">
        <v>1</v>
      </c>
      <c r="L66" s="143">
        <v>48</v>
      </c>
      <c r="M66" s="143">
        <v>48</v>
      </c>
      <c r="N66" s="155">
        <v>77880.180299533517</v>
      </c>
      <c r="O66" s="155">
        <v>17800</v>
      </c>
      <c r="P66" s="155">
        <v>7965.1162790697672</v>
      </c>
      <c r="Q66" s="155"/>
      <c r="R66" s="155">
        <v>69100</v>
      </c>
      <c r="S66" s="155">
        <v>66596.638655462186</v>
      </c>
      <c r="T66" s="155"/>
      <c r="U66" s="158">
        <v>47</v>
      </c>
      <c r="V66" s="32">
        <v>0</v>
      </c>
      <c r="W66" s="32">
        <v>0</v>
      </c>
      <c r="X66" s="155">
        <v>16319.504986660364</v>
      </c>
      <c r="Y66" s="155">
        <v>6291.7982528363127</v>
      </c>
      <c r="Z66" s="155">
        <v>25135.290237249359</v>
      </c>
      <c r="AA66" s="155">
        <v>4850</v>
      </c>
      <c r="AB66" s="133">
        <v>2678.8685524126454</v>
      </c>
      <c r="AC66" s="155"/>
      <c r="AD66" s="155">
        <v>22412.5</v>
      </c>
      <c r="AE66" s="155">
        <v>22519.920318725097</v>
      </c>
      <c r="AF66" s="155"/>
      <c r="AG66" s="158">
        <v>47</v>
      </c>
      <c r="AH66" s="32">
        <v>0</v>
      </c>
      <c r="AI66" s="32">
        <v>0</v>
      </c>
      <c r="AJ66" s="32">
        <v>47</v>
      </c>
      <c r="AK66" s="155">
        <v>64231.2238770728</v>
      </c>
      <c r="AL66" s="155">
        <v>28044.079549520491</v>
      </c>
      <c r="AM66" s="155">
        <v>134271.83761477118</v>
      </c>
      <c r="AN66" s="155">
        <v>33483.333333333336</v>
      </c>
      <c r="AO66" s="133">
        <v>10595.238095238095</v>
      </c>
      <c r="AP66" s="155"/>
      <c r="AQ66" s="155">
        <v>105525</v>
      </c>
      <c r="AR66" s="155">
        <v>96473.21428571429</v>
      </c>
      <c r="AS66" s="155"/>
      <c r="AT66" s="158">
        <v>45</v>
      </c>
      <c r="AU66" s="32">
        <v>0</v>
      </c>
      <c r="AV66" s="32">
        <v>0</v>
      </c>
      <c r="AW66" s="32">
        <v>45</v>
      </c>
      <c r="AX66" s="155">
        <v>32252.113889401793</v>
      </c>
      <c r="AY66" s="155">
        <v>13638.614225052264</v>
      </c>
      <c r="AZ66" s="155">
        <v>47643.798141766078</v>
      </c>
      <c r="BA66" s="155">
        <v>10600</v>
      </c>
      <c r="BB66" s="133">
        <v>3555.9210526315787</v>
      </c>
      <c r="BC66" s="155"/>
      <c r="BD66" s="155">
        <v>46000</v>
      </c>
      <c r="BE66" s="155">
        <v>41195.340501792118</v>
      </c>
      <c r="BF66" s="155"/>
      <c r="BG66" s="158">
        <v>44</v>
      </c>
      <c r="BH66" s="32">
        <v>34</v>
      </c>
      <c r="BI66" s="32">
        <v>35</v>
      </c>
      <c r="BJ66" s="58">
        <v>35</v>
      </c>
      <c r="BK66" s="35"/>
      <c r="BL66" s="52">
        <v>94</v>
      </c>
      <c r="BM66" s="32">
        <v>0</v>
      </c>
      <c r="BN66" s="32">
        <v>0</v>
      </c>
      <c r="BO66" s="32">
        <v>1.2182127659574467</v>
      </c>
      <c r="BP66" s="32">
        <v>0.28125531914893614</v>
      </c>
      <c r="BQ66" s="32">
        <v>0.93695744680851056</v>
      </c>
      <c r="BR66" s="52">
        <v>95</v>
      </c>
      <c r="BS66" s="32">
        <v>0</v>
      </c>
      <c r="BT66" s="32">
        <v>0</v>
      </c>
      <c r="BU66" s="32">
        <v>2.8862000000000001</v>
      </c>
      <c r="BV66" s="32">
        <v>0.31180000000000008</v>
      </c>
      <c r="BW66" s="35">
        <v>2.5743999999999998</v>
      </c>
      <c r="BX66" s="52">
        <v>1080</v>
      </c>
      <c r="BY66" s="32">
        <v>11</v>
      </c>
      <c r="BZ66" s="32">
        <v>4</v>
      </c>
      <c r="CA66" s="158">
        <v>11</v>
      </c>
      <c r="CB66" s="32">
        <v>1.873545454545454</v>
      </c>
      <c r="CC66" s="32">
        <v>0</v>
      </c>
      <c r="CD66" s="32">
        <v>1</v>
      </c>
      <c r="CE66" s="32">
        <v>11</v>
      </c>
      <c r="CF66" s="32">
        <v>11</v>
      </c>
      <c r="CG66" s="32">
        <v>1</v>
      </c>
      <c r="CH66" s="45">
        <v>11</v>
      </c>
      <c r="CI66" s="52">
        <v>1080</v>
      </c>
      <c r="CJ66" s="32">
        <v>11</v>
      </c>
      <c r="CK66" s="32">
        <v>4</v>
      </c>
      <c r="CL66" s="158">
        <v>11</v>
      </c>
      <c r="CM66" s="32">
        <v>1.9952727272727273</v>
      </c>
      <c r="CN66" s="32">
        <v>0</v>
      </c>
      <c r="CO66" s="32">
        <v>1</v>
      </c>
      <c r="CP66" s="32">
        <v>11</v>
      </c>
      <c r="CQ66" s="32">
        <v>11</v>
      </c>
      <c r="CR66" s="32">
        <v>1</v>
      </c>
      <c r="CS66" s="45">
        <v>11</v>
      </c>
      <c r="CT66" s="52">
        <v>1080</v>
      </c>
      <c r="CU66" s="32">
        <v>11</v>
      </c>
      <c r="CV66" s="32">
        <v>3.9000000953674316</v>
      </c>
      <c r="CW66" s="158">
        <v>11</v>
      </c>
      <c r="CX66" s="32">
        <v>2.2985454545454544</v>
      </c>
      <c r="CY66" s="32">
        <v>0</v>
      </c>
      <c r="CZ66" s="32">
        <v>1</v>
      </c>
      <c r="DA66" s="32">
        <v>11</v>
      </c>
      <c r="DB66" s="32">
        <v>11</v>
      </c>
      <c r="DC66" s="32">
        <v>1</v>
      </c>
      <c r="DD66" s="45">
        <v>11</v>
      </c>
      <c r="DE66" s="52">
        <v>1080</v>
      </c>
      <c r="DF66" s="32">
        <v>12</v>
      </c>
      <c r="DG66" s="32">
        <v>4.0999999046325684</v>
      </c>
      <c r="DH66" s="158">
        <v>12</v>
      </c>
      <c r="DI66" s="32">
        <v>2.0566666666666666</v>
      </c>
      <c r="DJ66" s="32">
        <v>0</v>
      </c>
      <c r="DK66" s="32">
        <v>1</v>
      </c>
      <c r="DL66" s="32">
        <v>12</v>
      </c>
      <c r="DM66" s="32">
        <v>12</v>
      </c>
      <c r="DN66" s="32">
        <v>1</v>
      </c>
      <c r="DO66" s="45">
        <v>12</v>
      </c>
      <c r="DP66" s="156">
        <v>9.5</v>
      </c>
      <c r="DQ66" s="157">
        <v>9878</v>
      </c>
      <c r="DR66" s="96">
        <v>0.89473684210499993</v>
      </c>
      <c r="DS66" s="96">
        <v>5.647058823531073</v>
      </c>
      <c r="DT66" s="96"/>
      <c r="DU66" s="52" t="s">
        <v>139</v>
      </c>
      <c r="DV66" s="32" t="s">
        <v>140</v>
      </c>
      <c r="DW66" s="32" t="s">
        <v>141</v>
      </c>
      <c r="DX66" s="32" t="s">
        <v>142</v>
      </c>
      <c r="DY66" s="55" t="s">
        <v>143</v>
      </c>
      <c r="DZ66" s="39" t="s">
        <v>144</v>
      </c>
      <c r="EA66" s="40">
        <v>214</v>
      </c>
      <c r="EB66" s="40">
        <v>1</v>
      </c>
      <c r="EC66" s="38" t="s">
        <v>145</v>
      </c>
      <c r="ED66" s="53"/>
      <c r="EE66" s="158" t="s">
        <v>165</v>
      </c>
    </row>
    <row r="67" spans="1:135" ht="16.5" thickBot="1" x14ac:dyDescent="0.3">
      <c r="A67" s="29" t="s">
        <v>444</v>
      </c>
      <c r="B67" s="60" t="s">
        <v>135</v>
      </c>
      <c r="C67" s="61" t="s">
        <v>136</v>
      </c>
      <c r="D67" s="62" t="s">
        <v>163</v>
      </c>
      <c r="E67" s="260" t="s">
        <v>181</v>
      </c>
      <c r="F67" s="165">
        <v>47</v>
      </c>
      <c r="G67" s="63">
        <v>0</v>
      </c>
      <c r="H67" s="63">
        <v>0</v>
      </c>
      <c r="I67" s="159">
        <v>32905.768740635394</v>
      </c>
      <c r="J67" s="159">
        <v>20118.796123198041</v>
      </c>
      <c r="K67" s="159">
        <v>0.97872340425531912</v>
      </c>
      <c r="L67" s="160">
        <v>46</v>
      </c>
      <c r="M67" s="160">
        <v>47</v>
      </c>
      <c r="N67" s="159">
        <v>71748.696822759433</v>
      </c>
      <c r="O67" s="159">
        <v>7133.3333333333339</v>
      </c>
      <c r="P67" s="159">
        <v>6776.7857142857156</v>
      </c>
      <c r="Q67" s="159"/>
      <c r="R67" s="159">
        <v>58600.000000000007</v>
      </c>
      <c r="S67" s="159">
        <v>57129.943502824855</v>
      </c>
      <c r="T67" s="159"/>
      <c r="U67" s="165">
        <v>47</v>
      </c>
      <c r="V67" s="63">
        <v>0</v>
      </c>
      <c r="W67" s="63">
        <v>0</v>
      </c>
      <c r="X67" s="159">
        <v>10907.49294075587</v>
      </c>
      <c r="Y67" s="159">
        <v>4848.3000062879082</v>
      </c>
      <c r="Z67" s="159">
        <v>18088.531522097201</v>
      </c>
      <c r="AA67" s="159">
        <v>2850</v>
      </c>
      <c r="AB67" s="132">
        <v>2457.8220858895706</v>
      </c>
      <c r="AC67" s="159"/>
      <c r="AD67" s="159">
        <v>16150.000000000002</v>
      </c>
      <c r="AE67" s="159">
        <v>18512.364760432767</v>
      </c>
      <c r="AF67" s="159"/>
      <c r="AG67" s="165">
        <v>47</v>
      </c>
      <c r="AH67" s="63">
        <v>0</v>
      </c>
      <c r="AI67" s="63">
        <v>0</v>
      </c>
      <c r="AJ67" s="63">
        <v>47</v>
      </c>
      <c r="AK67" s="159">
        <v>44728.899512621829</v>
      </c>
      <c r="AL67" s="159">
        <v>30112.278329577864</v>
      </c>
      <c r="AM67" s="159">
        <v>119496.5969310768</v>
      </c>
      <c r="AN67" s="159">
        <v>8983.3333333333339</v>
      </c>
      <c r="AO67" s="132">
        <v>9458.7378640776715</v>
      </c>
      <c r="AP67" s="159"/>
      <c r="AQ67" s="159">
        <v>88550.000000000015</v>
      </c>
      <c r="AR67" s="159">
        <v>85307.14285714287</v>
      </c>
      <c r="AS67" s="159"/>
      <c r="AT67" s="165">
        <v>46</v>
      </c>
      <c r="AU67" s="63">
        <v>0</v>
      </c>
      <c r="AV67" s="63">
        <v>0</v>
      </c>
      <c r="AW67" s="63">
        <v>45</v>
      </c>
      <c r="AX67" s="159">
        <v>18378.583959968881</v>
      </c>
      <c r="AY67" s="159">
        <v>12402.38717866317</v>
      </c>
      <c r="AZ67" s="159">
        <v>36457.867886133521</v>
      </c>
      <c r="BA67" s="159">
        <v>2080.0000000000005</v>
      </c>
      <c r="BB67" s="132">
        <v>2982.4723247232473</v>
      </c>
      <c r="BC67" s="159"/>
      <c r="BD67" s="159">
        <v>34559.999999999993</v>
      </c>
      <c r="BE67" s="159">
        <v>34337.789661319075</v>
      </c>
      <c r="BF67" s="159"/>
      <c r="BG67" s="165">
        <v>37</v>
      </c>
      <c r="BH67" s="63">
        <v>48</v>
      </c>
      <c r="BI67" s="63">
        <v>48</v>
      </c>
      <c r="BJ67" s="69">
        <v>49</v>
      </c>
      <c r="BK67" s="161"/>
      <c r="BL67" s="70">
        <v>94</v>
      </c>
      <c r="BM67" s="63">
        <v>0</v>
      </c>
      <c r="BN67" s="63">
        <v>0</v>
      </c>
      <c r="BO67" s="63">
        <v>0.99301063829787239</v>
      </c>
      <c r="BP67" s="63">
        <v>0.16444680851063831</v>
      </c>
      <c r="BQ67" s="63">
        <v>0.82856382978723409</v>
      </c>
      <c r="BR67" s="70">
        <v>93</v>
      </c>
      <c r="BS67" s="63">
        <v>0</v>
      </c>
      <c r="BT67" s="63">
        <v>0</v>
      </c>
      <c r="BU67" s="63">
        <v>2.9508817204301079</v>
      </c>
      <c r="BV67" s="63">
        <v>0.31373118279569889</v>
      </c>
      <c r="BW67" s="161">
        <v>2.6371505376344082</v>
      </c>
      <c r="BX67" s="70">
        <v>1025</v>
      </c>
      <c r="BY67" s="63">
        <v>11</v>
      </c>
      <c r="BZ67" s="63">
        <v>3.9333333373069763</v>
      </c>
      <c r="CA67" s="165">
        <v>12</v>
      </c>
      <c r="CB67" s="63">
        <v>3.1287500000000001</v>
      </c>
      <c r="CC67" s="63">
        <v>0</v>
      </c>
      <c r="CD67" s="63">
        <v>1</v>
      </c>
      <c r="CE67" s="63">
        <v>11</v>
      </c>
      <c r="CF67" s="63">
        <v>11</v>
      </c>
      <c r="CG67" s="63">
        <v>0.91666666666666663</v>
      </c>
      <c r="CH67" s="162">
        <v>12</v>
      </c>
      <c r="CI67" s="70">
        <v>1061</v>
      </c>
      <c r="CJ67" s="63">
        <v>10</v>
      </c>
      <c r="CK67" s="63">
        <v>3.9600000143051148</v>
      </c>
      <c r="CL67" s="165">
        <v>10</v>
      </c>
      <c r="CM67" s="63">
        <v>2.6337000000000002</v>
      </c>
      <c r="CN67" s="63">
        <v>0</v>
      </c>
      <c r="CO67" s="63">
        <v>1</v>
      </c>
      <c r="CP67" s="63">
        <v>8</v>
      </c>
      <c r="CQ67" s="63">
        <v>10</v>
      </c>
      <c r="CR67" s="63">
        <v>0.8</v>
      </c>
      <c r="CS67" s="162">
        <v>10</v>
      </c>
      <c r="CT67" s="70">
        <v>1080</v>
      </c>
      <c r="CU67" s="63">
        <v>11</v>
      </c>
      <c r="CV67" s="63">
        <v>3.881818251176314</v>
      </c>
      <c r="CW67" s="165">
        <v>11</v>
      </c>
      <c r="CX67" s="63">
        <v>2.7080909090909091</v>
      </c>
      <c r="CY67" s="63">
        <v>0</v>
      </c>
      <c r="CZ67" s="63">
        <v>1</v>
      </c>
      <c r="DA67" s="63">
        <v>9</v>
      </c>
      <c r="DB67" s="63">
        <v>11</v>
      </c>
      <c r="DC67" s="63">
        <v>0.81818181818181823</v>
      </c>
      <c r="DD67" s="162">
        <v>11</v>
      </c>
      <c r="DE67" s="70">
        <v>1080</v>
      </c>
      <c r="DF67" s="63">
        <v>11</v>
      </c>
      <c r="DG67" s="63">
        <v>4.0999999046325684</v>
      </c>
      <c r="DH67" s="165">
        <v>11</v>
      </c>
      <c r="DI67" s="63">
        <v>2.0077272727272724</v>
      </c>
      <c r="DJ67" s="63">
        <v>0</v>
      </c>
      <c r="DK67" s="63">
        <v>1</v>
      </c>
      <c r="DL67" s="63">
        <v>11</v>
      </c>
      <c r="DM67" s="63">
        <v>11</v>
      </c>
      <c r="DN67" s="63">
        <v>1</v>
      </c>
      <c r="DO67" s="162">
        <v>11</v>
      </c>
      <c r="DP67" s="163">
        <v>9.5</v>
      </c>
      <c r="DQ67" s="164">
        <v>9878</v>
      </c>
      <c r="DR67" s="121">
        <v>0.89473684210499993</v>
      </c>
      <c r="DS67" s="121">
        <v>5.5294117647075094</v>
      </c>
      <c r="DT67" s="121"/>
      <c r="DU67" s="52" t="s">
        <v>139</v>
      </c>
      <c r="DV67" s="32" t="s">
        <v>140</v>
      </c>
      <c r="DW67" s="63" t="s">
        <v>141</v>
      </c>
      <c r="DX67" s="63" t="s">
        <v>142</v>
      </c>
      <c r="DY67" s="55" t="s">
        <v>143</v>
      </c>
      <c r="DZ67" s="64" t="s">
        <v>158</v>
      </c>
      <c r="EA67" s="65">
        <v>214</v>
      </c>
      <c r="EB67" s="65">
        <v>7</v>
      </c>
      <c r="EC67" s="66" t="s">
        <v>145</v>
      </c>
      <c r="ED67" s="67"/>
      <c r="EE67" s="165" t="s">
        <v>165</v>
      </c>
    </row>
    <row r="68" spans="1:135" ht="15.75" x14ac:dyDescent="0.25">
      <c r="A68" s="29" t="s">
        <v>444</v>
      </c>
      <c r="B68" s="30" t="s">
        <v>135</v>
      </c>
      <c r="C68" s="31" t="s">
        <v>136</v>
      </c>
      <c r="D68" s="54" t="s">
        <v>163</v>
      </c>
      <c r="E68" s="260" t="s">
        <v>181</v>
      </c>
      <c r="F68" s="158">
        <v>45</v>
      </c>
      <c r="G68" s="32">
        <v>0</v>
      </c>
      <c r="H68" s="32">
        <v>1</v>
      </c>
      <c r="I68" s="155">
        <v>18036.093783466145</v>
      </c>
      <c r="J68" s="155">
        <v>8696.3091488193622</v>
      </c>
      <c r="K68" s="155">
        <v>0.93181818181818177</v>
      </c>
      <c r="L68" s="143">
        <v>41</v>
      </c>
      <c r="M68" s="143">
        <v>44</v>
      </c>
      <c r="N68" s="155">
        <v>37371.40443828424</v>
      </c>
      <c r="O68" s="155">
        <v>4800.0000000000009</v>
      </c>
      <c r="P68" s="155">
        <v>4148.1481481481478</v>
      </c>
      <c r="Q68" s="155"/>
      <c r="R68" s="155">
        <v>29200.000000000004</v>
      </c>
      <c r="S68" s="155">
        <v>22824.92581602374</v>
      </c>
      <c r="T68" s="155"/>
      <c r="U68" s="158">
        <v>46</v>
      </c>
      <c r="V68" s="32">
        <v>0</v>
      </c>
      <c r="W68" s="32">
        <v>0</v>
      </c>
      <c r="X68" s="155">
        <v>10524.072679873663</v>
      </c>
      <c r="Y68" s="155">
        <v>6238.5063398747143</v>
      </c>
      <c r="Z68" s="155">
        <v>23212.813037452001</v>
      </c>
      <c r="AA68" s="155">
        <v>2575</v>
      </c>
      <c r="AB68" s="133">
        <v>1519.4805194805194</v>
      </c>
      <c r="AC68" s="155"/>
      <c r="AD68" s="155">
        <v>19350</v>
      </c>
      <c r="AE68" s="155">
        <v>15167.30038022814</v>
      </c>
      <c r="AF68" s="155"/>
      <c r="AG68" s="158">
        <v>46</v>
      </c>
      <c r="AH68" s="32">
        <v>0</v>
      </c>
      <c r="AI68" s="32">
        <v>0</v>
      </c>
      <c r="AJ68" s="32">
        <v>46</v>
      </c>
      <c r="AK68" s="155">
        <v>43780.346106216683</v>
      </c>
      <c r="AL68" s="155">
        <v>32732.903860932995</v>
      </c>
      <c r="AM68" s="155">
        <v>119982.6446922184</v>
      </c>
      <c r="AN68" s="155">
        <v>7700.0000000000009</v>
      </c>
      <c r="AO68" s="133">
        <v>6522.5563909774437</v>
      </c>
      <c r="AP68" s="155"/>
      <c r="AQ68" s="155">
        <v>90300</v>
      </c>
      <c r="AR68" s="155">
        <v>74200</v>
      </c>
      <c r="AS68" s="155"/>
      <c r="AT68" s="158">
        <v>46</v>
      </c>
      <c r="AU68" s="32">
        <v>0</v>
      </c>
      <c r="AV68" s="32">
        <v>0</v>
      </c>
      <c r="AW68" s="32">
        <v>44</v>
      </c>
      <c r="AX68" s="155">
        <v>19498.876738912339</v>
      </c>
      <c r="AY68" s="155">
        <v>13305.536241955466</v>
      </c>
      <c r="AZ68" s="155">
        <v>43342.892479400718</v>
      </c>
      <c r="BA68" s="155">
        <v>5440</v>
      </c>
      <c r="BB68" s="133">
        <v>2094.5040214477212</v>
      </c>
      <c r="BC68" s="155"/>
      <c r="BD68" s="155">
        <v>40906.666666666664</v>
      </c>
      <c r="BE68" s="155">
        <v>33491.189427312776</v>
      </c>
      <c r="BF68" s="155"/>
      <c r="BG68" s="158">
        <v>40</v>
      </c>
      <c r="BH68" s="32">
        <v>35</v>
      </c>
      <c r="BI68" s="32">
        <v>37</v>
      </c>
      <c r="BJ68" s="58">
        <v>52</v>
      </c>
      <c r="BK68" s="35"/>
      <c r="BL68" s="52">
        <v>91</v>
      </c>
      <c r="BM68" s="32">
        <v>0</v>
      </c>
      <c r="BN68" s="32">
        <v>0</v>
      </c>
      <c r="BO68" s="32">
        <v>1.3263626373626374</v>
      </c>
      <c r="BP68" s="32">
        <v>0.24585714285714286</v>
      </c>
      <c r="BQ68" s="32">
        <v>1.0805054945054944</v>
      </c>
      <c r="BR68" s="52">
        <v>92</v>
      </c>
      <c r="BS68" s="32">
        <v>0</v>
      </c>
      <c r="BT68" s="32">
        <v>0</v>
      </c>
      <c r="BU68" s="32">
        <v>2.8945652173913037</v>
      </c>
      <c r="BV68" s="32">
        <v>0.26492391304347829</v>
      </c>
      <c r="BW68" s="35">
        <v>2.6296413043478255</v>
      </c>
      <c r="BX68" s="52">
        <v>1053</v>
      </c>
      <c r="BY68" s="32">
        <v>12</v>
      </c>
      <c r="BZ68" s="32">
        <v>4</v>
      </c>
      <c r="CA68" s="158">
        <v>12</v>
      </c>
      <c r="CB68" s="32">
        <v>2.1005833333333332</v>
      </c>
      <c r="CC68" s="32">
        <v>0</v>
      </c>
      <c r="CD68" s="32">
        <v>1</v>
      </c>
      <c r="CE68" s="32">
        <v>12</v>
      </c>
      <c r="CF68" s="32">
        <v>12</v>
      </c>
      <c r="CG68" s="32">
        <v>1</v>
      </c>
      <c r="CH68" s="45">
        <v>12</v>
      </c>
      <c r="CI68" s="52">
        <v>1080</v>
      </c>
      <c r="CJ68" s="32">
        <v>9</v>
      </c>
      <c r="CK68" s="32">
        <v>4</v>
      </c>
      <c r="CL68" s="158">
        <v>9</v>
      </c>
      <c r="CM68" s="32">
        <v>2.1773333333333333</v>
      </c>
      <c r="CN68" s="32">
        <v>0</v>
      </c>
      <c r="CO68" s="32">
        <v>1</v>
      </c>
      <c r="CP68" s="32">
        <v>9</v>
      </c>
      <c r="CQ68" s="32">
        <v>9</v>
      </c>
      <c r="CR68" s="32">
        <v>1</v>
      </c>
      <c r="CS68" s="45">
        <v>9</v>
      </c>
      <c r="CT68" s="52">
        <v>1080</v>
      </c>
      <c r="CU68" s="32">
        <v>10</v>
      </c>
      <c r="CV68" s="32">
        <v>3.9000000953674316</v>
      </c>
      <c r="CW68" s="158">
        <v>11</v>
      </c>
      <c r="CX68" s="32">
        <v>2.8650000000000002</v>
      </c>
      <c r="CY68" s="32">
        <v>0</v>
      </c>
      <c r="CZ68" s="32">
        <v>1</v>
      </c>
      <c r="DA68" s="32">
        <v>10</v>
      </c>
      <c r="DB68" s="32">
        <v>10</v>
      </c>
      <c r="DC68" s="32">
        <v>0.90909090909090906</v>
      </c>
      <c r="DD68" s="45">
        <v>10</v>
      </c>
      <c r="DE68" s="52">
        <v>1080</v>
      </c>
      <c r="DF68" s="32">
        <v>9</v>
      </c>
      <c r="DG68" s="32">
        <v>4.0999999046325684</v>
      </c>
      <c r="DH68" s="158">
        <v>10</v>
      </c>
      <c r="DI68" s="32">
        <v>2.1083333333333334</v>
      </c>
      <c r="DJ68" s="32">
        <v>1</v>
      </c>
      <c r="DK68" s="32">
        <v>0.9</v>
      </c>
      <c r="DL68" s="32">
        <v>9</v>
      </c>
      <c r="DM68" s="32">
        <v>9</v>
      </c>
      <c r="DN68" s="32">
        <v>0.9</v>
      </c>
      <c r="DO68" s="45">
        <v>9</v>
      </c>
      <c r="DP68" s="156">
        <v>9.5</v>
      </c>
      <c r="DQ68" s="157">
        <v>9878</v>
      </c>
      <c r="DR68" s="96">
        <v>0.89473684210499993</v>
      </c>
      <c r="DS68" s="96">
        <v>5.2941176470603803</v>
      </c>
      <c r="DT68" s="96"/>
      <c r="DU68" s="52" t="s">
        <v>139</v>
      </c>
      <c r="DV68" s="32" t="s">
        <v>140</v>
      </c>
      <c r="DW68" s="32" t="s">
        <v>141</v>
      </c>
      <c r="DX68" s="32" t="s">
        <v>142</v>
      </c>
      <c r="DY68" s="55" t="s">
        <v>143</v>
      </c>
      <c r="DZ68" s="39" t="s">
        <v>160</v>
      </c>
      <c r="EA68" s="40">
        <v>214</v>
      </c>
      <c r="EB68" s="40">
        <v>3</v>
      </c>
      <c r="EC68" s="38" t="s">
        <v>145</v>
      </c>
      <c r="ED68" s="53"/>
      <c r="EE68" s="158" t="s">
        <v>165</v>
      </c>
    </row>
    <row r="69" spans="1:135" ht="15.75" x14ac:dyDescent="0.25">
      <c r="A69" s="29" t="s">
        <v>444</v>
      </c>
      <c r="B69" s="30" t="s">
        <v>135</v>
      </c>
      <c r="C69" s="31" t="s">
        <v>136</v>
      </c>
      <c r="D69" s="54" t="s">
        <v>163</v>
      </c>
      <c r="E69" s="260" t="s">
        <v>181</v>
      </c>
      <c r="F69" s="158">
        <v>39</v>
      </c>
      <c r="G69" s="32">
        <v>0</v>
      </c>
      <c r="H69" s="32">
        <v>0</v>
      </c>
      <c r="I69" s="155">
        <v>9638.2206529585746</v>
      </c>
      <c r="J69" s="155">
        <v>4217.4369739072436</v>
      </c>
      <c r="K69" s="155">
        <v>0.94871794871794868</v>
      </c>
      <c r="L69" s="143">
        <v>37</v>
      </c>
      <c r="M69" s="143">
        <v>39</v>
      </c>
      <c r="N69" s="155">
        <v>22810.670533274479</v>
      </c>
      <c r="O69" s="155">
        <v>4600.0000000000009</v>
      </c>
      <c r="P69" s="155">
        <v>2316.666666666667</v>
      </c>
      <c r="Q69" s="155"/>
      <c r="R69" s="155">
        <v>15100.000000000002</v>
      </c>
      <c r="S69" s="155">
        <v>14964.902186421174</v>
      </c>
      <c r="T69" s="155"/>
      <c r="U69" s="158">
        <v>39</v>
      </c>
      <c r="V69" s="32">
        <v>0</v>
      </c>
      <c r="W69" s="32">
        <v>0</v>
      </c>
      <c r="X69" s="155">
        <v>6614.3162386097983</v>
      </c>
      <c r="Y69" s="155">
        <v>3350.8312663335641</v>
      </c>
      <c r="Z69" s="155">
        <v>11824.11478911648</v>
      </c>
      <c r="AA69" s="155">
        <v>1225</v>
      </c>
      <c r="AB69" s="133">
        <v>1289.7614314115308</v>
      </c>
      <c r="AC69" s="155"/>
      <c r="AD69" s="155">
        <v>10310</v>
      </c>
      <c r="AE69" s="155">
        <v>9916.7899408284011</v>
      </c>
      <c r="AF69" s="155"/>
      <c r="AG69" s="158">
        <v>43</v>
      </c>
      <c r="AH69" s="32">
        <v>0</v>
      </c>
      <c r="AI69" s="32">
        <v>0</v>
      </c>
      <c r="AJ69" s="32">
        <v>43</v>
      </c>
      <c r="AK69" s="155">
        <v>28869.870578232676</v>
      </c>
      <c r="AL69" s="155">
        <v>15500.50011696297</v>
      </c>
      <c r="AM69" s="155">
        <v>79834.815546361191</v>
      </c>
      <c r="AN69" s="155">
        <v>14209.999999999998</v>
      </c>
      <c r="AO69" s="133">
        <v>5443.3962264150941</v>
      </c>
      <c r="AP69" s="155"/>
      <c r="AQ69" s="155">
        <v>46725.000000000007</v>
      </c>
      <c r="AR69" s="155">
        <v>49356.321839080469</v>
      </c>
      <c r="AS69" s="155"/>
      <c r="AT69" s="158">
        <v>42</v>
      </c>
      <c r="AU69" s="32">
        <v>0</v>
      </c>
      <c r="AV69" s="32">
        <v>0</v>
      </c>
      <c r="AW69" s="32">
        <v>42</v>
      </c>
      <c r="AX69" s="155">
        <v>13195.947684895407</v>
      </c>
      <c r="AY69" s="155">
        <v>9011.1300387950414</v>
      </c>
      <c r="AZ69" s="155">
        <v>29902.061032665759</v>
      </c>
      <c r="BA69" s="155">
        <v>1680.0000000000002</v>
      </c>
      <c r="BB69" s="133">
        <v>1663.0710659898477</v>
      </c>
      <c r="BC69" s="155"/>
      <c r="BD69" s="155">
        <v>25813.333333333336</v>
      </c>
      <c r="BE69" s="155">
        <v>26501.953125</v>
      </c>
      <c r="BF69" s="155"/>
      <c r="BG69" s="158">
        <v>32</v>
      </c>
      <c r="BH69" s="32">
        <v>87</v>
      </c>
      <c r="BI69" s="32">
        <v>87</v>
      </c>
      <c r="BJ69" s="58">
        <v>90</v>
      </c>
      <c r="BK69" s="35"/>
      <c r="BL69" s="52">
        <v>80</v>
      </c>
      <c r="BM69" s="32">
        <v>0</v>
      </c>
      <c r="BN69" s="32">
        <v>1</v>
      </c>
      <c r="BO69" s="32">
        <v>1.9552784810126584</v>
      </c>
      <c r="BP69" s="32">
        <v>0.28617721518987338</v>
      </c>
      <c r="BQ69" s="32">
        <v>1.6691012658227853</v>
      </c>
      <c r="BR69" s="52">
        <v>82</v>
      </c>
      <c r="BS69" s="32">
        <v>0</v>
      </c>
      <c r="BT69" s="32">
        <v>0</v>
      </c>
      <c r="BU69" s="32">
        <v>3.6246951219512198</v>
      </c>
      <c r="BV69" s="32">
        <v>0.40092682926829265</v>
      </c>
      <c r="BW69" s="35">
        <v>3.2237682926829265</v>
      </c>
      <c r="BX69" s="52">
        <v>1080</v>
      </c>
      <c r="BY69" s="32">
        <v>9</v>
      </c>
      <c r="BZ69" s="32">
        <v>4</v>
      </c>
      <c r="CA69" s="158">
        <v>10</v>
      </c>
      <c r="CB69" s="32">
        <v>2.2973333333333334</v>
      </c>
      <c r="CC69" s="32">
        <v>1</v>
      </c>
      <c r="CD69" s="32">
        <v>0.9</v>
      </c>
      <c r="CE69" s="32">
        <v>9</v>
      </c>
      <c r="CF69" s="32">
        <v>9</v>
      </c>
      <c r="CG69" s="32">
        <v>0.9</v>
      </c>
      <c r="CH69" s="45">
        <v>9</v>
      </c>
      <c r="CI69" s="52">
        <v>1064</v>
      </c>
      <c r="CJ69" s="32">
        <v>11</v>
      </c>
      <c r="CK69" s="32">
        <v>3.9909090995788574</v>
      </c>
      <c r="CL69" s="158">
        <v>11</v>
      </c>
      <c r="CM69" s="32">
        <v>2.6833636363636364</v>
      </c>
      <c r="CN69" s="32">
        <v>0</v>
      </c>
      <c r="CO69" s="32">
        <v>1</v>
      </c>
      <c r="CP69" s="32">
        <v>10</v>
      </c>
      <c r="CQ69" s="32">
        <v>11</v>
      </c>
      <c r="CR69" s="32">
        <v>0.90909090909090906</v>
      </c>
      <c r="CS69" s="45">
        <v>11</v>
      </c>
      <c r="CT69" s="52">
        <v>1080</v>
      </c>
      <c r="CU69" s="32">
        <v>11</v>
      </c>
      <c r="CV69" s="32">
        <v>3.9000000953674316</v>
      </c>
      <c r="CW69" s="158">
        <v>11</v>
      </c>
      <c r="CX69" s="32">
        <v>2.2937272727272728</v>
      </c>
      <c r="CY69" s="32">
        <v>0</v>
      </c>
      <c r="CZ69" s="32">
        <v>1</v>
      </c>
      <c r="DA69" s="32">
        <v>11</v>
      </c>
      <c r="DB69" s="32">
        <v>11</v>
      </c>
      <c r="DC69" s="32">
        <v>1</v>
      </c>
      <c r="DD69" s="45">
        <v>11</v>
      </c>
      <c r="DE69" s="52">
        <v>1080</v>
      </c>
      <c r="DF69" s="32">
        <v>11</v>
      </c>
      <c r="DG69" s="32">
        <v>4.0999999046325684</v>
      </c>
      <c r="DH69" s="158">
        <v>11</v>
      </c>
      <c r="DI69" s="32">
        <v>2.1191818181818181</v>
      </c>
      <c r="DJ69" s="32">
        <v>0</v>
      </c>
      <c r="DK69" s="32">
        <v>1</v>
      </c>
      <c r="DL69" s="32">
        <v>11</v>
      </c>
      <c r="DM69" s="32">
        <v>11</v>
      </c>
      <c r="DN69" s="32">
        <v>1</v>
      </c>
      <c r="DO69" s="45">
        <v>11</v>
      </c>
      <c r="DP69" s="156">
        <v>9.5</v>
      </c>
      <c r="DQ69" s="157">
        <v>9878</v>
      </c>
      <c r="DR69" s="96">
        <v>0.89473684210499993</v>
      </c>
      <c r="DS69" s="96">
        <v>4.5882352941189977</v>
      </c>
      <c r="DT69" s="96"/>
      <c r="DU69" s="52" t="s">
        <v>139</v>
      </c>
      <c r="DV69" s="32" t="s">
        <v>140</v>
      </c>
      <c r="DW69" s="32" t="s">
        <v>141</v>
      </c>
      <c r="DX69" s="32" t="s">
        <v>142</v>
      </c>
      <c r="DY69" s="55" t="s">
        <v>143</v>
      </c>
      <c r="DZ69" s="39" t="s">
        <v>161</v>
      </c>
      <c r="EA69" s="40">
        <v>214</v>
      </c>
      <c r="EB69" s="40">
        <v>4</v>
      </c>
      <c r="EC69" s="38" t="s">
        <v>145</v>
      </c>
      <c r="ED69" s="53"/>
      <c r="EE69" s="158" t="s">
        <v>165</v>
      </c>
    </row>
    <row r="70" spans="1:135" ht="15.75" x14ac:dyDescent="0.25">
      <c r="A70" s="29" t="s">
        <v>444</v>
      </c>
      <c r="B70" s="30" t="s">
        <v>135</v>
      </c>
      <c r="C70" s="31" t="s">
        <v>136</v>
      </c>
      <c r="D70" s="54" t="s">
        <v>163</v>
      </c>
      <c r="E70" s="260" t="s">
        <v>182</v>
      </c>
      <c r="F70" s="158">
        <v>42</v>
      </c>
      <c r="G70" s="32">
        <v>0</v>
      </c>
      <c r="H70" s="32">
        <v>0</v>
      </c>
      <c r="I70" s="155">
        <v>37102.161750562664</v>
      </c>
      <c r="J70" s="155">
        <v>22809.466828566696</v>
      </c>
      <c r="K70" s="155">
        <v>1</v>
      </c>
      <c r="L70" s="143">
        <v>42</v>
      </c>
      <c r="M70" s="143">
        <v>42</v>
      </c>
      <c r="N70" s="155">
        <v>86323.977573546392</v>
      </c>
      <c r="O70" s="155">
        <v>8400</v>
      </c>
      <c r="P70" s="155">
        <v>7965.1162790697672</v>
      </c>
      <c r="Q70" s="155"/>
      <c r="R70" s="155">
        <v>69600.000000000015</v>
      </c>
      <c r="S70" s="155">
        <v>66596.638655462186</v>
      </c>
      <c r="T70" s="155"/>
      <c r="U70" s="158">
        <v>44</v>
      </c>
      <c r="V70" s="32">
        <v>0</v>
      </c>
      <c r="W70" s="32">
        <v>0</v>
      </c>
      <c r="X70" s="155">
        <v>15532.270761357269</v>
      </c>
      <c r="Y70" s="155">
        <v>7942.8039286810708</v>
      </c>
      <c r="Z70" s="155">
        <v>27132.797283145843</v>
      </c>
      <c r="AA70" s="155">
        <v>3350</v>
      </c>
      <c r="AB70" s="133">
        <v>2678.8685524126454</v>
      </c>
      <c r="AC70" s="155"/>
      <c r="AD70" s="155">
        <v>25225</v>
      </c>
      <c r="AE70" s="155">
        <v>22519.920318725097</v>
      </c>
      <c r="AF70" s="155"/>
      <c r="AG70" s="158">
        <v>46</v>
      </c>
      <c r="AH70" s="32">
        <v>0</v>
      </c>
      <c r="AI70" s="32">
        <v>0</v>
      </c>
      <c r="AJ70" s="32">
        <v>46</v>
      </c>
      <c r="AK70" s="155">
        <v>47526.344637999966</v>
      </c>
      <c r="AL70" s="155">
        <v>33346.281905307107</v>
      </c>
      <c r="AM70" s="155">
        <v>126823.7870624296</v>
      </c>
      <c r="AN70" s="155">
        <v>14700.000000000002</v>
      </c>
      <c r="AO70" s="133">
        <v>10595.238095238095</v>
      </c>
      <c r="AP70" s="155"/>
      <c r="AQ70" s="155">
        <v>99399.999999999985</v>
      </c>
      <c r="AR70" s="155">
        <v>96473.21428571429</v>
      </c>
      <c r="AS70" s="155"/>
      <c r="AT70" s="158">
        <v>44</v>
      </c>
      <c r="AU70" s="32">
        <v>0</v>
      </c>
      <c r="AV70" s="32">
        <v>0</v>
      </c>
      <c r="AW70" s="32">
        <v>44</v>
      </c>
      <c r="AX70" s="155">
        <v>21088.568088010852</v>
      </c>
      <c r="AY70" s="155">
        <v>13501.934713765992</v>
      </c>
      <c r="AZ70" s="155">
        <v>46429.254655419682</v>
      </c>
      <c r="BA70" s="155">
        <v>4320</v>
      </c>
      <c r="BB70" s="133">
        <v>3555.9210526315787</v>
      </c>
      <c r="BC70" s="155"/>
      <c r="BD70" s="155">
        <v>40960</v>
      </c>
      <c r="BE70" s="155">
        <v>41195.340501792118</v>
      </c>
      <c r="BF70" s="155"/>
      <c r="BG70" s="158">
        <v>36</v>
      </c>
      <c r="BH70" s="32">
        <v>38</v>
      </c>
      <c r="BI70" s="32">
        <v>39</v>
      </c>
      <c r="BJ70" s="58">
        <v>35</v>
      </c>
      <c r="BK70" s="35"/>
      <c r="BL70" s="52">
        <v>87</v>
      </c>
      <c r="BM70" s="32">
        <v>0</v>
      </c>
      <c r="BN70" s="32">
        <v>0</v>
      </c>
      <c r="BO70" s="32">
        <v>1.2023563218390805</v>
      </c>
      <c r="BP70" s="32">
        <v>0.26558620689655177</v>
      </c>
      <c r="BQ70" s="32">
        <v>0.93677011494252871</v>
      </c>
      <c r="BR70" s="52">
        <v>93</v>
      </c>
      <c r="BS70" s="32">
        <v>0</v>
      </c>
      <c r="BT70" s="32">
        <v>0</v>
      </c>
      <c r="BU70" s="32">
        <v>2.7915591397849462</v>
      </c>
      <c r="BV70" s="32">
        <v>0.32702150537634411</v>
      </c>
      <c r="BW70" s="35">
        <v>2.4645376344086016</v>
      </c>
      <c r="BX70" s="52">
        <v>1080</v>
      </c>
      <c r="BY70" s="32">
        <v>8</v>
      </c>
      <c r="BZ70" s="32">
        <v>4</v>
      </c>
      <c r="CA70" s="158">
        <v>8</v>
      </c>
      <c r="CB70" s="32">
        <v>2.2902500000000003</v>
      </c>
      <c r="CC70" s="32">
        <v>0</v>
      </c>
      <c r="CD70" s="32">
        <v>1</v>
      </c>
      <c r="CE70" s="32">
        <v>8</v>
      </c>
      <c r="CF70" s="32">
        <v>8</v>
      </c>
      <c r="CG70" s="32">
        <v>1</v>
      </c>
      <c r="CH70" s="45">
        <v>8</v>
      </c>
      <c r="CI70" s="52">
        <v>1080</v>
      </c>
      <c r="CJ70" s="32">
        <v>10</v>
      </c>
      <c r="CK70" s="32">
        <v>3.9900000095367432</v>
      </c>
      <c r="CL70" s="158">
        <v>10</v>
      </c>
      <c r="CM70" s="32">
        <v>2.6417000000000002</v>
      </c>
      <c r="CN70" s="32">
        <v>0</v>
      </c>
      <c r="CO70" s="32">
        <v>1</v>
      </c>
      <c r="CP70" s="32">
        <v>9</v>
      </c>
      <c r="CQ70" s="32">
        <v>10</v>
      </c>
      <c r="CR70" s="32">
        <v>0.9</v>
      </c>
      <c r="CS70" s="45">
        <v>10</v>
      </c>
      <c r="CT70" s="52">
        <v>1080</v>
      </c>
      <c r="CU70" s="32">
        <v>9</v>
      </c>
      <c r="CV70" s="32">
        <v>3.9000000953674316</v>
      </c>
      <c r="CW70" s="158">
        <v>10</v>
      </c>
      <c r="CX70" s="32">
        <v>2.5973000000000002</v>
      </c>
      <c r="CY70" s="32">
        <v>0</v>
      </c>
      <c r="CZ70" s="32">
        <v>1</v>
      </c>
      <c r="DA70" s="32">
        <v>10</v>
      </c>
      <c r="DB70" s="32">
        <v>9</v>
      </c>
      <c r="DC70" s="32">
        <v>1</v>
      </c>
      <c r="DD70" s="45">
        <v>10</v>
      </c>
      <c r="DE70" s="52">
        <v>1080</v>
      </c>
      <c r="DF70" s="32">
        <v>9</v>
      </c>
      <c r="DG70" s="32">
        <v>4.0999999046325684</v>
      </c>
      <c r="DH70" s="158">
        <v>9</v>
      </c>
      <c r="DI70" s="32">
        <v>2.4132222222222222</v>
      </c>
      <c r="DJ70" s="32">
        <v>0</v>
      </c>
      <c r="DK70" s="32">
        <v>1</v>
      </c>
      <c r="DL70" s="32">
        <v>9</v>
      </c>
      <c r="DM70" s="32">
        <v>9</v>
      </c>
      <c r="DN70" s="32">
        <v>1</v>
      </c>
      <c r="DO70" s="45">
        <v>9</v>
      </c>
      <c r="DP70" s="156">
        <v>4.75</v>
      </c>
      <c r="DQ70" s="157">
        <v>17830</v>
      </c>
      <c r="DR70" s="96">
        <v>0.89473684210499993</v>
      </c>
      <c r="DS70" s="96">
        <v>9.8823529411793789</v>
      </c>
      <c r="DT70" s="96"/>
      <c r="DU70" s="52" t="s">
        <v>139</v>
      </c>
      <c r="DV70" s="32" t="s">
        <v>140</v>
      </c>
      <c r="DW70" s="32" t="s">
        <v>141</v>
      </c>
      <c r="DX70" s="32" t="s">
        <v>142</v>
      </c>
      <c r="DY70" s="55" t="s">
        <v>143</v>
      </c>
      <c r="DZ70" s="39" t="s">
        <v>144</v>
      </c>
      <c r="EA70" s="40">
        <v>214</v>
      </c>
      <c r="EB70" s="40">
        <v>1</v>
      </c>
      <c r="EC70" s="38" t="s">
        <v>145</v>
      </c>
      <c r="ED70" s="53"/>
      <c r="EE70" s="158" t="s">
        <v>165</v>
      </c>
    </row>
    <row r="71" spans="1:135" ht="15.75" x14ac:dyDescent="0.25">
      <c r="A71" s="29" t="s">
        <v>444</v>
      </c>
      <c r="B71" s="30" t="s">
        <v>135</v>
      </c>
      <c r="C71" s="31" t="s">
        <v>136</v>
      </c>
      <c r="D71" s="54" t="s">
        <v>163</v>
      </c>
      <c r="E71" s="260" t="s">
        <v>182</v>
      </c>
      <c r="F71" s="158">
        <v>47</v>
      </c>
      <c r="G71" s="32">
        <v>0</v>
      </c>
      <c r="H71" s="32">
        <v>0</v>
      </c>
      <c r="I71" s="155">
        <v>30587.79394836173</v>
      </c>
      <c r="J71" s="155">
        <v>19716.773476832492</v>
      </c>
      <c r="K71" s="155">
        <v>0.93617021276595747</v>
      </c>
      <c r="L71" s="143">
        <v>44</v>
      </c>
      <c r="M71" s="143">
        <v>44</v>
      </c>
      <c r="N71" s="155">
        <v>73587.336757018245</v>
      </c>
      <c r="O71" s="155">
        <v>8466.6666666666661</v>
      </c>
      <c r="P71" s="155">
        <v>6776.7857142857156</v>
      </c>
      <c r="Q71" s="155"/>
      <c r="R71" s="155">
        <v>60600.000000000007</v>
      </c>
      <c r="S71" s="155">
        <v>57129.943502824855</v>
      </c>
      <c r="T71" s="155"/>
      <c r="U71" s="158">
        <v>47</v>
      </c>
      <c r="V71" s="32">
        <v>0</v>
      </c>
      <c r="W71" s="32">
        <v>0</v>
      </c>
      <c r="X71" s="155">
        <v>10939.445657759914</v>
      </c>
      <c r="Y71" s="155">
        <v>6912.9314799601116</v>
      </c>
      <c r="Z71" s="155">
        <v>22027.184644643199</v>
      </c>
      <c r="AA71" s="155">
        <v>2783.333333333333</v>
      </c>
      <c r="AB71" s="133">
        <v>2457.8220858895706</v>
      </c>
      <c r="AC71" s="155"/>
      <c r="AD71" s="155">
        <v>21050</v>
      </c>
      <c r="AE71" s="155">
        <v>18512.364760432767</v>
      </c>
      <c r="AF71" s="155"/>
      <c r="AG71" s="158">
        <v>47</v>
      </c>
      <c r="AH71" s="32">
        <v>0</v>
      </c>
      <c r="AI71" s="32">
        <v>0</v>
      </c>
      <c r="AJ71" s="32">
        <v>47</v>
      </c>
      <c r="AK71" s="155">
        <v>39885.726719183425</v>
      </c>
      <c r="AL71" s="155">
        <v>25448.788611899316</v>
      </c>
      <c r="AM71" s="155">
        <v>97476.02513370401</v>
      </c>
      <c r="AN71" s="155">
        <v>11725</v>
      </c>
      <c r="AO71" s="133">
        <v>9458.7378640776715</v>
      </c>
      <c r="AP71" s="155"/>
      <c r="AQ71" s="155">
        <v>74550.000000000015</v>
      </c>
      <c r="AR71" s="155">
        <v>85307.14285714287</v>
      </c>
      <c r="AS71" s="155"/>
      <c r="AT71" s="158">
        <v>50</v>
      </c>
      <c r="AU71" s="32">
        <v>0</v>
      </c>
      <c r="AV71" s="32">
        <v>0</v>
      </c>
      <c r="AW71" s="32">
        <v>50</v>
      </c>
      <c r="AX71" s="155">
        <v>14908.378132217904</v>
      </c>
      <c r="AY71" s="155">
        <v>10395.616030474635</v>
      </c>
      <c r="AZ71" s="155">
        <v>32361.495056830561</v>
      </c>
      <c r="BA71" s="155">
        <v>2800</v>
      </c>
      <c r="BB71" s="133">
        <v>2982.4723247232473</v>
      </c>
      <c r="BC71" s="155"/>
      <c r="BD71" s="155">
        <v>30000</v>
      </c>
      <c r="BE71" s="155">
        <v>34337.789661319075</v>
      </c>
      <c r="BF71" s="155"/>
      <c r="BG71" s="158">
        <v>33</v>
      </c>
      <c r="BH71" s="32">
        <v>39</v>
      </c>
      <c r="BI71" s="32">
        <v>39</v>
      </c>
      <c r="BJ71" s="58">
        <v>49</v>
      </c>
      <c r="BK71" s="35"/>
      <c r="BL71" s="52">
        <v>92</v>
      </c>
      <c r="BM71" s="32">
        <v>0</v>
      </c>
      <c r="BN71" s="32">
        <v>1</v>
      </c>
      <c r="BO71" s="32">
        <v>0.99131868131868139</v>
      </c>
      <c r="BP71" s="32">
        <v>0.23519780219780209</v>
      </c>
      <c r="BQ71" s="32">
        <v>0.75612087912087911</v>
      </c>
      <c r="BR71" s="52">
        <v>98</v>
      </c>
      <c r="BS71" s="32">
        <v>0</v>
      </c>
      <c r="BT71" s="32">
        <v>0</v>
      </c>
      <c r="BU71" s="32">
        <v>2.7164489795918367</v>
      </c>
      <c r="BV71" s="32">
        <v>0.2492448979591837</v>
      </c>
      <c r="BW71" s="35">
        <v>2.4672040816326528</v>
      </c>
      <c r="BX71" s="52">
        <v>1046</v>
      </c>
      <c r="BY71" s="32">
        <v>12</v>
      </c>
      <c r="BZ71" s="32">
        <v>4.0083333253860474</v>
      </c>
      <c r="CA71" s="158">
        <v>12</v>
      </c>
      <c r="CB71" s="32">
        <v>2.2343333333333333</v>
      </c>
      <c r="CC71" s="32">
        <v>0</v>
      </c>
      <c r="CD71" s="32">
        <v>1</v>
      </c>
      <c r="CE71" s="32">
        <v>12</v>
      </c>
      <c r="CF71" s="32">
        <v>12</v>
      </c>
      <c r="CG71" s="32">
        <v>1</v>
      </c>
      <c r="CH71" s="45">
        <v>12</v>
      </c>
      <c r="CI71" s="52">
        <v>1067</v>
      </c>
      <c r="CJ71" s="32">
        <v>13</v>
      </c>
      <c r="CK71" s="32">
        <v>3.9615384615384617</v>
      </c>
      <c r="CL71" s="158">
        <v>13</v>
      </c>
      <c r="CM71" s="32">
        <v>2.7153846153846151</v>
      </c>
      <c r="CN71" s="32">
        <v>0</v>
      </c>
      <c r="CO71" s="32">
        <v>1</v>
      </c>
      <c r="CP71" s="32">
        <v>11</v>
      </c>
      <c r="CQ71" s="32">
        <v>13</v>
      </c>
      <c r="CR71" s="32">
        <v>0.84615384615384615</v>
      </c>
      <c r="CS71" s="45">
        <v>13</v>
      </c>
      <c r="CT71" s="52">
        <v>1057</v>
      </c>
      <c r="CU71" s="32">
        <v>12</v>
      </c>
      <c r="CV71" s="32">
        <v>3.8750000794728598</v>
      </c>
      <c r="CW71" s="158">
        <v>12</v>
      </c>
      <c r="CX71" s="32">
        <v>2.6244166666666668</v>
      </c>
      <c r="CY71" s="32">
        <v>0</v>
      </c>
      <c r="CZ71" s="32">
        <v>1</v>
      </c>
      <c r="DA71" s="32">
        <v>11</v>
      </c>
      <c r="DB71" s="32">
        <v>12</v>
      </c>
      <c r="DC71" s="32">
        <v>0.91666666666666663</v>
      </c>
      <c r="DD71" s="45">
        <v>12</v>
      </c>
      <c r="DE71" s="52">
        <v>1080</v>
      </c>
      <c r="DF71" s="32">
        <v>13</v>
      </c>
      <c r="DG71" s="32">
        <v>4.0999999046325684</v>
      </c>
      <c r="DH71" s="158">
        <v>13</v>
      </c>
      <c r="DI71" s="32">
        <v>2.2431538461538461</v>
      </c>
      <c r="DJ71" s="32">
        <v>0</v>
      </c>
      <c r="DK71" s="32">
        <v>1</v>
      </c>
      <c r="DL71" s="32">
        <v>13</v>
      </c>
      <c r="DM71" s="32">
        <v>13</v>
      </c>
      <c r="DN71" s="32">
        <v>1</v>
      </c>
      <c r="DO71" s="45">
        <v>13</v>
      </c>
      <c r="DP71" s="156">
        <v>4.75</v>
      </c>
      <c r="DQ71" s="157">
        <v>17830</v>
      </c>
      <c r="DR71" s="96">
        <v>0.89473684210499993</v>
      </c>
      <c r="DS71" s="96">
        <v>11.058823529415019</v>
      </c>
      <c r="DT71" s="96"/>
      <c r="DU71" s="52" t="s">
        <v>139</v>
      </c>
      <c r="DV71" s="32" t="s">
        <v>140</v>
      </c>
      <c r="DW71" s="32" t="s">
        <v>141</v>
      </c>
      <c r="DX71" s="32" t="s">
        <v>142</v>
      </c>
      <c r="DY71" s="55" t="s">
        <v>143</v>
      </c>
      <c r="DZ71" s="39" t="s">
        <v>158</v>
      </c>
      <c r="EA71" s="40">
        <v>214</v>
      </c>
      <c r="EB71" s="40">
        <v>7</v>
      </c>
      <c r="EC71" s="38" t="s">
        <v>145</v>
      </c>
      <c r="ED71" s="53"/>
      <c r="EE71" s="158" t="s">
        <v>165</v>
      </c>
    </row>
    <row r="72" spans="1:135" ht="15.75" x14ac:dyDescent="0.25">
      <c r="A72" s="29" t="s">
        <v>444</v>
      </c>
      <c r="B72" s="30" t="s">
        <v>135</v>
      </c>
      <c r="C72" s="31" t="s">
        <v>136</v>
      </c>
      <c r="D72" s="54" t="s">
        <v>163</v>
      </c>
      <c r="E72" s="260" t="s">
        <v>182</v>
      </c>
      <c r="F72" s="158">
        <v>47</v>
      </c>
      <c r="G72" s="32">
        <v>0</v>
      </c>
      <c r="H72" s="32">
        <v>0</v>
      </c>
      <c r="I72" s="155">
        <v>12407.5504552453</v>
      </c>
      <c r="J72" s="155">
        <v>5119.4790438018199</v>
      </c>
      <c r="K72" s="155">
        <v>0.91489361702127658</v>
      </c>
      <c r="L72" s="143">
        <v>43</v>
      </c>
      <c r="M72" s="143">
        <v>44</v>
      </c>
      <c r="N72" s="155">
        <v>21567.87383078624</v>
      </c>
      <c r="O72" s="155">
        <v>5400</v>
      </c>
      <c r="P72" s="155">
        <v>4148.1481481481478</v>
      </c>
      <c r="Q72" s="155"/>
      <c r="R72" s="155">
        <v>18300.000000000004</v>
      </c>
      <c r="S72" s="155">
        <v>22824.92581602374</v>
      </c>
      <c r="T72" s="155"/>
      <c r="U72" s="158">
        <v>46</v>
      </c>
      <c r="V72" s="32">
        <v>0</v>
      </c>
      <c r="W72" s="32">
        <v>1</v>
      </c>
      <c r="X72" s="155">
        <v>10933.528298876463</v>
      </c>
      <c r="Y72" s="155">
        <v>4449.4069517433691</v>
      </c>
      <c r="Z72" s="155">
        <v>18708.058530253518</v>
      </c>
      <c r="AA72" s="155">
        <v>3250</v>
      </c>
      <c r="AB72" s="133">
        <v>1519.4805194805194</v>
      </c>
      <c r="AC72" s="155"/>
      <c r="AD72" s="155">
        <v>15416.666666666666</v>
      </c>
      <c r="AE72" s="155">
        <v>15167.30038022814</v>
      </c>
      <c r="AF72" s="155"/>
      <c r="AG72" s="158">
        <v>43</v>
      </c>
      <c r="AH72" s="32">
        <v>0</v>
      </c>
      <c r="AI72" s="32">
        <v>0</v>
      </c>
      <c r="AJ72" s="32">
        <v>43</v>
      </c>
      <c r="AK72" s="155">
        <v>47259.629727728963</v>
      </c>
      <c r="AL72" s="155">
        <v>25730.980030564973</v>
      </c>
      <c r="AM72" s="155">
        <v>111853.5756178336</v>
      </c>
      <c r="AN72" s="155">
        <v>13183.333333333334</v>
      </c>
      <c r="AO72" s="133">
        <v>6522.5563909774437</v>
      </c>
      <c r="AP72" s="155"/>
      <c r="AQ72" s="155">
        <v>93450.000000000015</v>
      </c>
      <c r="AR72" s="155">
        <v>74200</v>
      </c>
      <c r="AS72" s="155"/>
      <c r="AT72" s="158">
        <v>46</v>
      </c>
      <c r="AU72" s="32">
        <v>0</v>
      </c>
      <c r="AV72" s="32">
        <v>0</v>
      </c>
      <c r="AW72" s="32">
        <v>46</v>
      </c>
      <c r="AX72" s="155">
        <v>22566.724047897955</v>
      </c>
      <c r="AY72" s="155">
        <v>12066.623428539715</v>
      </c>
      <c r="AZ72" s="155">
        <v>43133.736439795037</v>
      </c>
      <c r="BA72" s="155">
        <v>6640.0000000000009</v>
      </c>
      <c r="BB72" s="133">
        <v>2094.5040214477212</v>
      </c>
      <c r="BC72" s="155"/>
      <c r="BD72" s="155">
        <v>39760.000000000007</v>
      </c>
      <c r="BE72" s="155">
        <v>33491.189427312776</v>
      </c>
      <c r="BF72" s="155"/>
      <c r="BG72" s="158">
        <v>45</v>
      </c>
      <c r="BH72" s="32">
        <v>51</v>
      </c>
      <c r="BI72" s="32">
        <v>56</v>
      </c>
      <c r="BJ72" s="58">
        <v>52</v>
      </c>
      <c r="BK72" s="35"/>
      <c r="BL72" s="52">
        <v>91</v>
      </c>
      <c r="BM72" s="32">
        <v>0</v>
      </c>
      <c r="BN72" s="32">
        <v>0</v>
      </c>
      <c r="BO72" s="32">
        <v>1.734868131868132</v>
      </c>
      <c r="BP72" s="32">
        <v>0.34861538461538455</v>
      </c>
      <c r="BQ72" s="32">
        <v>1.3862527472527473</v>
      </c>
      <c r="BR72" s="52">
        <v>92</v>
      </c>
      <c r="BS72" s="32">
        <v>0</v>
      </c>
      <c r="BT72" s="32">
        <v>0</v>
      </c>
      <c r="BU72" s="32">
        <v>3.086782608695652</v>
      </c>
      <c r="BV72" s="32">
        <v>0.37134782608695655</v>
      </c>
      <c r="BW72" s="35">
        <v>2.7154347826086958</v>
      </c>
      <c r="BX72" s="52">
        <v>1080</v>
      </c>
      <c r="BY72" s="32">
        <v>9</v>
      </c>
      <c r="BZ72" s="32">
        <v>4</v>
      </c>
      <c r="CA72" s="158">
        <v>9</v>
      </c>
      <c r="CB72" s="32">
        <v>2.3208888888888888</v>
      </c>
      <c r="CC72" s="32">
        <v>0</v>
      </c>
      <c r="CD72" s="32">
        <v>1</v>
      </c>
      <c r="CE72" s="32">
        <v>9</v>
      </c>
      <c r="CF72" s="32">
        <v>9</v>
      </c>
      <c r="CG72" s="32">
        <v>1</v>
      </c>
      <c r="CH72" s="45">
        <v>9</v>
      </c>
      <c r="CI72" s="52">
        <v>1080</v>
      </c>
      <c r="CJ72" s="32">
        <v>11</v>
      </c>
      <c r="CK72" s="32">
        <v>4</v>
      </c>
      <c r="CL72" s="158">
        <v>11</v>
      </c>
      <c r="CM72" s="32">
        <v>2.5684545454545455</v>
      </c>
      <c r="CN72" s="32">
        <v>0</v>
      </c>
      <c r="CO72" s="32">
        <v>1</v>
      </c>
      <c r="CP72" s="32">
        <v>11</v>
      </c>
      <c r="CQ72" s="32">
        <v>11</v>
      </c>
      <c r="CR72" s="32">
        <v>1</v>
      </c>
      <c r="CS72" s="45">
        <v>11</v>
      </c>
      <c r="CT72" s="52">
        <v>1080</v>
      </c>
      <c r="CU72" s="32">
        <v>12</v>
      </c>
      <c r="CV72" s="32">
        <v>3.9000000953674316</v>
      </c>
      <c r="CW72" s="158">
        <v>12</v>
      </c>
      <c r="CX72" s="32">
        <v>2.5919166666666666</v>
      </c>
      <c r="CY72" s="32">
        <v>0</v>
      </c>
      <c r="CZ72" s="32">
        <v>1</v>
      </c>
      <c r="DA72" s="32">
        <v>11</v>
      </c>
      <c r="DB72" s="32">
        <v>12</v>
      </c>
      <c r="DC72" s="32">
        <v>0.91666666666666663</v>
      </c>
      <c r="DD72" s="45">
        <v>12</v>
      </c>
      <c r="DE72" s="52">
        <v>1080</v>
      </c>
      <c r="DF72" s="32">
        <v>10</v>
      </c>
      <c r="DG72" s="32">
        <v>4.0999999046325684</v>
      </c>
      <c r="DH72" s="158">
        <v>10</v>
      </c>
      <c r="DI72" s="32">
        <v>2.4531999999999998</v>
      </c>
      <c r="DJ72" s="32">
        <v>0</v>
      </c>
      <c r="DK72" s="32">
        <v>1</v>
      </c>
      <c r="DL72" s="32">
        <v>10</v>
      </c>
      <c r="DM72" s="32">
        <v>10</v>
      </c>
      <c r="DN72" s="32">
        <v>1</v>
      </c>
      <c r="DO72" s="45">
        <v>10</v>
      </c>
      <c r="DP72" s="156">
        <v>4.75</v>
      </c>
      <c r="DQ72" s="157">
        <v>17830</v>
      </c>
      <c r="DR72" s="96">
        <v>0.89473684210499993</v>
      </c>
      <c r="DS72" s="96">
        <v>11.058823529415019</v>
      </c>
      <c r="DT72" s="96"/>
      <c r="DU72" s="52" t="s">
        <v>139</v>
      </c>
      <c r="DV72" s="32" t="s">
        <v>140</v>
      </c>
      <c r="DW72" s="32" t="s">
        <v>141</v>
      </c>
      <c r="DX72" s="32" t="s">
        <v>142</v>
      </c>
      <c r="DY72" s="55" t="s">
        <v>143</v>
      </c>
      <c r="DZ72" s="39" t="s">
        <v>160</v>
      </c>
      <c r="EA72" s="40">
        <v>214</v>
      </c>
      <c r="EB72" s="40">
        <v>3</v>
      </c>
      <c r="EC72" s="38" t="s">
        <v>145</v>
      </c>
      <c r="ED72" s="53"/>
      <c r="EE72" s="158" t="s">
        <v>165</v>
      </c>
    </row>
    <row r="73" spans="1:135" ht="15.75" x14ac:dyDescent="0.25">
      <c r="A73" s="29" t="s">
        <v>444</v>
      </c>
      <c r="B73" s="30" t="s">
        <v>135</v>
      </c>
      <c r="C73" s="31" t="s">
        <v>136</v>
      </c>
      <c r="D73" s="54" t="s">
        <v>163</v>
      </c>
      <c r="E73" s="260" t="s">
        <v>182</v>
      </c>
      <c r="F73" s="158">
        <v>34</v>
      </c>
      <c r="G73" s="32">
        <v>0</v>
      </c>
      <c r="H73" s="32">
        <v>0</v>
      </c>
      <c r="I73" s="155">
        <v>13229.953421753709</v>
      </c>
      <c r="J73" s="155">
        <v>5260.0807216107396</v>
      </c>
      <c r="K73" s="155">
        <v>0.97058823529411764</v>
      </c>
      <c r="L73" s="143">
        <v>33</v>
      </c>
      <c r="M73" s="143">
        <v>33</v>
      </c>
      <c r="N73" s="155">
        <v>24393.806233090883</v>
      </c>
      <c r="O73" s="155">
        <v>6200</v>
      </c>
      <c r="P73" s="155">
        <v>2316.666666666667</v>
      </c>
      <c r="Q73" s="155"/>
      <c r="R73" s="155">
        <v>19314.285714285714</v>
      </c>
      <c r="S73" s="155">
        <v>14964.902186421174</v>
      </c>
      <c r="T73" s="155"/>
      <c r="U73" s="158">
        <v>34</v>
      </c>
      <c r="V73" s="32">
        <v>0</v>
      </c>
      <c r="W73" s="32">
        <v>0</v>
      </c>
      <c r="X73" s="155">
        <v>8161.50355849073</v>
      </c>
      <c r="Y73" s="155">
        <v>3316.9270941028512</v>
      </c>
      <c r="Z73" s="155">
        <v>12359.14423099568</v>
      </c>
      <c r="AA73" s="155">
        <v>2700</v>
      </c>
      <c r="AB73" s="133">
        <v>1289.7614314115308</v>
      </c>
      <c r="AC73" s="155"/>
      <c r="AD73" s="155">
        <v>11360</v>
      </c>
      <c r="AE73" s="155">
        <v>9916.7899408284011</v>
      </c>
      <c r="AF73" s="155"/>
      <c r="AG73" s="158">
        <v>37</v>
      </c>
      <c r="AH73" s="32">
        <v>0</v>
      </c>
      <c r="AI73" s="32">
        <v>0</v>
      </c>
      <c r="AJ73" s="32">
        <v>37</v>
      </c>
      <c r="AK73" s="155">
        <v>33544.693057431301</v>
      </c>
      <c r="AL73" s="155">
        <v>12302.066527248209</v>
      </c>
      <c r="AM73" s="155">
        <v>64054.557774483445</v>
      </c>
      <c r="AN73" s="155">
        <v>17150</v>
      </c>
      <c r="AO73" s="133">
        <v>5443.3962264150941</v>
      </c>
      <c r="AP73" s="155"/>
      <c r="AQ73" s="155">
        <v>47810</v>
      </c>
      <c r="AR73" s="155">
        <v>49356.321839080469</v>
      </c>
      <c r="AS73" s="155"/>
      <c r="AT73" s="158">
        <v>35</v>
      </c>
      <c r="AU73" s="32">
        <v>0</v>
      </c>
      <c r="AV73" s="32">
        <v>0</v>
      </c>
      <c r="AW73" s="32">
        <v>35</v>
      </c>
      <c r="AX73" s="155">
        <v>17192.373900222246</v>
      </c>
      <c r="AY73" s="155">
        <v>10867.971601117159</v>
      </c>
      <c r="AZ73" s="155">
        <v>31719.016337240962</v>
      </c>
      <c r="BA73" s="155">
        <v>700.00000000000011</v>
      </c>
      <c r="BB73" s="133">
        <v>1663.0710659898477</v>
      </c>
      <c r="BC73" s="155"/>
      <c r="BD73" s="155">
        <v>30066.666666666668</v>
      </c>
      <c r="BE73" s="155">
        <v>26501.953125</v>
      </c>
      <c r="BF73" s="155"/>
      <c r="BG73" s="158">
        <v>27</v>
      </c>
      <c r="BH73" s="32">
        <v>68</v>
      </c>
      <c r="BI73" s="32">
        <v>68</v>
      </c>
      <c r="BJ73" s="58">
        <v>90</v>
      </c>
      <c r="BK73" s="35"/>
      <c r="BL73" s="52">
        <v>68</v>
      </c>
      <c r="BM73" s="32">
        <v>2</v>
      </c>
      <c r="BN73" s="32">
        <v>0</v>
      </c>
      <c r="BO73" s="32">
        <v>1.8728333333333333</v>
      </c>
      <c r="BP73" s="32">
        <v>0.35592424242424242</v>
      </c>
      <c r="BQ73" s="32">
        <v>1.5169090909090908</v>
      </c>
      <c r="BR73" s="52">
        <v>75</v>
      </c>
      <c r="BS73" s="32">
        <v>0</v>
      </c>
      <c r="BT73" s="32">
        <v>0</v>
      </c>
      <c r="BU73" s="32">
        <v>3.4229333333333338</v>
      </c>
      <c r="BV73" s="32">
        <v>0.35046666666666665</v>
      </c>
      <c r="BW73" s="35">
        <v>3.0724666666666662</v>
      </c>
      <c r="BX73" s="52">
        <v>1080</v>
      </c>
      <c r="BY73" s="32">
        <v>8</v>
      </c>
      <c r="BZ73" s="32">
        <v>4</v>
      </c>
      <c r="CA73" s="158">
        <v>8</v>
      </c>
      <c r="CB73" s="32">
        <v>2.1862500000000002</v>
      </c>
      <c r="CC73" s="32">
        <v>0</v>
      </c>
      <c r="CD73" s="32">
        <v>1</v>
      </c>
      <c r="CE73" s="32">
        <v>8</v>
      </c>
      <c r="CF73" s="32">
        <v>8</v>
      </c>
      <c r="CG73" s="32">
        <v>1</v>
      </c>
      <c r="CH73" s="45">
        <v>8</v>
      </c>
      <c r="CI73" s="52">
        <v>1059</v>
      </c>
      <c r="CJ73" s="32">
        <v>8</v>
      </c>
      <c r="CK73" s="32">
        <v>3.9625000059604645</v>
      </c>
      <c r="CL73" s="158">
        <v>8</v>
      </c>
      <c r="CM73" s="32">
        <v>2.6033750000000002</v>
      </c>
      <c r="CN73" s="32">
        <v>0</v>
      </c>
      <c r="CO73" s="32">
        <v>1</v>
      </c>
      <c r="CP73" s="32">
        <v>7</v>
      </c>
      <c r="CQ73" s="32">
        <v>8</v>
      </c>
      <c r="CR73" s="32">
        <v>0.875</v>
      </c>
      <c r="CS73" s="45">
        <v>8</v>
      </c>
      <c r="CT73" s="52">
        <v>1080</v>
      </c>
      <c r="CU73" s="32">
        <v>7</v>
      </c>
      <c r="CV73" s="32">
        <v>3.9000000953674316</v>
      </c>
      <c r="CW73" s="158">
        <v>7</v>
      </c>
      <c r="CX73" s="32">
        <v>2.2088571428571426</v>
      </c>
      <c r="CY73" s="32">
        <v>0</v>
      </c>
      <c r="CZ73" s="32">
        <v>1</v>
      </c>
      <c r="DA73" s="32">
        <v>7</v>
      </c>
      <c r="DB73" s="32">
        <v>7</v>
      </c>
      <c r="DC73" s="32">
        <v>1</v>
      </c>
      <c r="DD73" s="45">
        <v>7</v>
      </c>
      <c r="DE73" s="52">
        <v>1080</v>
      </c>
      <c r="DF73" s="32">
        <v>8</v>
      </c>
      <c r="DG73" s="32">
        <v>4.0999999046325684</v>
      </c>
      <c r="DH73" s="158">
        <v>8</v>
      </c>
      <c r="DI73" s="32">
        <v>2.1563750000000002</v>
      </c>
      <c r="DJ73" s="32">
        <v>0</v>
      </c>
      <c r="DK73" s="32">
        <v>1</v>
      </c>
      <c r="DL73" s="32">
        <v>8</v>
      </c>
      <c r="DM73" s="32">
        <v>8</v>
      </c>
      <c r="DN73" s="32">
        <v>1</v>
      </c>
      <c r="DO73" s="45">
        <v>8</v>
      </c>
      <c r="DP73" s="156">
        <v>4.75</v>
      </c>
      <c r="DQ73" s="157">
        <v>17830</v>
      </c>
      <c r="DR73" s="96">
        <v>0.89473684210499993</v>
      </c>
      <c r="DS73" s="96">
        <v>8.0000000000023537</v>
      </c>
      <c r="DT73" s="96"/>
      <c r="DU73" s="52" t="s">
        <v>139</v>
      </c>
      <c r="DV73" s="32" t="s">
        <v>140</v>
      </c>
      <c r="DW73" s="32" t="s">
        <v>141</v>
      </c>
      <c r="DX73" s="32" t="s">
        <v>142</v>
      </c>
      <c r="DY73" s="55" t="s">
        <v>143</v>
      </c>
      <c r="DZ73" s="39" t="s">
        <v>161</v>
      </c>
      <c r="EA73" s="40">
        <v>214</v>
      </c>
      <c r="EB73" s="40">
        <v>4</v>
      </c>
      <c r="EC73" s="38" t="s">
        <v>145</v>
      </c>
      <c r="ED73" s="53"/>
      <c r="EE73" s="158" t="s">
        <v>165</v>
      </c>
    </row>
    <row r="74" spans="1:135" ht="15.75" x14ac:dyDescent="0.25">
      <c r="A74" s="29" t="s">
        <v>444</v>
      </c>
      <c r="B74" s="30" t="s">
        <v>135</v>
      </c>
      <c r="C74" s="31" t="s">
        <v>136</v>
      </c>
      <c r="D74" s="54" t="s">
        <v>163</v>
      </c>
      <c r="E74" s="260" t="s">
        <v>183</v>
      </c>
      <c r="F74" s="158">
        <v>34</v>
      </c>
      <c r="G74" s="32">
        <v>0</v>
      </c>
      <c r="H74" s="32">
        <v>0</v>
      </c>
      <c r="I74" s="155">
        <v>38432.896297099076</v>
      </c>
      <c r="J74" s="155">
        <v>19773.133972501026</v>
      </c>
      <c r="K74" s="155">
        <v>0.97058823529411764</v>
      </c>
      <c r="L74" s="143">
        <v>33</v>
      </c>
      <c r="M74" s="143">
        <v>33</v>
      </c>
      <c r="N74" s="155">
        <v>78202.86842824737</v>
      </c>
      <c r="O74" s="155">
        <v>10933.333333333334</v>
      </c>
      <c r="P74" s="155">
        <v>7965.1162790697672</v>
      </c>
      <c r="Q74" s="155"/>
      <c r="R74" s="155">
        <v>63200</v>
      </c>
      <c r="S74" s="155">
        <v>66596.638655462186</v>
      </c>
      <c r="T74" s="155"/>
      <c r="U74" s="158">
        <v>34</v>
      </c>
      <c r="V74" s="32">
        <v>0</v>
      </c>
      <c r="W74" s="32">
        <v>0</v>
      </c>
      <c r="X74" s="155">
        <v>13619.291547427923</v>
      </c>
      <c r="Y74" s="155">
        <v>6297.3164360622832</v>
      </c>
      <c r="Z74" s="155">
        <v>23123.002954560721</v>
      </c>
      <c r="AA74" s="155">
        <v>4700</v>
      </c>
      <c r="AB74" s="133">
        <v>2678.8685524126454</v>
      </c>
      <c r="AC74" s="155"/>
      <c r="AD74" s="155">
        <v>20800</v>
      </c>
      <c r="AE74" s="155">
        <v>22519.920318725097</v>
      </c>
      <c r="AF74" s="155"/>
      <c r="AG74" s="158">
        <v>32</v>
      </c>
      <c r="AH74" s="32">
        <v>0</v>
      </c>
      <c r="AI74" s="32">
        <v>0</v>
      </c>
      <c r="AJ74" s="32">
        <v>32</v>
      </c>
      <c r="AK74" s="155">
        <v>58988.951732671798</v>
      </c>
      <c r="AL74" s="155">
        <v>37353.24779678123</v>
      </c>
      <c r="AM74" s="155">
        <v>168525.6136947544</v>
      </c>
      <c r="AN74" s="155">
        <v>25900</v>
      </c>
      <c r="AO74" s="133">
        <v>10595.238095238095</v>
      </c>
      <c r="AP74" s="155"/>
      <c r="AQ74" s="155">
        <v>93800</v>
      </c>
      <c r="AR74" s="155">
        <v>96473.21428571429</v>
      </c>
      <c r="AS74" s="155"/>
      <c r="AT74" s="158">
        <v>34</v>
      </c>
      <c r="AU74" s="32">
        <v>0</v>
      </c>
      <c r="AV74" s="32">
        <v>0</v>
      </c>
      <c r="AW74" s="32">
        <v>34</v>
      </c>
      <c r="AX74" s="155">
        <v>29618.786471882973</v>
      </c>
      <c r="AY74" s="155">
        <v>14769.820363934279</v>
      </c>
      <c r="AZ74" s="155">
        <v>47635.083426518642</v>
      </c>
      <c r="BA74" s="155">
        <v>8320</v>
      </c>
      <c r="BB74" s="133">
        <v>3555.9210526315787</v>
      </c>
      <c r="BC74" s="155"/>
      <c r="BD74" s="155">
        <v>44693.333333333336</v>
      </c>
      <c r="BE74" s="155">
        <v>41195.340501792118</v>
      </c>
      <c r="BF74" s="155"/>
      <c r="BG74" s="158">
        <v>32</v>
      </c>
      <c r="BH74" s="32">
        <v>38</v>
      </c>
      <c r="BI74" s="32">
        <v>39</v>
      </c>
      <c r="BJ74" s="58">
        <v>35</v>
      </c>
      <c r="BK74" s="35"/>
      <c r="BL74" s="52">
        <v>70</v>
      </c>
      <c r="BM74" s="32">
        <v>0</v>
      </c>
      <c r="BN74" s="32">
        <v>0</v>
      </c>
      <c r="BO74" s="32">
        <v>1.2454857142857141</v>
      </c>
      <c r="BP74" s="32">
        <v>0.21905714285714287</v>
      </c>
      <c r="BQ74" s="32">
        <v>1.0264285714285712</v>
      </c>
      <c r="BR74" s="52">
        <v>64</v>
      </c>
      <c r="BS74" s="32">
        <v>0</v>
      </c>
      <c r="BT74" s="32">
        <v>0</v>
      </c>
      <c r="BU74" s="32">
        <v>2.724890625</v>
      </c>
      <c r="BV74" s="32">
        <v>0.29193750000000002</v>
      </c>
      <c r="BW74" s="35">
        <v>2.432953125</v>
      </c>
      <c r="BX74" s="52">
        <v>1080</v>
      </c>
      <c r="BY74" s="32">
        <v>9</v>
      </c>
      <c r="BZ74" s="32">
        <v>4</v>
      </c>
      <c r="CA74" s="158">
        <v>9</v>
      </c>
      <c r="CB74" s="32">
        <v>2.1160000000000001</v>
      </c>
      <c r="CC74" s="32">
        <v>0</v>
      </c>
      <c r="CD74" s="32">
        <v>1</v>
      </c>
      <c r="CE74" s="32">
        <v>9</v>
      </c>
      <c r="CF74" s="32">
        <v>9</v>
      </c>
      <c r="CG74" s="32">
        <v>1</v>
      </c>
      <c r="CH74" s="45">
        <v>9</v>
      </c>
      <c r="CI74" s="52">
        <v>1080</v>
      </c>
      <c r="CJ74" s="32">
        <v>8</v>
      </c>
      <c r="CK74" s="32">
        <v>4</v>
      </c>
      <c r="CL74" s="158">
        <v>8</v>
      </c>
      <c r="CM74" s="32">
        <v>2.2102500000000003</v>
      </c>
      <c r="CN74" s="32">
        <v>0</v>
      </c>
      <c r="CO74" s="32">
        <v>1</v>
      </c>
      <c r="CP74" s="32">
        <v>8</v>
      </c>
      <c r="CQ74" s="32">
        <v>8</v>
      </c>
      <c r="CR74" s="32">
        <v>1</v>
      </c>
      <c r="CS74" s="45">
        <v>8</v>
      </c>
      <c r="CT74" s="52">
        <v>1080</v>
      </c>
      <c r="CU74" s="32">
        <v>9</v>
      </c>
      <c r="CV74" s="32">
        <v>3.9000000953674316</v>
      </c>
      <c r="CW74" s="158">
        <v>9</v>
      </c>
      <c r="CX74" s="32">
        <v>2.0409999999999999</v>
      </c>
      <c r="CY74" s="32">
        <v>0</v>
      </c>
      <c r="CZ74" s="32">
        <v>1</v>
      </c>
      <c r="DA74" s="32">
        <v>9</v>
      </c>
      <c r="DB74" s="32">
        <v>9</v>
      </c>
      <c r="DC74" s="32">
        <v>1</v>
      </c>
      <c r="DD74" s="45">
        <v>9</v>
      </c>
      <c r="DE74" s="52">
        <v>1080</v>
      </c>
      <c r="DF74" s="32">
        <v>8</v>
      </c>
      <c r="DG74" s="32">
        <v>4.0999999046325684</v>
      </c>
      <c r="DH74" s="158">
        <v>8</v>
      </c>
      <c r="DI74" s="32">
        <v>1.8130000000000002</v>
      </c>
      <c r="DJ74" s="32">
        <v>0</v>
      </c>
      <c r="DK74" s="32">
        <v>1</v>
      </c>
      <c r="DL74" s="32">
        <v>8</v>
      </c>
      <c r="DM74" s="32">
        <v>8</v>
      </c>
      <c r="DN74" s="32">
        <v>1</v>
      </c>
      <c r="DO74" s="45">
        <v>8</v>
      </c>
      <c r="DP74" s="156">
        <v>8</v>
      </c>
      <c r="DQ74" s="157">
        <v>78543</v>
      </c>
      <c r="DR74" s="96">
        <v>0.75</v>
      </c>
      <c r="DS74" s="96">
        <v>5.666666666666667</v>
      </c>
      <c r="DT74" s="96"/>
      <c r="DU74" s="52" t="s">
        <v>139</v>
      </c>
      <c r="DV74" s="32" t="s">
        <v>140</v>
      </c>
      <c r="DW74" s="32" t="s">
        <v>141</v>
      </c>
      <c r="DX74" s="32" t="s">
        <v>142</v>
      </c>
      <c r="DY74" s="55" t="s">
        <v>143</v>
      </c>
      <c r="DZ74" s="39" t="s">
        <v>144</v>
      </c>
      <c r="EA74" s="40">
        <v>214</v>
      </c>
      <c r="EB74" s="40">
        <v>1</v>
      </c>
      <c r="EC74" s="38" t="s">
        <v>145</v>
      </c>
      <c r="ED74" s="53"/>
      <c r="EE74" s="158" t="s">
        <v>165</v>
      </c>
    </row>
    <row r="75" spans="1:135" ht="15.75" x14ac:dyDescent="0.25">
      <c r="A75" s="29" t="s">
        <v>444</v>
      </c>
      <c r="B75" s="30" t="s">
        <v>135</v>
      </c>
      <c r="C75" s="31" t="s">
        <v>136</v>
      </c>
      <c r="D75" s="54" t="s">
        <v>163</v>
      </c>
      <c r="E75" s="260" t="s">
        <v>183</v>
      </c>
      <c r="F75" s="158">
        <v>34</v>
      </c>
      <c r="G75" s="32">
        <v>0</v>
      </c>
      <c r="H75" s="32">
        <v>0</v>
      </c>
      <c r="I75" s="155">
        <v>36815.80207471981</v>
      </c>
      <c r="J75" s="155">
        <v>15899.4164625708</v>
      </c>
      <c r="K75" s="155">
        <v>1</v>
      </c>
      <c r="L75" s="143">
        <v>34</v>
      </c>
      <c r="M75" s="143">
        <v>34</v>
      </c>
      <c r="N75" s="155">
        <v>64054.630319119198</v>
      </c>
      <c r="O75" s="155">
        <v>14800</v>
      </c>
      <c r="P75" s="155">
        <v>6776.7857142857156</v>
      </c>
      <c r="Q75" s="155"/>
      <c r="R75" s="155">
        <v>57200</v>
      </c>
      <c r="S75" s="155">
        <v>57129.943502824855</v>
      </c>
      <c r="T75" s="155"/>
      <c r="U75" s="158">
        <v>34</v>
      </c>
      <c r="V75" s="32">
        <v>0</v>
      </c>
      <c r="W75" s="32">
        <v>0</v>
      </c>
      <c r="X75" s="155">
        <v>16029.424054439773</v>
      </c>
      <c r="Y75" s="155">
        <v>6684.662653792554</v>
      </c>
      <c r="Z75" s="155">
        <v>24242.947370025762</v>
      </c>
      <c r="AA75" s="155">
        <v>5700</v>
      </c>
      <c r="AB75" s="133">
        <v>2457.8220858895706</v>
      </c>
      <c r="AC75" s="155"/>
      <c r="AD75" s="155">
        <v>22900</v>
      </c>
      <c r="AE75" s="155">
        <v>18512.364760432767</v>
      </c>
      <c r="AF75" s="155"/>
      <c r="AG75" s="158">
        <v>34</v>
      </c>
      <c r="AH75" s="32">
        <v>0</v>
      </c>
      <c r="AI75" s="32">
        <v>0</v>
      </c>
      <c r="AJ75" s="32">
        <v>34</v>
      </c>
      <c r="AK75" s="155">
        <v>56501.655336965021</v>
      </c>
      <c r="AL75" s="155">
        <v>23861.099092683755</v>
      </c>
      <c r="AM75" s="155">
        <v>103923.04097223841</v>
      </c>
      <c r="AN75" s="155">
        <v>29400.000000000004</v>
      </c>
      <c r="AO75" s="133">
        <v>9458.7378640776715</v>
      </c>
      <c r="AP75" s="155"/>
      <c r="AQ75" s="155">
        <v>89366.666666666672</v>
      </c>
      <c r="AR75" s="155">
        <v>85307.14285714287</v>
      </c>
      <c r="AS75" s="155"/>
      <c r="AT75" s="158">
        <v>34</v>
      </c>
      <c r="AU75" s="32">
        <v>0</v>
      </c>
      <c r="AV75" s="32">
        <v>0</v>
      </c>
      <c r="AW75" s="32">
        <v>34</v>
      </c>
      <c r="AX75" s="155">
        <v>25080.446432243985</v>
      </c>
      <c r="AY75" s="155">
        <v>12303.030654267974</v>
      </c>
      <c r="AZ75" s="155">
        <v>37016.563167208558</v>
      </c>
      <c r="BA75" s="155">
        <v>5360</v>
      </c>
      <c r="BB75" s="133">
        <v>2982.4723247232473</v>
      </c>
      <c r="BC75" s="155"/>
      <c r="BD75" s="155">
        <v>36720</v>
      </c>
      <c r="BE75" s="155">
        <v>34337.789661319075</v>
      </c>
      <c r="BF75" s="155"/>
      <c r="BG75" s="158">
        <v>4</v>
      </c>
      <c r="BH75" s="32">
        <v>42</v>
      </c>
      <c r="BI75" s="32">
        <v>40</v>
      </c>
      <c r="BJ75" s="58">
        <v>49</v>
      </c>
      <c r="BK75" s="35"/>
      <c r="BL75" s="52">
        <v>72</v>
      </c>
      <c r="BM75" s="32">
        <v>0</v>
      </c>
      <c r="BN75" s="32">
        <v>0</v>
      </c>
      <c r="BO75" s="32">
        <v>0.87588888888888894</v>
      </c>
      <c r="BP75" s="32">
        <v>0.15656944444444443</v>
      </c>
      <c r="BQ75" s="32">
        <v>0.71931944444444451</v>
      </c>
      <c r="BR75" s="52">
        <v>64</v>
      </c>
      <c r="BS75" s="32">
        <v>0</v>
      </c>
      <c r="BT75" s="32">
        <v>0</v>
      </c>
      <c r="BU75" s="32">
        <v>2.5563125000000002</v>
      </c>
      <c r="BV75" s="32">
        <v>0.218140625</v>
      </c>
      <c r="BW75" s="35">
        <v>2.3381718750000005</v>
      </c>
      <c r="BX75" s="52">
        <v>1062</v>
      </c>
      <c r="BY75" s="32">
        <v>9</v>
      </c>
      <c r="BZ75" s="32">
        <v>4.0111111005147295</v>
      </c>
      <c r="CA75" s="158">
        <v>9</v>
      </c>
      <c r="CB75" s="32">
        <v>1.9257777777777778</v>
      </c>
      <c r="CC75" s="32">
        <v>0</v>
      </c>
      <c r="CD75" s="32">
        <v>1</v>
      </c>
      <c r="CE75" s="32">
        <v>9</v>
      </c>
      <c r="CF75" s="32">
        <v>9</v>
      </c>
      <c r="CG75" s="32">
        <v>1</v>
      </c>
      <c r="CH75" s="45">
        <v>9</v>
      </c>
      <c r="CI75" s="52">
        <v>1080</v>
      </c>
      <c r="CJ75" s="32">
        <v>8</v>
      </c>
      <c r="CK75" s="32">
        <v>3.987500011920929</v>
      </c>
      <c r="CL75" s="158">
        <v>8</v>
      </c>
      <c r="CM75" s="32">
        <v>2.1933750000000001</v>
      </c>
      <c r="CN75" s="32">
        <v>0</v>
      </c>
      <c r="CO75" s="32">
        <v>1</v>
      </c>
      <c r="CP75" s="32">
        <v>7</v>
      </c>
      <c r="CQ75" s="32">
        <v>8</v>
      </c>
      <c r="CR75" s="32">
        <v>0.875</v>
      </c>
      <c r="CS75" s="45">
        <v>8</v>
      </c>
      <c r="CT75" s="52">
        <v>1080</v>
      </c>
      <c r="CU75" s="32">
        <v>8</v>
      </c>
      <c r="CV75" s="32">
        <v>3.9000000953674316</v>
      </c>
      <c r="CW75" s="158">
        <v>8</v>
      </c>
      <c r="CX75" s="32">
        <v>2.0211250000000001</v>
      </c>
      <c r="CY75" s="32">
        <v>0</v>
      </c>
      <c r="CZ75" s="32">
        <v>1</v>
      </c>
      <c r="DA75" s="32">
        <v>8</v>
      </c>
      <c r="DB75" s="32">
        <v>8</v>
      </c>
      <c r="DC75" s="32">
        <v>1</v>
      </c>
      <c r="DD75" s="45">
        <v>8</v>
      </c>
      <c r="DE75" s="52">
        <v>1080</v>
      </c>
      <c r="DF75" s="32">
        <v>8</v>
      </c>
      <c r="DG75" s="32">
        <v>4.0999999046325684</v>
      </c>
      <c r="DH75" s="158">
        <v>8</v>
      </c>
      <c r="DI75" s="32">
        <v>1.8888749999999999</v>
      </c>
      <c r="DJ75" s="32">
        <v>0</v>
      </c>
      <c r="DK75" s="32">
        <v>1</v>
      </c>
      <c r="DL75" s="32">
        <v>8</v>
      </c>
      <c r="DM75" s="32">
        <v>8</v>
      </c>
      <c r="DN75" s="32">
        <v>1</v>
      </c>
      <c r="DO75" s="45">
        <v>8</v>
      </c>
      <c r="DP75" s="156">
        <v>8</v>
      </c>
      <c r="DQ75" s="157">
        <v>78543</v>
      </c>
      <c r="DR75" s="96">
        <v>0.75</v>
      </c>
      <c r="DS75" s="96">
        <v>5.666666666666667</v>
      </c>
      <c r="DT75" s="96"/>
      <c r="DU75" s="52" t="s">
        <v>139</v>
      </c>
      <c r="DV75" s="32" t="s">
        <v>140</v>
      </c>
      <c r="DW75" s="32" t="s">
        <v>141</v>
      </c>
      <c r="DX75" s="32" t="s">
        <v>142</v>
      </c>
      <c r="DY75" s="55" t="s">
        <v>143</v>
      </c>
      <c r="DZ75" s="39" t="s">
        <v>158</v>
      </c>
      <c r="EA75" s="40">
        <v>214</v>
      </c>
      <c r="EB75" s="40">
        <v>7</v>
      </c>
      <c r="EC75" s="38" t="s">
        <v>145</v>
      </c>
      <c r="ED75" s="53"/>
      <c r="EE75" s="158" t="s">
        <v>165</v>
      </c>
    </row>
    <row r="76" spans="1:135" ht="15.75" x14ac:dyDescent="0.25">
      <c r="A76" s="29" t="s">
        <v>444</v>
      </c>
      <c r="B76" s="30" t="s">
        <v>135</v>
      </c>
      <c r="C76" s="31" t="s">
        <v>136</v>
      </c>
      <c r="D76" s="54" t="s">
        <v>163</v>
      </c>
      <c r="E76" s="260" t="s">
        <v>183</v>
      </c>
      <c r="F76" s="158">
        <v>33</v>
      </c>
      <c r="G76" s="32">
        <v>0</v>
      </c>
      <c r="H76" s="32">
        <v>0</v>
      </c>
      <c r="I76" s="155">
        <v>17621.189351900794</v>
      </c>
      <c r="J76" s="155">
        <v>7541.3004263994226</v>
      </c>
      <c r="K76" s="155">
        <v>0.93939393939393945</v>
      </c>
      <c r="L76" s="143">
        <v>31</v>
      </c>
      <c r="M76" s="143">
        <v>31</v>
      </c>
      <c r="N76" s="155">
        <v>30988.069832737438</v>
      </c>
      <c r="O76" s="155">
        <v>5300.0000000000009</v>
      </c>
      <c r="P76" s="155">
        <v>4148.1481481481478</v>
      </c>
      <c r="Q76" s="155"/>
      <c r="R76" s="155">
        <v>27400</v>
      </c>
      <c r="S76" s="155">
        <v>22824.92581602374</v>
      </c>
      <c r="T76" s="155"/>
      <c r="U76" s="158">
        <v>33</v>
      </c>
      <c r="V76" s="32">
        <v>0</v>
      </c>
      <c r="W76" s="32">
        <v>0</v>
      </c>
      <c r="X76" s="155">
        <v>12941.820497326584</v>
      </c>
      <c r="Y76" s="155">
        <v>6694.2492846359173</v>
      </c>
      <c r="Z76" s="155">
        <v>22206.303789931681</v>
      </c>
      <c r="AA76" s="155">
        <v>3650.0000000000005</v>
      </c>
      <c r="AB76" s="133">
        <v>1519.4805194805194</v>
      </c>
      <c r="AC76" s="155"/>
      <c r="AD76" s="155">
        <v>21425</v>
      </c>
      <c r="AE76" s="155">
        <v>15167.30038022814</v>
      </c>
      <c r="AF76" s="155"/>
      <c r="AG76" s="158">
        <v>33</v>
      </c>
      <c r="AH76" s="32">
        <v>0</v>
      </c>
      <c r="AI76" s="32">
        <v>0</v>
      </c>
      <c r="AJ76" s="32">
        <v>33</v>
      </c>
      <c r="AK76" s="155">
        <v>65337.922438525711</v>
      </c>
      <c r="AL76" s="155">
        <v>24145.157617287085</v>
      </c>
      <c r="AM76" s="155">
        <v>120568.98815177041</v>
      </c>
      <c r="AN76" s="155">
        <v>32550.000000000004</v>
      </c>
      <c r="AO76" s="133">
        <v>6522.5563909774437</v>
      </c>
      <c r="AP76" s="155"/>
      <c r="AQ76" s="155">
        <v>90090</v>
      </c>
      <c r="AR76" s="155">
        <v>74200</v>
      </c>
      <c r="AS76" s="155"/>
      <c r="AT76" s="158">
        <v>33</v>
      </c>
      <c r="AU76" s="32">
        <v>0</v>
      </c>
      <c r="AV76" s="32">
        <v>0</v>
      </c>
      <c r="AW76" s="32">
        <v>33</v>
      </c>
      <c r="AX76" s="155">
        <v>25087.479963953534</v>
      </c>
      <c r="AY76" s="155">
        <v>9946.5846125464323</v>
      </c>
      <c r="AZ76" s="155">
        <v>45430.694716616483</v>
      </c>
      <c r="BA76" s="155">
        <v>12240</v>
      </c>
      <c r="BB76" s="133">
        <v>2094.5040214477212</v>
      </c>
      <c r="BC76" s="155"/>
      <c r="BD76" s="155">
        <v>39080</v>
      </c>
      <c r="BE76" s="155">
        <v>33491.189427312776</v>
      </c>
      <c r="BF76" s="155"/>
      <c r="BG76" s="158">
        <v>30</v>
      </c>
      <c r="BH76" s="32">
        <v>34</v>
      </c>
      <c r="BI76" s="32">
        <v>35</v>
      </c>
      <c r="BJ76" s="58">
        <v>52</v>
      </c>
      <c r="BK76" s="35"/>
      <c r="BL76" s="52">
        <v>68</v>
      </c>
      <c r="BM76" s="32">
        <v>0</v>
      </c>
      <c r="BN76" s="32">
        <v>0</v>
      </c>
      <c r="BO76" s="32">
        <v>1.350205882352941</v>
      </c>
      <c r="BP76" s="32">
        <v>0.25310294117647064</v>
      </c>
      <c r="BQ76" s="32">
        <v>1.0971029411764706</v>
      </c>
      <c r="BR76" s="52">
        <v>66</v>
      </c>
      <c r="BS76" s="32">
        <v>0</v>
      </c>
      <c r="BT76" s="32">
        <v>0</v>
      </c>
      <c r="BU76" s="32">
        <v>2.7122727272727278</v>
      </c>
      <c r="BV76" s="32">
        <v>0.25415151515151518</v>
      </c>
      <c r="BW76" s="35">
        <v>2.4581212121212119</v>
      </c>
      <c r="BX76" s="52">
        <v>1080</v>
      </c>
      <c r="BY76" s="32">
        <v>9</v>
      </c>
      <c r="BZ76" s="32">
        <v>4</v>
      </c>
      <c r="CA76" s="158">
        <v>9</v>
      </c>
      <c r="CB76" s="32">
        <v>2.0350000000000001</v>
      </c>
      <c r="CC76" s="32">
        <v>0</v>
      </c>
      <c r="CD76" s="32">
        <v>1</v>
      </c>
      <c r="CE76" s="32">
        <v>9</v>
      </c>
      <c r="CF76" s="32">
        <v>9</v>
      </c>
      <c r="CG76" s="32">
        <v>1</v>
      </c>
      <c r="CH76" s="45">
        <v>9</v>
      </c>
      <c r="CI76" s="52">
        <v>1080</v>
      </c>
      <c r="CJ76" s="32">
        <v>8</v>
      </c>
      <c r="CK76" s="32">
        <v>4</v>
      </c>
      <c r="CL76" s="158">
        <v>8</v>
      </c>
      <c r="CM76" s="32">
        <v>1.97925</v>
      </c>
      <c r="CN76" s="32">
        <v>0</v>
      </c>
      <c r="CO76" s="32">
        <v>1</v>
      </c>
      <c r="CP76" s="32">
        <v>8</v>
      </c>
      <c r="CQ76" s="32">
        <v>8</v>
      </c>
      <c r="CR76" s="32">
        <v>1</v>
      </c>
      <c r="CS76" s="45">
        <v>8</v>
      </c>
      <c r="CT76" s="52">
        <v>1080</v>
      </c>
      <c r="CU76" s="32">
        <v>8</v>
      </c>
      <c r="CV76" s="32">
        <v>3.9000000953674316</v>
      </c>
      <c r="CW76" s="158">
        <v>8</v>
      </c>
      <c r="CX76" s="32">
        <v>2.0513750000000002</v>
      </c>
      <c r="CY76" s="32">
        <v>0</v>
      </c>
      <c r="CZ76" s="32">
        <v>1</v>
      </c>
      <c r="DA76" s="32">
        <v>8</v>
      </c>
      <c r="DB76" s="32">
        <v>8</v>
      </c>
      <c r="DC76" s="32">
        <v>1</v>
      </c>
      <c r="DD76" s="45">
        <v>8</v>
      </c>
      <c r="DE76" s="52">
        <v>1080</v>
      </c>
      <c r="DF76" s="32">
        <v>8</v>
      </c>
      <c r="DG76" s="32">
        <v>4.0999999046325684</v>
      </c>
      <c r="DH76" s="158">
        <v>8</v>
      </c>
      <c r="DI76" s="32">
        <v>2.0699999999999998</v>
      </c>
      <c r="DJ76" s="32">
        <v>0</v>
      </c>
      <c r="DK76" s="32">
        <v>1</v>
      </c>
      <c r="DL76" s="32">
        <v>8</v>
      </c>
      <c r="DM76" s="32">
        <v>8</v>
      </c>
      <c r="DN76" s="32">
        <v>1</v>
      </c>
      <c r="DO76" s="45">
        <v>8</v>
      </c>
      <c r="DP76" s="156">
        <v>8</v>
      </c>
      <c r="DQ76" s="157">
        <v>78543</v>
      </c>
      <c r="DR76" s="96">
        <v>0.75</v>
      </c>
      <c r="DS76" s="96">
        <v>5.5</v>
      </c>
      <c r="DT76" s="96"/>
      <c r="DU76" s="52" t="s">
        <v>139</v>
      </c>
      <c r="DV76" s="32" t="s">
        <v>140</v>
      </c>
      <c r="DW76" s="32" t="s">
        <v>141</v>
      </c>
      <c r="DX76" s="32" t="s">
        <v>142</v>
      </c>
      <c r="DY76" s="55" t="s">
        <v>143</v>
      </c>
      <c r="DZ76" s="39" t="s">
        <v>160</v>
      </c>
      <c r="EA76" s="40">
        <v>214</v>
      </c>
      <c r="EB76" s="40">
        <v>3</v>
      </c>
      <c r="EC76" s="38" t="s">
        <v>145</v>
      </c>
      <c r="ED76" s="53"/>
      <c r="EE76" s="158" t="s">
        <v>165</v>
      </c>
    </row>
    <row r="77" spans="1:135" ht="15.75" x14ac:dyDescent="0.25">
      <c r="A77" s="29" t="s">
        <v>444</v>
      </c>
      <c r="B77" s="30" t="s">
        <v>135</v>
      </c>
      <c r="C77" s="31" t="s">
        <v>136</v>
      </c>
      <c r="D77" s="54" t="s">
        <v>163</v>
      </c>
      <c r="E77" s="260" t="s">
        <v>183</v>
      </c>
      <c r="F77" s="158">
        <v>31</v>
      </c>
      <c r="G77" s="32">
        <v>0</v>
      </c>
      <c r="H77" s="32">
        <v>0</v>
      </c>
      <c r="I77" s="155">
        <v>14993.646964866244</v>
      </c>
      <c r="J77" s="155">
        <v>7535.4359992587506</v>
      </c>
      <c r="K77" s="155">
        <v>0.967741935483871</v>
      </c>
      <c r="L77" s="143">
        <v>30</v>
      </c>
      <c r="M77" s="143">
        <v>30</v>
      </c>
      <c r="N77" s="155">
        <v>33168.958428436403</v>
      </c>
      <c r="O77" s="155">
        <v>6733.333333333333</v>
      </c>
      <c r="P77" s="155">
        <v>2316.666666666667</v>
      </c>
      <c r="Q77" s="155"/>
      <c r="R77" s="155">
        <v>23900.000000000004</v>
      </c>
      <c r="S77" s="155">
        <v>14964.902186421174</v>
      </c>
      <c r="T77" s="155"/>
      <c r="U77" s="158">
        <v>31</v>
      </c>
      <c r="V77" s="32">
        <v>0</v>
      </c>
      <c r="W77" s="32">
        <v>0</v>
      </c>
      <c r="X77" s="155">
        <v>5535.7438701184938</v>
      </c>
      <c r="Y77" s="155">
        <v>2886.2857033374785</v>
      </c>
      <c r="Z77" s="155">
        <v>12303.462951307842</v>
      </c>
      <c r="AA77" s="155">
        <v>1775</v>
      </c>
      <c r="AB77" s="133">
        <v>1289.7614314115308</v>
      </c>
      <c r="AC77" s="155"/>
      <c r="AD77" s="155">
        <v>7950.0000000000009</v>
      </c>
      <c r="AE77" s="155">
        <v>9916.7899408284011</v>
      </c>
      <c r="AF77" s="155"/>
      <c r="AG77" s="158">
        <v>29</v>
      </c>
      <c r="AH77" s="32">
        <v>0</v>
      </c>
      <c r="AI77" s="32">
        <v>0</v>
      </c>
      <c r="AJ77" s="32">
        <v>29</v>
      </c>
      <c r="AK77" s="155">
        <v>44895.768211901843</v>
      </c>
      <c r="AL77" s="155">
        <v>27549.719943504275</v>
      </c>
      <c r="AM77" s="155">
        <v>97820.155223288006</v>
      </c>
      <c r="AN77" s="155">
        <v>6825.0000000000009</v>
      </c>
      <c r="AO77" s="133">
        <v>5443.3962264150941</v>
      </c>
      <c r="AP77" s="155"/>
      <c r="AQ77" s="155">
        <v>85925</v>
      </c>
      <c r="AR77" s="155">
        <v>49356.321839080469</v>
      </c>
      <c r="AS77" s="155"/>
      <c r="AT77" s="158">
        <v>30</v>
      </c>
      <c r="AU77" s="32">
        <v>0</v>
      </c>
      <c r="AV77" s="32">
        <v>0</v>
      </c>
      <c r="AW77" s="32">
        <v>30</v>
      </c>
      <c r="AX77" s="155">
        <v>13668.037240718866</v>
      </c>
      <c r="AY77" s="155">
        <v>9790.5983520903392</v>
      </c>
      <c r="AZ77" s="155">
        <v>29862.348192526479</v>
      </c>
      <c r="BA77" s="155">
        <v>1600</v>
      </c>
      <c r="BB77" s="133">
        <v>1663.0710659898477</v>
      </c>
      <c r="BC77" s="155"/>
      <c r="BD77" s="155">
        <v>26799.999999999996</v>
      </c>
      <c r="BE77" s="155">
        <v>26501.953125</v>
      </c>
      <c r="BF77" s="155"/>
      <c r="BG77" s="158">
        <v>26</v>
      </c>
      <c r="BH77" s="32">
        <v>77</v>
      </c>
      <c r="BI77" s="32">
        <v>92</v>
      </c>
      <c r="BJ77" s="58">
        <v>90</v>
      </c>
      <c r="BK77" s="35"/>
      <c r="BL77" s="52">
        <v>60</v>
      </c>
      <c r="BM77" s="32">
        <v>0</v>
      </c>
      <c r="BN77" s="32">
        <v>0</v>
      </c>
      <c r="BO77" s="32">
        <v>1.76915</v>
      </c>
      <c r="BP77" s="32">
        <v>0.28505000000000003</v>
      </c>
      <c r="BQ77" s="32">
        <v>1.4841000000000002</v>
      </c>
      <c r="BR77" s="52">
        <v>62</v>
      </c>
      <c r="BS77" s="32">
        <v>0</v>
      </c>
      <c r="BT77" s="32">
        <v>0</v>
      </c>
      <c r="BU77" s="32">
        <v>3.5194193548387096</v>
      </c>
      <c r="BV77" s="32">
        <v>0.40743548387096773</v>
      </c>
      <c r="BW77" s="35">
        <v>3.1119838709677419</v>
      </c>
      <c r="BX77" s="52">
        <v>1080</v>
      </c>
      <c r="BY77" s="32">
        <v>8</v>
      </c>
      <c r="BZ77" s="32">
        <v>4</v>
      </c>
      <c r="CA77" s="158">
        <v>8</v>
      </c>
      <c r="CB77" s="32">
        <v>2.3166250000000002</v>
      </c>
      <c r="CC77" s="32">
        <v>0</v>
      </c>
      <c r="CD77" s="32">
        <v>1</v>
      </c>
      <c r="CE77" s="32">
        <v>8</v>
      </c>
      <c r="CF77" s="32">
        <v>8</v>
      </c>
      <c r="CG77" s="32">
        <v>1</v>
      </c>
      <c r="CH77" s="45">
        <v>8</v>
      </c>
      <c r="CI77" s="52">
        <v>1080</v>
      </c>
      <c r="CJ77" s="32">
        <v>8</v>
      </c>
      <c r="CK77" s="32">
        <v>4</v>
      </c>
      <c r="CL77" s="158">
        <v>8</v>
      </c>
      <c r="CM77" s="32">
        <v>2.1131249999999997</v>
      </c>
      <c r="CN77" s="32">
        <v>0</v>
      </c>
      <c r="CO77" s="32">
        <v>1</v>
      </c>
      <c r="CP77" s="32">
        <v>8</v>
      </c>
      <c r="CQ77" s="32">
        <v>8</v>
      </c>
      <c r="CR77" s="32">
        <v>1</v>
      </c>
      <c r="CS77" s="45">
        <v>8</v>
      </c>
      <c r="CT77" s="52">
        <v>1080</v>
      </c>
      <c r="CU77" s="32">
        <v>8</v>
      </c>
      <c r="CV77" s="32">
        <v>3.9000000953674316</v>
      </c>
      <c r="CW77" s="158">
        <v>8</v>
      </c>
      <c r="CX77" s="32">
        <v>2.2268749999999997</v>
      </c>
      <c r="CY77" s="32">
        <v>0</v>
      </c>
      <c r="CZ77" s="32">
        <v>1</v>
      </c>
      <c r="DA77" s="32">
        <v>8</v>
      </c>
      <c r="DB77" s="32">
        <v>8</v>
      </c>
      <c r="DC77" s="32">
        <v>1</v>
      </c>
      <c r="DD77" s="45">
        <v>8</v>
      </c>
      <c r="DE77" s="52">
        <v>1080</v>
      </c>
      <c r="DF77" s="32">
        <v>7</v>
      </c>
      <c r="DG77" s="32">
        <v>4.0999999046325684</v>
      </c>
      <c r="DH77" s="158">
        <v>7</v>
      </c>
      <c r="DI77" s="32">
        <v>2.0859999999999999</v>
      </c>
      <c r="DJ77" s="32">
        <v>0</v>
      </c>
      <c r="DK77" s="32">
        <v>1</v>
      </c>
      <c r="DL77" s="32">
        <v>6</v>
      </c>
      <c r="DM77" s="32">
        <v>7</v>
      </c>
      <c r="DN77" s="32">
        <v>0.8571428571428571</v>
      </c>
      <c r="DO77" s="45">
        <v>7</v>
      </c>
      <c r="DP77" s="156">
        <v>8</v>
      </c>
      <c r="DQ77" s="157">
        <v>78543</v>
      </c>
      <c r="DR77" s="96">
        <v>0.75</v>
      </c>
      <c r="DS77" s="96">
        <v>5.166666666666667</v>
      </c>
      <c r="DT77" s="96"/>
      <c r="DU77" s="52" t="s">
        <v>139</v>
      </c>
      <c r="DV77" s="32" t="s">
        <v>140</v>
      </c>
      <c r="DW77" s="32" t="s">
        <v>141</v>
      </c>
      <c r="DX77" s="32" t="s">
        <v>142</v>
      </c>
      <c r="DY77" s="55" t="s">
        <v>143</v>
      </c>
      <c r="DZ77" s="39" t="s">
        <v>161</v>
      </c>
      <c r="EA77" s="40">
        <v>214</v>
      </c>
      <c r="EB77" s="40">
        <v>4</v>
      </c>
      <c r="EC77" s="38" t="s">
        <v>145</v>
      </c>
      <c r="ED77" s="53"/>
      <c r="EE77" s="158" t="s">
        <v>165</v>
      </c>
    </row>
    <row r="78" spans="1:135" ht="15.75" x14ac:dyDescent="0.25">
      <c r="A78" s="29" t="s">
        <v>444</v>
      </c>
      <c r="B78" s="30" t="s">
        <v>135</v>
      </c>
      <c r="C78" s="31" t="s">
        <v>136</v>
      </c>
      <c r="D78" s="54" t="s">
        <v>163</v>
      </c>
      <c r="E78" s="260" t="s">
        <v>184</v>
      </c>
      <c r="F78" s="158">
        <v>149</v>
      </c>
      <c r="G78" s="32">
        <v>0</v>
      </c>
      <c r="H78" s="32">
        <v>1</v>
      </c>
      <c r="I78" s="155">
        <v>41685.15582382898</v>
      </c>
      <c r="J78" s="155">
        <v>22145.634400498704</v>
      </c>
      <c r="K78" s="155">
        <v>0.94594594594594594</v>
      </c>
      <c r="L78" s="143">
        <v>140</v>
      </c>
      <c r="M78" s="143">
        <v>140</v>
      </c>
      <c r="N78" s="155">
        <v>86033.288903940003</v>
      </c>
      <c r="O78" s="155">
        <v>8900</v>
      </c>
      <c r="P78" s="155">
        <v>7965.1162790697672</v>
      </c>
      <c r="Q78" s="155"/>
      <c r="R78" s="155">
        <v>70600.000000000015</v>
      </c>
      <c r="S78" s="155">
        <v>66596.638655462186</v>
      </c>
      <c r="T78" s="155"/>
      <c r="U78" s="158">
        <v>149</v>
      </c>
      <c r="V78" s="32">
        <v>0</v>
      </c>
      <c r="W78" s="32">
        <v>2</v>
      </c>
      <c r="X78" s="155">
        <v>13003.348206939347</v>
      </c>
      <c r="Y78" s="155">
        <v>6437.0857582729723</v>
      </c>
      <c r="Z78" s="155">
        <v>23291.406544772242</v>
      </c>
      <c r="AA78" s="155">
        <v>2950</v>
      </c>
      <c r="AB78" s="133">
        <v>2678.8685524126454</v>
      </c>
      <c r="AC78" s="155"/>
      <c r="AD78" s="155">
        <v>20630.000000000004</v>
      </c>
      <c r="AE78" s="155">
        <v>22519.920318725097</v>
      </c>
      <c r="AF78" s="155"/>
      <c r="AG78" s="158">
        <v>150</v>
      </c>
      <c r="AH78" s="32">
        <v>0</v>
      </c>
      <c r="AI78" s="32">
        <v>0</v>
      </c>
      <c r="AJ78" s="32">
        <v>150</v>
      </c>
      <c r="AK78" s="155">
        <v>57630.020340643263</v>
      </c>
      <c r="AL78" s="155">
        <v>36480.920207005307</v>
      </c>
      <c r="AM78" s="155">
        <v>217485.047295608</v>
      </c>
      <c r="AN78" s="155">
        <v>14000</v>
      </c>
      <c r="AO78" s="133">
        <v>10595.238095238095</v>
      </c>
      <c r="AP78" s="155"/>
      <c r="AQ78" s="155">
        <v>105000</v>
      </c>
      <c r="AR78" s="155">
        <v>96473.21428571429</v>
      </c>
      <c r="AS78" s="155"/>
      <c r="AT78" s="158">
        <v>151</v>
      </c>
      <c r="AU78" s="32">
        <v>0</v>
      </c>
      <c r="AV78" s="32">
        <v>0</v>
      </c>
      <c r="AW78" s="32">
        <v>151</v>
      </c>
      <c r="AX78" s="155">
        <v>22515.114527546841</v>
      </c>
      <c r="AY78" s="155">
        <v>13920.024358660274</v>
      </c>
      <c r="AZ78" s="155">
        <v>47028.270509801041</v>
      </c>
      <c r="BA78" s="155">
        <v>3226.666666666667</v>
      </c>
      <c r="BB78" s="133">
        <v>3555.9210526315787</v>
      </c>
      <c r="BC78" s="155"/>
      <c r="BD78" s="155">
        <v>41131.428571428572</v>
      </c>
      <c r="BE78" s="155">
        <v>41195.340501792118</v>
      </c>
      <c r="BF78" s="155"/>
      <c r="BG78" s="158">
        <v>131</v>
      </c>
      <c r="BH78" s="32">
        <v>38</v>
      </c>
      <c r="BI78" s="32">
        <v>40</v>
      </c>
      <c r="BJ78" s="58">
        <v>35</v>
      </c>
      <c r="BK78" s="35"/>
      <c r="BL78" s="52">
        <v>291</v>
      </c>
      <c r="BM78" s="32">
        <v>0</v>
      </c>
      <c r="BN78" s="32">
        <v>1</v>
      </c>
      <c r="BO78" s="32">
        <v>1.3943965517241379</v>
      </c>
      <c r="BP78" s="32">
        <v>0.34767241379310349</v>
      </c>
      <c r="BQ78" s="32">
        <v>1.0467241379310344</v>
      </c>
      <c r="BR78" s="52">
        <v>303</v>
      </c>
      <c r="BS78" s="32">
        <v>0</v>
      </c>
      <c r="BT78" s="32">
        <v>2</v>
      </c>
      <c r="BU78" s="32">
        <v>2.9254916943521585</v>
      </c>
      <c r="BV78" s="32">
        <v>0.3717574750830564</v>
      </c>
      <c r="BW78" s="35">
        <v>2.5537342192691046</v>
      </c>
      <c r="BX78" s="52">
        <v>1080</v>
      </c>
      <c r="BY78" s="32">
        <v>37</v>
      </c>
      <c r="BZ78" s="32">
        <v>4</v>
      </c>
      <c r="CA78" s="158">
        <v>37</v>
      </c>
      <c r="CB78" s="32">
        <v>2.2228378378378379</v>
      </c>
      <c r="CC78" s="32">
        <v>0</v>
      </c>
      <c r="CD78" s="32">
        <v>1</v>
      </c>
      <c r="CE78" s="32">
        <v>37</v>
      </c>
      <c r="CF78" s="32">
        <v>37</v>
      </c>
      <c r="CG78" s="32">
        <v>1</v>
      </c>
      <c r="CH78" s="45">
        <v>37</v>
      </c>
      <c r="CI78" s="52">
        <v>1080</v>
      </c>
      <c r="CJ78" s="32">
        <v>39</v>
      </c>
      <c r="CK78" s="32">
        <v>3.9948717997624326</v>
      </c>
      <c r="CL78" s="158">
        <v>39</v>
      </c>
      <c r="CM78" s="32">
        <v>2.2261538461538466</v>
      </c>
      <c r="CN78" s="32">
        <v>0</v>
      </c>
      <c r="CO78" s="32">
        <v>1</v>
      </c>
      <c r="CP78" s="32">
        <v>37</v>
      </c>
      <c r="CQ78" s="32">
        <v>39</v>
      </c>
      <c r="CR78" s="32">
        <v>0.94871794871794868</v>
      </c>
      <c r="CS78" s="45">
        <v>39</v>
      </c>
      <c r="CT78" s="52">
        <v>1080</v>
      </c>
      <c r="CU78" s="32">
        <v>35</v>
      </c>
      <c r="CV78" s="32">
        <v>3.9000000953674316</v>
      </c>
      <c r="CW78" s="158">
        <v>35</v>
      </c>
      <c r="CX78" s="32">
        <v>2.2273428571428564</v>
      </c>
      <c r="CY78" s="32">
        <v>0</v>
      </c>
      <c r="CZ78" s="32">
        <v>1</v>
      </c>
      <c r="DA78" s="32">
        <v>35</v>
      </c>
      <c r="DB78" s="32">
        <v>35</v>
      </c>
      <c r="DC78" s="32">
        <v>1</v>
      </c>
      <c r="DD78" s="45">
        <v>35</v>
      </c>
      <c r="DE78" s="52">
        <v>1080</v>
      </c>
      <c r="DF78" s="32">
        <v>41</v>
      </c>
      <c r="DG78" s="32">
        <v>4.0999999046325684</v>
      </c>
      <c r="DH78" s="158">
        <v>41</v>
      </c>
      <c r="DI78" s="32">
        <v>2.0985853658536588</v>
      </c>
      <c r="DJ78" s="32">
        <v>0</v>
      </c>
      <c r="DK78" s="32">
        <v>1</v>
      </c>
      <c r="DL78" s="32">
        <v>41</v>
      </c>
      <c r="DM78" s="32">
        <v>41</v>
      </c>
      <c r="DN78" s="32">
        <v>1</v>
      </c>
      <c r="DO78" s="45">
        <v>41</v>
      </c>
      <c r="DP78" s="156">
        <v>23.5</v>
      </c>
      <c r="DQ78" s="157">
        <v>87868</v>
      </c>
      <c r="DR78" s="96">
        <v>0.76595744680799993</v>
      </c>
      <c r="DS78" s="96">
        <v>8.2777777777832959</v>
      </c>
      <c r="DT78" s="96"/>
      <c r="DU78" s="52" t="s">
        <v>139</v>
      </c>
      <c r="DV78" s="32" t="s">
        <v>140</v>
      </c>
      <c r="DW78" s="32" t="s">
        <v>141</v>
      </c>
      <c r="DX78" s="32" t="s">
        <v>142</v>
      </c>
      <c r="DY78" s="55" t="s">
        <v>143</v>
      </c>
      <c r="DZ78" s="39" t="s">
        <v>144</v>
      </c>
      <c r="EA78" s="40">
        <v>214</v>
      </c>
      <c r="EB78" s="40">
        <v>1</v>
      </c>
      <c r="EC78" s="38" t="s">
        <v>145</v>
      </c>
      <c r="ED78" s="53"/>
      <c r="EE78" s="158" t="s">
        <v>165</v>
      </c>
    </row>
    <row r="79" spans="1:135" ht="15.75" x14ac:dyDescent="0.25">
      <c r="A79" s="29" t="s">
        <v>444</v>
      </c>
      <c r="B79" s="30" t="s">
        <v>135</v>
      </c>
      <c r="C79" s="31" t="s">
        <v>136</v>
      </c>
      <c r="D79" s="54" t="s">
        <v>163</v>
      </c>
      <c r="E79" s="260" t="s">
        <v>184</v>
      </c>
      <c r="F79" s="158">
        <v>142</v>
      </c>
      <c r="G79" s="32">
        <v>0</v>
      </c>
      <c r="H79" s="32">
        <v>0</v>
      </c>
      <c r="I79" s="155">
        <v>38657.485105286818</v>
      </c>
      <c r="J79" s="155">
        <v>15661.904746717761</v>
      </c>
      <c r="K79" s="155">
        <v>0.95138888888888884</v>
      </c>
      <c r="L79" s="143">
        <v>136</v>
      </c>
      <c r="M79" s="143">
        <v>136</v>
      </c>
      <c r="N79" s="155">
        <v>66941.143293608795</v>
      </c>
      <c r="O79" s="155">
        <v>16800</v>
      </c>
      <c r="P79" s="155">
        <v>6776.7857142857156</v>
      </c>
      <c r="Q79" s="155"/>
      <c r="R79" s="155">
        <v>57466.666666666672</v>
      </c>
      <c r="S79" s="155">
        <v>57129.943502824855</v>
      </c>
      <c r="T79" s="155"/>
      <c r="U79" s="158">
        <v>145</v>
      </c>
      <c r="V79" s="32">
        <v>0</v>
      </c>
      <c r="W79" s="32">
        <v>0</v>
      </c>
      <c r="X79" s="155">
        <v>11113.041394133812</v>
      </c>
      <c r="Y79" s="155">
        <v>2613.5698051586037</v>
      </c>
      <c r="Z79" s="155">
        <v>14844.409224482801</v>
      </c>
      <c r="AA79" s="155">
        <v>8375</v>
      </c>
      <c r="AB79" s="133">
        <v>2457.8220858895706</v>
      </c>
      <c r="AC79" s="155"/>
      <c r="AD79" s="155">
        <v>13250</v>
      </c>
      <c r="AE79" s="155">
        <v>18512.364760432767</v>
      </c>
      <c r="AF79" s="155"/>
      <c r="AG79" s="158">
        <v>146</v>
      </c>
      <c r="AH79" s="32">
        <v>0</v>
      </c>
      <c r="AI79" s="32">
        <v>0</v>
      </c>
      <c r="AJ79" s="32">
        <v>146</v>
      </c>
      <c r="AK79" s="155">
        <v>60793.773563686525</v>
      </c>
      <c r="AL79" s="155">
        <v>24986.559684276828</v>
      </c>
      <c r="AM79" s="155">
        <v>176221.91160336399</v>
      </c>
      <c r="AN79" s="155">
        <v>32410.000000000004</v>
      </c>
      <c r="AO79" s="133">
        <v>9458.7378640776715</v>
      </c>
      <c r="AP79" s="155"/>
      <c r="AQ79" s="155">
        <v>93100.000000000015</v>
      </c>
      <c r="AR79" s="155">
        <v>85307.14285714287</v>
      </c>
      <c r="AS79" s="155"/>
      <c r="AT79" s="158">
        <v>151</v>
      </c>
      <c r="AU79" s="32">
        <v>0</v>
      </c>
      <c r="AV79" s="32">
        <v>0</v>
      </c>
      <c r="AW79" s="32">
        <v>150</v>
      </c>
      <c r="AX79" s="155">
        <v>28281.788396861379</v>
      </c>
      <c r="AY79" s="155">
        <v>7866.8549384437329</v>
      </c>
      <c r="AZ79" s="155">
        <v>37892.865938583527</v>
      </c>
      <c r="BA79" s="155">
        <v>15216</v>
      </c>
      <c r="BB79" s="133">
        <v>2982.4723247232473</v>
      </c>
      <c r="BC79" s="155"/>
      <c r="BD79" s="155">
        <v>35992.727272727279</v>
      </c>
      <c r="BE79" s="155">
        <v>34337.789661319075</v>
      </c>
      <c r="BF79" s="155"/>
      <c r="BG79" s="158">
        <v>6</v>
      </c>
      <c r="BH79" s="32">
        <v>58</v>
      </c>
      <c r="BI79" s="32">
        <v>57</v>
      </c>
      <c r="BJ79" s="58">
        <v>49</v>
      </c>
      <c r="BK79" s="35"/>
      <c r="BL79" s="52">
        <v>295</v>
      </c>
      <c r="BM79" s="32">
        <v>0</v>
      </c>
      <c r="BN79" s="32">
        <v>0</v>
      </c>
      <c r="BO79" s="32">
        <v>1.054766101694915</v>
      </c>
      <c r="BP79" s="32">
        <v>0.19542711864406781</v>
      </c>
      <c r="BQ79" s="32">
        <v>0.85933898305084788</v>
      </c>
      <c r="BR79" s="52">
        <v>295</v>
      </c>
      <c r="BS79" s="32">
        <v>0</v>
      </c>
      <c r="BT79" s="32">
        <v>1</v>
      </c>
      <c r="BU79" s="32">
        <v>3.0133231292517002</v>
      </c>
      <c r="BV79" s="32">
        <v>0.32548639455782308</v>
      </c>
      <c r="BW79" s="35">
        <v>2.6878367346938767</v>
      </c>
      <c r="BX79" s="52">
        <v>1075</v>
      </c>
      <c r="BY79" s="32">
        <v>33</v>
      </c>
      <c r="BZ79" s="32">
        <v>4</v>
      </c>
      <c r="CA79" s="158">
        <v>33</v>
      </c>
      <c r="CB79" s="32">
        <v>2.3626363636363634</v>
      </c>
      <c r="CC79" s="32">
        <v>0</v>
      </c>
      <c r="CD79" s="32">
        <v>1</v>
      </c>
      <c r="CE79" s="32">
        <v>33</v>
      </c>
      <c r="CF79" s="32">
        <v>33</v>
      </c>
      <c r="CG79" s="32">
        <v>1</v>
      </c>
      <c r="CH79" s="45">
        <v>33</v>
      </c>
      <c r="CI79" s="52">
        <v>1080</v>
      </c>
      <c r="CJ79" s="32">
        <v>35</v>
      </c>
      <c r="CK79" s="32">
        <v>4</v>
      </c>
      <c r="CL79" s="158">
        <v>35</v>
      </c>
      <c r="CM79" s="32">
        <v>2.4284285714285714</v>
      </c>
      <c r="CN79" s="32">
        <v>0</v>
      </c>
      <c r="CO79" s="32">
        <v>1</v>
      </c>
      <c r="CP79" s="32">
        <v>33</v>
      </c>
      <c r="CQ79" s="32">
        <v>35</v>
      </c>
      <c r="CR79" s="32">
        <v>0.94285714285714284</v>
      </c>
      <c r="CS79" s="45">
        <v>35</v>
      </c>
      <c r="CT79" s="52">
        <v>1080</v>
      </c>
      <c r="CU79" s="32">
        <v>37</v>
      </c>
      <c r="CV79" s="32">
        <v>3.9000000953674316</v>
      </c>
      <c r="CW79" s="158">
        <v>37</v>
      </c>
      <c r="CX79" s="32">
        <v>2.5402432432432436</v>
      </c>
      <c r="CY79" s="32">
        <v>0</v>
      </c>
      <c r="CZ79" s="32">
        <v>1</v>
      </c>
      <c r="DA79" s="32">
        <v>37</v>
      </c>
      <c r="DB79" s="32">
        <v>37</v>
      </c>
      <c r="DC79" s="32">
        <v>1</v>
      </c>
      <c r="DD79" s="45">
        <v>37</v>
      </c>
      <c r="DE79" s="52">
        <v>1080</v>
      </c>
      <c r="DF79" s="32">
        <v>36</v>
      </c>
      <c r="DG79" s="32">
        <v>4.0888887974951</v>
      </c>
      <c r="DH79" s="158">
        <v>36</v>
      </c>
      <c r="DI79" s="32">
        <v>2.3351388888888898</v>
      </c>
      <c r="DJ79" s="32">
        <v>0</v>
      </c>
      <c r="DK79" s="32">
        <v>1</v>
      </c>
      <c r="DL79" s="32">
        <v>35</v>
      </c>
      <c r="DM79" s="32">
        <v>36</v>
      </c>
      <c r="DN79" s="32">
        <v>0.97222222222222221</v>
      </c>
      <c r="DO79" s="45">
        <v>36</v>
      </c>
      <c r="DP79" s="156">
        <v>23.5</v>
      </c>
      <c r="DQ79" s="157">
        <v>87868</v>
      </c>
      <c r="DR79" s="96">
        <v>0.76595744680799993</v>
      </c>
      <c r="DS79" s="96">
        <v>8.0000000000053344</v>
      </c>
      <c r="DT79" s="96"/>
      <c r="DU79" s="52" t="s">
        <v>139</v>
      </c>
      <c r="DV79" s="32" t="s">
        <v>140</v>
      </c>
      <c r="DW79" s="32" t="s">
        <v>141</v>
      </c>
      <c r="DX79" s="32" t="s">
        <v>142</v>
      </c>
      <c r="DY79" s="55" t="s">
        <v>143</v>
      </c>
      <c r="DZ79" s="39" t="s">
        <v>158</v>
      </c>
      <c r="EA79" s="40">
        <v>214</v>
      </c>
      <c r="EB79" s="40">
        <v>7</v>
      </c>
      <c r="EC79" s="38" t="s">
        <v>145</v>
      </c>
      <c r="ED79" s="53"/>
      <c r="EE79" s="158" t="s">
        <v>165</v>
      </c>
    </row>
    <row r="80" spans="1:135" ht="15.75" x14ac:dyDescent="0.25">
      <c r="A80" s="29" t="s">
        <v>444</v>
      </c>
      <c r="B80" s="30" t="s">
        <v>135</v>
      </c>
      <c r="C80" s="31" t="s">
        <v>136</v>
      </c>
      <c r="D80" s="54" t="s">
        <v>163</v>
      </c>
      <c r="E80" s="260" t="s">
        <v>184</v>
      </c>
      <c r="F80" s="158">
        <v>133</v>
      </c>
      <c r="G80" s="32">
        <v>0</v>
      </c>
      <c r="H80" s="32">
        <v>3</v>
      </c>
      <c r="I80" s="155">
        <v>12362.505675242886</v>
      </c>
      <c r="J80" s="155">
        <v>7328.463716309454</v>
      </c>
      <c r="K80" s="155">
        <v>0.9</v>
      </c>
      <c r="L80" s="143">
        <v>117</v>
      </c>
      <c r="M80" s="143">
        <v>122</v>
      </c>
      <c r="N80" s="155">
        <v>30231.47369742336</v>
      </c>
      <c r="O80" s="155">
        <v>2400</v>
      </c>
      <c r="P80" s="155">
        <v>4148.1481481481478</v>
      </c>
      <c r="Q80" s="155"/>
      <c r="R80" s="155">
        <v>24000</v>
      </c>
      <c r="S80" s="155">
        <v>22824.92581602374</v>
      </c>
      <c r="T80" s="155"/>
      <c r="U80" s="158">
        <v>134</v>
      </c>
      <c r="V80" s="32">
        <v>2</v>
      </c>
      <c r="W80" s="32">
        <v>4</v>
      </c>
      <c r="X80" s="155">
        <v>7351.0143112746118</v>
      </c>
      <c r="Y80" s="155">
        <v>4549.9672816163766</v>
      </c>
      <c r="Z80" s="155">
        <v>19145.154740538561</v>
      </c>
      <c r="AA80" s="155">
        <v>1200</v>
      </c>
      <c r="AB80" s="133">
        <v>1519.4805194805194</v>
      </c>
      <c r="AC80" s="155"/>
      <c r="AD80" s="155">
        <v>12775</v>
      </c>
      <c r="AE80" s="155">
        <v>15167.30038022814</v>
      </c>
      <c r="AF80" s="155"/>
      <c r="AG80" s="158">
        <v>134</v>
      </c>
      <c r="AH80" s="32">
        <v>0</v>
      </c>
      <c r="AI80" s="32">
        <v>0</v>
      </c>
      <c r="AJ80" s="32">
        <v>134</v>
      </c>
      <c r="AK80" s="155">
        <v>37482.469870232831</v>
      </c>
      <c r="AL80" s="155">
        <v>25651.256115412896</v>
      </c>
      <c r="AM80" s="155">
        <v>108843.486757612</v>
      </c>
      <c r="AN80" s="155">
        <v>6200</v>
      </c>
      <c r="AO80" s="133">
        <v>6522.5563909774437</v>
      </c>
      <c r="AP80" s="155"/>
      <c r="AQ80" s="155">
        <v>78400</v>
      </c>
      <c r="AR80" s="155">
        <v>74200</v>
      </c>
      <c r="AS80" s="155"/>
      <c r="AT80" s="158">
        <v>134</v>
      </c>
      <c r="AU80" s="32">
        <v>0</v>
      </c>
      <c r="AV80" s="32">
        <v>3</v>
      </c>
      <c r="AW80" s="32">
        <v>127</v>
      </c>
      <c r="AX80" s="155">
        <v>15704.663170903135</v>
      </c>
      <c r="AY80" s="155">
        <v>12818.072971987967</v>
      </c>
      <c r="AZ80" s="155">
        <v>42589.10284950304</v>
      </c>
      <c r="BA80" s="155">
        <v>1697.7777777777781</v>
      </c>
      <c r="BB80" s="133">
        <v>2094.5040214477212</v>
      </c>
      <c r="BC80" s="155"/>
      <c r="BD80" s="155">
        <v>35560</v>
      </c>
      <c r="BE80" s="155">
        <v>33491.189427312776</v>
      </c>
      <c r="BF80" s="155"/>
      <c r="BG80" s="158">
        <v>114</v>
      </c>
      <c r="BH80" s="32">
        <v>50</v>
      </c>
      <c r="BI80" s="32">
        <v>56</v>
      </c>
      <c r="BJ80" s="58">
        <v>52</v>
      </c>
      <c r="BK80" s="35"/>
      <c r="BL80" s="52">
        <v>266</v>
      </c>
      <c r="BM80" s="32">
        <v>1</v>
      </c>
      <c r="BN80" s="32">
        <v>5</v>
      </c>
      <c r="BO80" s="32">
        <v>1.9025307692307694</v>
      </c>
      <c r="BP80" s="32">
        <v>0.35850769230769225</v>
      </c>
      <c r="BQ80" s="32">
        <v>1.5440230769230765</v>
      </c>
      <c r="BR80" s="52">
        <v>266</v>
      </c>
      <c r="BS80" s="32">
        <v>1</v>
      </c>
      <c r="BT80" s="32">
        <v>7</v>
      </c>
      <c r="BU80" s="32">
        <v>3.2052325581395351</v>
      </c>
      <c r="BV80" s="32">
        <v>0.34700387596899229</v>
      </c>
      <c r="BW80" s="35">
        <v>2.8582286821705427</v>
      </c>
      <c r="BX80" s="52">
        <v>1080</v>
      </c>
      <c r="BY80" s="32">
        <v>26</v>
      </c>
      <c r="BZ80" s="32">
        <v>4</v>
      </c>
      <c r="CA80" s="158">
        <v>28</v>
      </c>
      <c r="CB80" s="32">
        <v>2.7596296296296292</v>
      </c>
      <c r="CC80" s="32">
        <v>1</v>
      </c>
      <c r="CD80" s="32">
        <v>0.9642857142857143</v>
      </c>
      <c r="CE80" s="32">
        <v>26</v>
      </c>
      <c r="CF80" s="32">
        <v>26</v>
      </c>
      <c r="CG80" s="32">
        <v>0.9285714285714286</v>
      </c>
      <c r="CH80" s="45">
        <v>26</v>
      </c>
      <c r="CI80" s="52">
        <v>1071</v>
      </c>
      <c r="CJ80" s="32">
        <v>30</v>
      </c>
      <c r="CK80" s="32">
        <v>3.9666666746139527</v>
      </c>
      <c r="CL80" s="158">
        <v>30</v>
      </c>
      <c r="CM80" s="32">
        <v>3.0439666666666669</v>
      </c>
      <c r="CN80" s="32">
        <v>0</v>
      </c>
      <c r="CO80" s="32">
        <v>1</v>
      </c>
      <c r="CP80" s="32">
        <v>26</v>
      </c>
      <c r="CQ80" s="32">
        <v>30</v>
      </c>
      <c r="CR80" s="32">
        <v>0.8666666666666667</v>
      </c>
      <c r="CS80" s="45">
        <v>30</v>
      </c>
      <c r="CT80" s="52">
        <v>1071</v>
      </c>
      <c r="CU80" s="32">
        <v>31</v>
      </c>
      <c r="CV80" s="32">
        <v>3.8806452443522792</v>
      </c>
      <c r="CW80" s="158">
        <v>32</v>
      </c>
      <c r="CX80" s="32">
        <v>3.2679062500000002</v>
      </c>
      <c r="CY80" s="32">
        <v>0</v>
      </c>
      <c r="CZ80" s="32">
        <v>1</v>
      </c>
      <c r="DA80" s="32">
        <v>29</v>
      </c>
      <c r="DB80" s="32">
        <v>31</v>
      </c>
      <c r="DC80" s="32">
        <v>0.90625</v>
      </c>
      <c r="DD80" s="45">
        <v>31</v>
      </c>
      <c r="DE80" s="52">
        <v>1080</v>
      </c>
      <c r="DF80" s="32">
        <v>31</v>
      </c>
      <c r="DG80" s="32">
        <v>4.0838708723745034</v>
      </c>
      <c r="DH80" s="158">
        <v>33</v>
      </c>
      <c r="DI80" s="32">
        <v>2.3916451612903229</v>
      </c>
      <c r="DJ80" s="32">
        <v>2</v>
      </c>
      <c r="DK80" s="32">
        <v>0.93939393939393945</v>
      </c>
      <c r="DL80" s="32">
        <v>29</v>
      </c>
      <c r="DM80" s="32">
        <v>31</v>
      </c>
      <c r="DN80" s="32">
        <v>0.87878787878787878</v>
      </c>
      <c r="DO80" s="45">
        <v>31</v>
      </c>
      <c r="DP80" s="156">
        <v>23.5</v>
      </c>
      <c r="DQ80" s="157">
        <v>87868</v>
      </c>
      <c r="DR80" s="96">
        <v>0.76595744680799993</v>
      </c>
      <c r="DS80" s="96">
        <v>7.388888888893816</v>
      </c>
      <c r="DT80" s="96"/>
      <c r="DU80" s="52" t="s">
        <v>139</v>
      </c>
      <c r="DV80" s="32" t="s">
        <v>140</v>
      </c>
      <c r="DW80" s="32" t="s">
        <v>141</v>
      </c>
      <c r="DX80" s="32" t="s">
        <v>142</v>
      </c>
      <c r="DY80" s="55" t="s">
        <v>143</v>
      </c>
      <c r="DZ80" s="39" t="s">
        <v>160</v>
      </c>
      <c r="EA80" s="40">
        <v>214</v>
      </c>
      <c r="EB80" s="40">
        <v>3</v>
      </c>
      <c r="EC80" s="38" t="s">
        <v>145</v>
      </c>
      <c r="ED80" s="53"/>
      <c r="EE80" s="158" t="s">
        <v>165</v>
      </c>
    </row>
    <row r="81" spans="1:135" ht="15.75" x14ac:dyDescent="0.25">
      <c r="A81" s="29" t="s">
        <v>444</v>
      </c>
      <c r="B81" s="30" t="s">
        <v>135</v>
      </c>
      <c r="C81" s="31" t="s">
        <v>136</v>
      </c>
      <c r="D81" s="54" t="s">
        <v>163</v>
      </c>
      <c r="E81" s="260" t="s">
        <v>184</v>
      </c>
      <c r="F81" s="158">
        <v>143</v>
      </c>
      <c r="G81" s="32">
        <v>0</v>
      </c>
      <c r="H81" s="32">
        <v>0</v>
      </c>
      <c r="I81" s="155">
        <v>9544.716945709366</v>
      </c>
      <c r="J81" s="155">
        <v>3826.9470195697654</v>
      </c>
      <c r="K81" s="155">
        <v>0.97202797202797198</v>
      </c>
      <c r="L81" s="143">
        <v>139</v>
      </c>
      <c r="M81" s="143">
        <v>142</v>
      </c>
      <c r="N81" s="155">
        <v>25012.044817230399</v>
      </c>
      <c r="O81" s="155">
        <v>4430</v>
      </c>
      <c r="P81" s="155">
        <v>2316.666666666667</v>
      </c>
      <c r="Q81" s="155"/>
      <c r="R81" s="155">
        <v>13646.666666666668</v>
      </c>
      <c r="S81" s="155">
        <v>14964.902186421174</v>
      </c>
      <c r="T81" s="155"/>
      <c r="U81" s="158">
        <v>144</v>
      </c>
      <c r="V81" s="32">
        <v>0</v>
      </c>
      <c r="W81" s="32">
        <v>0</v>
      </c>
      <c r="X81" s="155">
        <v>5556.9953264837332</v>
      </c>
      <c r="Y81" s="155">
        <v>2214.155911964287</v>
      </c>
      <c r="Z81" s="155">
        <v>10105.8780240048</v>
      </c>
      <c r="AA81" s="155">
        <v>2050</v>
      </c>
      <c r="AB81" s="133">
        <v>1289.7614314115308</v>
      </c>
      <c r="AC81" s="155"/>
      <c r="AD81" s="155">
        <v>8260</v>
      </c>
      <c r="AE81" s="155">
        <v>9916.7899408284011</v>
      </c>
      <c r="AF81" s="155"/>
      <c r="AG81" s="158">
        <v>144</v>
      </c>
      <c r="AH81" s="32">
        <v>0</v>
      </c>
      <c r="AI81" s="32">
        <v>0</v>
      </c>
      <c r="AJ81" s="32">
        <v>144</v>
      </c>
      <c r="AK81" s="155">
        <v>27531.061790442629</v>
      </c>
      <c r="AL81" s="155">
        <v>14207.188720651646</v>
      </c>
      <c r="AM81" s="155">
        <v>81218.927271500797</v>
      </c>
      <c r="AN81" s="155">
        <v>11100</v>
      </c>
      <c r="AO81" s="133">
        <v>5443.3962264150941</v>
      </c>
      <c r="AP81" s="155"/>
      <c r="AQ81" s="155">
        <v>46899.999999999993</v>
      </c>
      <c r="AR81" s="155">
        <v>49356.321839080469</v>
      </c>
      <c r="AS81" s="155"/>
      <c r="AT81" s="158">
        <v>144</v>
      </c>
      <c r="AU81" s="32">
        <v>0</v>
      </c>
      <c r="AV81" s="32">
        <v>1</v>
      </c>
      <c r="AW81" s="32">
        <v>143</v>
      </c>
      <c r="AX81" s="155">
        <v>12410.562978924167</v>
      </c>
      <c r="AY81" s="155">
        <v>7640.6601018551501</v>
      </c>
      <c r="AZ81" s="155">
        <v>26344.281737066161</v>
      </c>
      <c r="BA81" s="155">
        <v>2203.6363636363635</v>
      </c>
      <c r="BB81" s="133">
        <v>1663.0710659898477</v>
      </c>
      <c r="BC81" s="155"/>
      <c r="BD81" s="155">
        <v>22760</v>
      </c>
      <c r="BE81" s="155">
        <v>26501.953125</v>
      </c>
      <c r="BF81" s="155"/>
      <c r="BG81" s="158">
        <v>141</v>
      </c>
      <c r="BH81" s="32">
        <v>92</v>
      </c>
      <c r="BI81" s="32">
        <v>95</v>
      </c>
      <c r="BJ81" s="58">
        <v>90</v>
      </c>
      <c r="BK81" s="35"/>
      <c r="BL81" s="52">
        <v>286</v>
      </c>
      <c r="BM81" s="32">
        <v>1</v>
      </c>
      <c r="BN81" s="32">
        <v>0</v>
      </c>
      <c r="BO81" s="32">
        <v>2.1876070175438596</v>
      </c>
      <c r="BP81" s="32">
        <v>0.40597192982456148</v>
      </c>
      <c r="BQ81" s="32">
        <v>1.7816350877192983</v>
      </c>
      <c r="BR81" s="52">
        <v>289</v>
      </c>
      <c r="BS81" s="32">
        <v>0</v>
      </c>
      <c r="BT81" s="32">
        <v>1</v>
      </c>
      <c r="BU81" s="32">
        <v>3.6886770833333333</v>
      </c>
      <c r="BV81" s="32">
        <v>0.4547708333333334</v>
      </c>
      <c r="BW81" s="35">
        <v>3.2339062499999995</v>
      </c>
      <c r="BX81" s="52">
        <v>1080</v>
      </c>
      <c r="BY81" s="32">
        <v>36</v>
      </c>
      <c r="BZ81" s="32">
        <v>4</v>
      </c>
      <c r="CA81" s="158">
        <v>36</v>
      </c>
      <c r="CB81" s="32">
        <v>2.1068055555555549</v>
      </c>
      <c r="CC81" s="32">
        <v>0</v>
      </c>
      <c r="CD81" s="32">
        <v>1</v>
      </c>
      <c r="CE81" s="32">
        <v>36</v>
      </c>
      <c r="CF81" s="32">
        <v>36</v>
      </c>
      <c r="CG81" s="32">
        <v>1</v>
      </c>
      <c r="CH81" s="45">
        <v>36</v>
      </c>
      <c r="CI81" s="52">
        <v>1080</v>
      </c>
      <c r="CJ81" s="32">
        <v>36</v>
      </c>
      <c r="CK81" s="32">
        <v>3.9833333359824286</v>
      </c>
      <c r="CL81" s="158">
        <v>36</v>
      </c>
      <c r="CM81" s="32">
        <v>2.6419444444444431</v>
      </c>
      <c r="CN81" s="32">
        <v>0</v>
      </c>
      <c r="CO81" s="32">
        <v>1</v>
      </c>
      <c r="CP81" s="32">
        <v>32</v>
      </c>
      <c r="CQ81" s="32">
        <v>36</v>
      </c>
      <c r="CR81" s="32">
        <v>0.88888888888888884</v>
      </c>
      <c r="CS81" s="45">
        <v>36</v>
      </c>
      <c r="CT81" s="52">
        <v>1080</v>
      </c>
      <c r="CU81" s="32">
        <v>36</v>
      </c>
      <c r="CV81" s="32">
        <v>3.9000000953674316</v>
      </c>
      <c r="CW81" s="158">
        <v>36</v>
      </c>
      <c r="CX81" s="32">
        <v>2.4101944444444445</v>
      </c>
      <c r="CY81" s="32">
        <v>0</v>
      </c>
      <c r="CZ81" s="32">
        <v>1</v>
      </c>
      <c r="DA81" s="32">
        <v>36</v>
      </c>
      <c r="DB81" s="32">
        <v>36</v>
      </c>
      <c r="DC81" s="32">
        <v>1</v>
      </c>
      <c r="DD81" s="45">
        <v>36</v>
      </c>
      <c r="DE81" s="52">
        <v>1080</v>
      </c>
      <c r="DF81" s="32">
        <v>37</v>
      </c>
      <c r="DG81" s="32">
        <v>4.0999999046325684</v>
      </c>
      <c r="DH81" s="158">
        <v>37</v>
      </c>
      <c r="DI81" s="32">
        <v>2.1031621621621626</v>
      </c>
      <c r="DJ81" s="32">
        <v>0</v>
      </c>
      <c r="DK81" s="32">
        <v>1</v>
      </c>
      <c r="DL81" s="32">
        <v>37</v>
      </c>
      <c r="DM81" s="32">
        <v>37</v>
      </c>
      <c r="DN81" s="32">
        <v>1</v>
      </c>
      <c r="DO81" s="45">
        <v>37</v>
      </c>
      <c r="DP81" s="156">
        <v>23.5</v>
      </c>
      <c r="DQ81" s="58">
        <v>87868</v>
      </c>
      <c r="DR81" s="96">
        <v>0.76595744680799993</v>
      </c>
      <c r="DS81" s="96">
        <v>7.9444444444497408</v>
      </c>
      <c r="DT81" s="96"/>
      <c r="DU81" s="52" t="s">
        <v>139</v>
      </c>
      <c r="DV81" s="32" t="s">
        <v>140</v>
      </c>
      <c r="DW81" s="32" t="s">
        <v>141</v>
      </c>
      <c r="DX81" s="32" t="s">
        <v>142</v>
      </c>
      <c r="DY81" s="55" t="s">
        <v>143</v>
      </c>
      <c r="DZ81" s="39" t="s">
        <v>161</v>
      </c>
      <c r="EA81" s="40">
        <v>214</v>
      </c>
      <c r="EB81" s="40">
        <v>4</v>
      </c>
      <c r="EC81" s="38" t="s">
        <v>145</v>
      </c>
      <c r="ED81" s="53"/>
      <c r="EE81" s="158" t="s">
        <v>165</v>
      </c>
    </row>
    <row r="82" spans="1:135" ht="15.75" x14ac:dyDescent="0.25">
      <c r="A82" s="29" t="s">
        <v>444</v>
      </c>
      <c r="B82" s="30" t="s">
        <v>135</v>
      </c>
      <c r="C82" s="31" t="s">
        <v>136</v>
      </c>
      <c r="D82" s="54" t="s">
        <v>163</v>
      </c>
      <c r="E82" s="260" t="s">
        <v>185</v>
      </c>
      <c r="F82" s="158">
        <v>69</v>
      </c>
      <c r="G82" s="32">
        <v>0</v>
      </c>
      <c r="H82" s="32">
        <v>0</v>
      </c>
      <c r="I82" s="155">
        <v>27567.282045853768</v>
      </c>
      <c r="J82" s="155">
        <v>20136.279093228106</v>
      </c>
      <c r="K82" s="155">
        <v>0.94202898550724634</v>
      </c>
      <c r="L82" s="143">
        <v>65</v>
      </c>
      <c r="M82" s="143">
        <v>66</v>
      </c>
      <c r="N82" s="155">
        <v>88561.966370572001</v>
      </c>
      <c r="O82" s="155">
        <v>5450</v>
      </c>
      <c r="P82" s="155">
        <v>7965.1162790697672</v>
      </c>
      <c r="Q82" s="155"/>
      <c r="R82" s="155">
        <v>58200</v>
      </c>
      <c r="S82" s="155">
        <v>66596.638655462186</v>
      </c>
      <c r="T82" s="155"/>
      <c r="U82" s="158">
        <v>71</v>
      </c>
      <c r="V82" s="32">
        <v>0</v>
      </c>
      <c r="W82" s="32">
        <v>4</v>
      </c>
      <c r="X82" s="155">
        <v>12054.273937713471</v>
      </c>
      <c r="Y82" s="155">
        <v>7379.7613397065006</v>
      </c>
      <c r="Z82" s="155">
        <v>23751.022300670003</v>
      </c>
      <c r="AA82" s="155">
        <v>1783.3333333333335</v>
      </c>
      <c r="AB82" s="133">
        <v>2678.8685524126454</v>
      </c>
      <c r="AC82" s="155"/>
      <c r="AD82" s="155">
        <v>22537.5</v>
      </c>
      <c r="AE82" s="155">
        <v>22519.920318725097</v>
      </c>
      <c r="AF82" s="155"/>
      <c r="AG82" s="158">
        <v>67</v>
      </c>
      <c r="AH82" s="32">
        <v>1</v>
      </c>
      <c r="AI82" s="32">
        <v>0</v>
      </c>
      <c r="AJ82" s="32">
        <v>66</v>
      </c>
      <c r="AK82" s="155">
        <v>40717.103177215235</v>
      </c>
      <c r="AL82" s="155">
        <v>30620.285184855235</v>
      </c>
      <c r="AM82" s="155">
        <v>123777.07103884239</v>
      </c>
      <c r="AN82" s="155">
        <v>9800</v>
      </c>
      <c r="AO82" s="133">
        <v>10595.238095238095</v>
      </c>
      <c r="AP82" s="155"/>
      <c r="AQ82" s="155">
        <v>95200</v>
      </c>
      <c r="AR82" s="155">
        <v>96473.21428571429</v>
      </c>
      <c r="AS82" s="155"/>
      <c r="AT82" s="158">
        <v>71</v>
      </c>
      <c r="AU82" s="32">
        <v>1</v>
      </c>
      <c r="AV82" s="32">
        <v>1</v>
      </c>
      <c r="AW82" s="32">
        <v>69</v>
      </c>
      <c r="AX82" s="155">
        <v>16850.718082132167</v>
      </c>
      <c r="AY82" s="155">
        <v>13230.608548269605</v>
      </c>
      <c r="AZ82" s="155">
        <v>44825.128666205601</v>
      </c>
      <c r="BA82" s="155">
        <v>2106.666666666667</v>
      </c>
      <c r="BB82" s="133">
        <v>3555.9210526315787</v>
      </c>
      <c r="BC82" s="155"/>
      <c r="BD82" s="155">
        <v>38480</v>
      </c>
      <c r="BE82" s="155">
        <v>41195.340501792118</v>
      </c>
      <c r="BF82" s="155"/>
      <c r="BG82" s="158">
        <v>60</v>
      </c>
      <c r="BH82" s="32">
        <v>38</v>
      </c>
      <c r="BI82" s="32">
        <v>38</v>
      </c>
      <c r="BJ82" s="58">
        <v>35</v>
      </c>
      <c r="BK82" s="35"/>
      <c r="BL82" s="52">
        <v>141</v>
      </c>
      <c r="BM82" s="32">
        <v>0</v>
      </c>
      <c r="BN82" s="32">
        <v>1</v>
      </c>
      <c r="BO82" s="32">
        <v>1.3740714285714284</v>
      </c>
      <c r="BP82" s="32">
        <v>0.25349285714285713</v>
      </c>
      <c r="BQ82" s="32">
        <v>1.1205785714285712</v>
      </c>
      <c r="BR82" s="52">
        <v>138</v>
      </c>
      <c r="BS82" s="32">
        <v>2</v>
      </c>
      <c r="BT82" s="32">
        <v>1</v>
      </c>
      <c r="BU82" s="32">
        <v>2.8939481481481479</v>
      </c>
      <c r="BV82" s="32">
        <v>0.33284444444444444</v>
      </c>
      <c r="BW82" s="35">
        <v>2.5611037037037039</v>
      </c>
      <c r="BX82" s="52">
        <v>1080</v>
      </c>
      <c r="BY82" s="32">
        <v>15</v>
      </c>
      <c r="BZ82" s="32">
        <v>4</v>
      </c>
      <c r="CA82" s="158">
        <v>15</v>
      </c>
      <c r="CB82" s="32">
        <v>2.2080666666666664</v>
      </c>
      <c r="CC82" s="32">
        <v>0</v>
      </c>
      <c r="CD82" s="32">
        <v>1</v>
      </c>
      <c r="CE82" s="32">
        <v>15</v>
      </c>
      <c r="CF82" s="32">
        <v>15</v>
      </c>
      <c r="CG82" s="32">
        <v>1</v>
      </c>
      <c r="CH82" s="45">
        <v>15</v>
      </c>
      <c r="CI82" s="52">
        <v>1063</v>
      </c>
      <c r="CJ82" s="32">
        <v>16</v>
      </c>
      <c r="CK82" s="32">
        <v>3.9625000059604645</v>
      </c>
      <c r="CL82" s="158">
        <v>17</v>
      </c>
      <c r="CM82" s="32">
        <v>2.5104375000000001</v>
      </c>
      <c r="CN82" s="32">
        <v>1</v>
      </c>
      <c r="CO82" s="32">
        <v>0.94117647058823528</v>
      </c>
      <c r="CP82" s="32">
        <v>15</v>
      </c>
      <c r="CQ82" s="32">
        <v>16</v>
      </c>
      <c r="CR82" s="32">
        <v>0.88235294117647056</v>
      </c>
      <c r="CS82" s="45">
        <v>16</v>
      </c>
      <c r="CT82" s="52">
        <v>1046</v>
      </c>
      <c r="CU82" s="32">
        <v>17</v>
      </c>
      <c r="CV82" s="32">
        <v>3.8470589132869946</v>
      </c>
      <c r="CW82" s="158">
        <v>17</v>
      </c>
      <c r="CX82" s="32">
        <v>2.6607647058823534</v>
      </c>
      <c r="CY82" s="32">
        <v>0</v>
      </c>
      <c r="CZ82" s="32">
        <v>1</v>
      </c>
      <c r="DA82" s="32">
        <v>15</v>
      </c>
      <c r="DB82" s="32">
        <v>17</v>
      </c>
      <c r="DC82" s="32">
        <v>0.88235294117647056</v>
      </c>
      <c r="DD82" s="45">
        <v>17</v>
      </c>
      <c r="DE82" s="52">
        <v>1071</v>
      </c>
      <c r="DF82" s="32">
        <v>18</v>
      </c>
      <c r="DG82" s="32">
        <v>4.0944443543752032</v>
      </c>
      <c r="DH82" s="158">
        <v>18</v>
      </c>
      <c r="DI82" s="32">
        <v>2.2519444444444447</v>
      </c>
      <c r="DJ82" s="32">
        <v>0</v>
      </c>
      <c r="DK82" s="32">
        <v>1</v>
      </c>
      <c r="DL82" s="32">
        <v>18</v>
      </c>
      <c r="DM82" s="32">
        <v>18</v>
      </c>
      <c r="DN82" s="32">
        <v>1</v>
      </c>
      <c r="DO82" s="45">
        <v>18</v>
      </c>
      <c r="DP82" s="156">
        <v>12.5</v>
      </c>
      <c r="DQ82" s="157">
        <v>19891</v>
      </c>
      <c r="DR82" s="96">
        <v>0.74</v>
      </c>
      <c r="DS82" s="96">
        <v>7.4594594594594588</v>
      </c>
      <c r="DT82" s="96"/>
      <c r="DU82" s="52" t="s">
        <v>139</v>
      </c>
      <c r="DV82" s="32" t="s">
        <v>140</v>
      </c>
      <c r="DW82" s="32" t="s">
        <v>141</v>
      </c>
      <c r="DX82" s="32" t="s">
        <v>142</v>
      </c>
      <c r="DY82" s="55" t="s">
        <v>143</v>
      </c>
      <c r="DZ82" s="39" t="s">
        <v>144</v>
      </c>
      <c r="EA82" s="40">
        <v>214</v>
      </c>
      <c r="EB82" s="40">
        <v>1</v>
      </c>
      <c r="EC82" s="38" t="s">
        <v>145</v>
      </c>
      <c r="ED82" s="53"/>
      <c r="EE82" s="158" t="s">
        <v>165</v>
      </c>
    </row>
    <row r="83" spans="1:135" ht="15.75" x14ac:dyDescent="0.25">
      <c r="A83" s="29" t="s">
        <v>444</v>
      </c>
      <c r="B83" s="30" t="s">
        <v>135</v>
      </c>
      <c r="C83" s="31" t="s">
        <v>136</v>
      </c>
      <c r="D83" s="54" t="s">
        <v>163</v>
      </c>
      <c r="E83" s="260" t="s">
        <v>185</v>
      </c>
      <c r="F83" s="158">
        <v>68</v>
      </c>
      <c r="G83" s="32">
        <v>0</v>
      </c>
      <c r="H83" s="32">
        <v>0</v>
      </c>
      <c r="I83" s="155">
        <v>23996.787942325594</v>
      </c>
      <c r="J83" s="155">
        <v>25953.882920102296</v>
      </c>
      <c r="K83" s="155">
        <v>0.86764705882352944</v>
      </c>
      <c r="L83" s="143">
        <v>59</v>
      </c>
      <c r="M83" s="143">
        <v>67</v>
      </c>
      <c r="N83" s="155">
        <v>87070.408368729608</v>
      </c>
      <c r="O83" s="155">
        <v>2584.6153846153848</v>
      </c>
      <c r="P83" s="155">
        <v>6776.7857142857156</v>
      </c>
      <c r="Q83" s="155"/>
      <c r="R83" s="155">
        <v>74400</v>
      </c>
      <c r="S83" s="155">
        <v>57129.943502824855</v>
      </c>
      <c r="T83" s="155"/>
      <c r="U83" s="158">
        <v>67</v>
      </c>
      <c r="V83" s="32">
        <v>0</v>
      </c>
      <c r="W83" s="32">
        <v>1</v>
      </c>
      <c r="X83" s="155">
        <v>8012.5187651712313</v>
      </c>
      <c r="Y83" s="155">
        <v>6742.5906844127176</v>
      </c>
      <c r="Z83" s="155">
        <v>23945.138359967121</v>
      </c>
      <c r="AA83" s="155">
        <v>757.14285714285711</v>
      </c>
      <c r="AB83" s="133">
        <v>2457.8220858895706</v>
      </c>
      <c r="AC83" s="155"/>
      <c r="AD83" s="155">
        <v>17400</v>
      </c>
      <c r="AE83" s="155">
        <v>18512.364760432767</v>
      </c>
      <c r="AF83" s="155"/>
      <c r="AG83" s="158">
        <v>67</v>
      </c>
      <c r="AH83" s="32">
        <v>0</v>
      </c>
      <c r="AI83" s="32">
        <v>0</v>
      </c>
      <c r="AJ83" s="32">
        <v>67</v>
      </c>
      <c r="AK83" s="155">
        <v>38319.514337468514</v>
      </c>
      <c r="AL83" s="155">
        <v>45374.526921516488</v>
      </c>
      <c r="AM83" s="155">
        <v>171932.2463295304</v>
      </c>
      <c r="AN83" s="155">
        <v>2605.5555555555557</v>
      </c>
      <c r="AO83" s="133">
        <v>9458.7378640776715</v>
      </c>
      <c r="AP83" s="155"/>
      <c r="AQ83" s="155">
        <v>123550.00000000001</v>
      </c>
      <c r="AR83" s="155">
        <v>85307.14285714287</v>
      </c>
      <c r="AS83" s="155"/>
      <c r="AT83" s="158">
        <v>66</v>
      </c>
      <c r="AU83" s="32">
        <v>1</v>
      </c>
      <c r="AV83" s="32">
        <v>0</v>
      </c>
      <c r="AW83" s="32">
        <v>63</v>
      </c>
      <c r="AX83" s="155">
        <v>13049.270953574953</v>
      </c>
      <c r="AY83" s="155">
        <v>12768.109311272965</v>
      </c>
      <c r="AZ83" s="155">
        <v>42079.977480398236</v>
      </c>
      <c r="BA83" s="155">
        <v>577.77777777777783</v>
      </c>
      <c r="BB83" s="133">
        <v>2982.4723247232473</v>
      </c>
      <c r="BC83" s="155"/>
      <c r="BD83" s="155">
        <v>35600</v>
      </c>
      <c r="BE83" s="155">
        <v>34337.789661319075</v>
      </c>
      <c r="BF83" s="155"/>
      <c r="BG83" s="158">
        <v>50</v>
      </c>
      <c r="BH83" s="32">
        <v>38</v>
      </c>
      <c r="BI83" s="32">
        <v>42</v>
      </c>
      <c r="BJ83" s="58">
        <v>49</v>
      </c>
      <c r="BK83" s="35"/>
      <c r="BL83" s="52">
        <v>132</v>
      </c>
      <c r="BM83" s="32">
        <v>0</v>
      </c>
      <c r="BN83" s="32">
        <v>0</v>
      </c>
      <c r="BO83" s="32">
        <v>1.4834393939393942</v>
      </c>
      <c r="BP83" s="32">
        <v>0.41328030303030289</v>
      </c>
      <c r="BQ83" s="32">
        <v>1.0701590909090906</v>
      </c>
      <c r="BR83" s="52">
        <v>137</v>
      </c>
      <c r="BS83" s="32">
        <v>0</v>
      </c>
      <c r="BT83" s="32">
        <v>3</v>
      </c>
      <c r="BU83" s="32">
        <v>2.9097388059701497</v>
      </c>
      <c r="BV83" s="32">
        <v>0.32907462686567157</v>
      </c>
      <c r="BW83" s="35">
        <v>2.580664179104478</v>
      </c>
      <c r="BX83" s="52">
        <v>1014</v>
      </c>
      <c r="BY83" s="32">
        <v>13</v>
      </c>
      <c r="BZ83" s="32">
        <v>3.9</v>
      </c>
      <c r="CA83" s="158">
        <v>15</v>
      </c>
      <c r="CB83" s="32">
        <v>2.6330666666666667</v>
      </c>
      <c r="CC83" s="32">
        <v>0</v>
      </c>
      <c r="CD83" s="32">
        <v>1</v>
      </c>
      <c r="CE83" s="32">
        <v>14</v>
      </c>
      <c r="CF83" s="32">
        <v>13</v>
      </c>
      <c r="CG83" s="32">
        <v>0.93333333333333335</v>
      </c>
      <c r="CH83" s="45">
        <v>15</v>
      </c>
      <c r="CI83" s="52">
        <v>1005</v>
      </c>
      <c r="CJ83" s="32">
        <v>14</v>
      </c>
      <c r="CK83" s="32">
        <v>3.8125000149011612</v>
      </c>
      <c r="CL83" s="158">
        <v>17</v>
      </c>
      <c r="CM83" s="32">
        <v>3.5901764705882351</v>
      </c>
      <c r="CN83" s="32">
        <v>0</v>
      </c>
      <c r="CO83" s="32">
        <v>1</v>
      </c>
      <c r="CP83" s="32">
        <v>10</v>
      </c>
      <c r="CQ83" s="32">
        <v>14</v>
      </c>
      <c r="CR83" s="32">
        <v>0.58823529411764708</v>
      </c>
      <c r="CS83" s="45">
        <v>16</v>
      </c>
      <c r="CT83" s="52">
        <v>1080</v>
      </c>
      <c r="CU83" s="32">
        <v>14</v>
      </c>
      <c r="CV83" s="32">
        <v>3.8928572280066356</v>
      </c>
      <c r="CW83" s="158">
        <v>15</v>
      </c>
      <c r="CX83" s="32">
        <v>3.3000666666666669</v>
      </c>
      <c r="CY83" s="32">
        <v>0</v>
      </c>
      <c r="CZ83" s="32">
        <v>1</v>
      </c>
      <c r="DA83" s="32">
        <v>13</v>
      </c>
      <c r="DB83" s="32">
        <v>14</v>
      </c>
      <c r="DC83" s="32">
        <v>0.8666666666666667</v>
      </c>
      <c r="DD83" s="45">
        <v>14</v>
      </c>
      <c r="DE83" s="52">
        <v>1000</v>
      </c>
      <c r="DF83" s="32">
        <v>16</v>
      </c>
      <c r="DG83" s="32">
        <v>3.9888888332578869</v>
      </c>
      <c r="DH83" s="158">
        <v>18</v>
      </c>
      <c r="DI83" s="32">
        <v>2.8711666666666664</v>
      </c>
      <c r="DJ83" s="32">
        <v>0</v>
      </c>
      <c r="DK83" s="32">
        <v>1</v>
      </c>
      <c r="DL83" s="32">
        <v>14</v>
      </c>
      <c r="DM83" s="32">
        <v>16</v>
      </c>
      <c r="DN83" s="32">
        <v>0.77777777777777779</v>
      </c>
      <c r="DO83" s="45">
        <v>18</v>
      </c>
      <c r="DP83" s="156">
        <v>12.5</v>
      </c>
      <c r="DQ83" s="157">
        <v>19891</v>
      </c>
      <c r="DR83" s="96">
        <v>0.74</v>
      </c>
      <c r="DS83" s="96">
        <v>7.3513513513513518</v>
      </c>
      <c r="DT83" s="96"/>
      <c r="DU83" s="52" t="s">
        <v>139</v>
      </c>
      <c r="DV83" s="32" t="s">
        <v>140</v>
      </c>
      <c r="DW83" s="32" t="s">
        <v>141</v>
      </c>
      <c r="DX83" s="32" t="s">
        <v>142</v>
      </c>
      <c r="DY83" s="55" t="s">
        <v>143</v>
      </c>
      <c r="DZ83" s="39" t="s">
        <v>158</v>
      </c>
      <c r="EA83" s="40">
        <v>214</v>
      </c>
      <c r="EB83" s="40">
        <v>7</v>
      </c>
      <c r="EC83" s="38" t="s">
        <v>145</v>
      </c>
      <c r="ED83" s="53"/>
      <c r="EE83" s="158" t="s">
        <v>165</v>
      </c>
    </row>
    <row r="84" spans="1:135" ht="15.75" x14ac:dyDescent="0.25">
      <c r="A84" s="29" t="s">
        <v>444</v>
      </c>
      <c r="B84" s="30" t="s">
        <v>135</v>
      </c>
      <c r="C84" s="31" t="s">
        <v>136</v>
      </c>
      <c r="D84" s="54" t="s">
        <v>163</v>
      </c>
      <c r="E84" s="260" t="s">
        <v>185</v>
      </c>
      <c r="F84" s="158">
        <v>69</v>
      </c>
      <c r="G84" s="32">
        <v>0</v>
      </c>
      <c r="H84" s="32">
        <v>0</v>
      </c>
      <c r="I84" s="155">
        <v>10576.367369388265</v>
      </c>
      <c r="J84" s="155">
        <v>5946.6224733523914</v>
      </c>
      <c r="K84" s="155">
        <v>0.91304347826086951</v>
      </c>
      <c r="L84" s="143">
        <v>63</v>
      </c>
      <c r="M84" s="143">
        <v>66</v>
      </c>
      <c r="N84" s="155">
        <v>24608.504931895841</v>
      </c>
      <c r="O84" s="155">
        <v>2760.0000000000005</v>
      </c>
      <c r="P84" s="155">
        <v>4148.1481481481478</v>
      </c>
      <c r="Q84" s="155"/>
      <c r="R84" s="155">
        <v>18733.333333333336</v>
      </c>
      <c r="S84" s="155">
        <v>22824.92581602374</v>
      </c>
      <c r="T84" s="155"/>
      <c r="U84" s="158">
        <v>66</v>
      </c>
      <c r="V84" s="32">
        <v>0</v>
      </c>
      <c r="W84" s="32">
        <v>4</v>
      </c>
      <c r="X84" s="155">
        <v>6755.725814592467</v>
      </c>
      <c r="Y84" s="155">
        <v>4994.2325276717729</v>
      </c>
      <c r="Z84" s="155">
        <v>16349.32990026096</v>
      </c>
      <c r="AA84" s="155">
        <v>1266.6666666666665</v>
      </c>
      <c r="AB84" s="133">
        <v>1519.4805194805194</v>
      </c>
      <c r="AC84" s="155"/>
      <c r="AD84" s="155">
        <v>14400.000000000002</v>
      </c>
      <c r="AE84" s="155">
        <v>15167.30038022814</v>
      </c>
      <c r="AF84" s="155"/>
      <c r="AG84" s="158">
        <v>66</v>
      </c>
      <c r="AH84" s="32">
        <v>0</v>
      </c>
      <c r="AI84" s="32">
        <v>0</v>
      </c>
      <c r="AJ84" s="32">
        <v>66</v>
      </c>
      <c r="AK84" s="155">
        <v>33065.998082155616</v>
      </c>
      <c r="AL84" s="155">
        <v>29523.023491572065</v>
      </c>
      <c r="AM84" s="155">
        <v>142380.19048658639</v>
      </c>
      <c r="AN84" s="155">
        <v>2887.5</v>
      </c>
      <c r="AO84" s="133">
        <v>6522.5563909774437</v>
      </c>
      <c r="AP84" s="155"/>
      <c r="AQ84" s="155">
        <v>74899.999999999985</v>
      </c>
      <c r="AR84" s="155">
        <v>74200</v>
      </c>
      <c r="AS84" s="155"/>
      <c r="AT84" s="158">
        <v>68</v>
      </c>
      <c r="AU84" s="32">
        <v>0</v>
      </c>
      <c r="AV84" s="32">
        <v>0</v>
      </c>
      <c r="AW84" s="32">
        <v>64</v>
      </c>
      <c r="AX84" s="155">
        <v>13573.400918517582</v>
      </c>
      <c r="AY84" s="155">
        <v>13088.168627938845</v>
      </c>
      <c r="AZ84" s="155">
        <v>45853.276349581516</v>
      </c>
      <c r="BA84" s="155">
        <v>680.00000000000011</v>
      </c>
      <c r="BB84" s="133">
        <v>2094.5040214477212</v>
      </c>
      <c r="BC84" s="155"/>
      <c r="BD84" s="155">
        <v>36080</v>
      </c>
      <c r="BE84" s="155">
        <v>33491.189427312776</v>
      </c>
      <c r="BF84" s="155"/>
      <c r="BG84" s="158">
        <v>66</v>
      </c>
      <c r="BH84" s="32">
        <v>52</v>
      </c>
      <c r="BI84" s="32">
        <v>55</v>
      </c>
      <c r="BJ84" s="58">
        <v>52</v>
      </c>
      <c r="BK84" s="35"/>
      <c r="BL84" s="52">
        <v>133</v>
      </c>
      <c r="BM84" s="32">
        <v>1</v>
      </c>
      <c r="BN84" s="32">
        <v>1</v>
      </c>
      <c r="BO84" s="32">
        <v>1.7505801526717557</v>
      </c>
      <c r="BP84" s="32">
        <v>0.28016030534351144</v>
      </c>
      <c r="BQ84" s="32">
        <v>1.4704198473282444</v>
      </c>
      <c r="BR84" s="52">
        <v>136</v>
      </c>
      <c r="BS84" s="32">
        <v>0</v>
      </c>
      <c r="BT84" s="32">
        <v>0</v>
      </c>
      <c r="BU84" s="32">
        <v>3.4007426470588236</v>
      </c>
      <c r="BV84" s="32">
        <v>0.43112500000000004</v>
      </c>
      <c r="BW84" s="35">
        <v>2.9696176470588238</v>
      </c>
      <c r="BX84" s="52">
        <v>1080</v>
      </c>
      <c r="BY84" s="32">
        <v>15</v>
      </c>
      <c r="BZ84" s="32">
        <v>4</v>
      </c>
      <c r="CA84" s="158">
        <v>15</v>
      </c>
      <c r="CB84" s="32">
        <v>2.3240666666666665</v>
      </c>
      <c r="CC84" s="32">
        <v>0</v>
      </c>
      <c r="CD84" s="32">
        <v>1</v>
      </c>
      <c r="CE84" s="32">
        <v>15</v>
      </c>
      <c r="CF84" s="32">
        <v>15</v>
      </c>
      <c r="CG84" s="32">
        <v>1</v>
      </c>
      <c r="CH84" s="45">
        <v>15</v>
      </c>
      <c r="CI84" s="52">
        <v>1061</v>
      </c>
      <c r="CJ84" s="32">
        <v>14</v>
      </c>
      <c r="CK84" s="32">
        <v>3.9500000136239186</v>
      </c>
      <c r="CL84" s="158">
        <v>14</v>
      </c>
      <c r="CM84" s="32">
        <v>3.3922142857142856</v>
      </c>
      <c r="CN84" s="32">
        <v>0</v>
      </c>
      <c r="CO84" s="32">
        <v>1</v>
      </c>
      <c r="CP84" s="32">
        <v>10</v>
      </c>
      <c r="CQ84" s="32">
        <v>14</v>
      </c>
      <c r="CR84" s="32">
        <v>0.7142857142857143</v>
      </c>
      <c r="CS84" s="45">
        <v>14</v>
      </c>
      <c r="CT84" s="52">
        <v>1055</v>
      </c>
      <c r="CU84" s="32">
        <v>14</v>
      </c>
      <c r="CV84" s="32">
        <v>3.8666667620340984</v>
      </c>
      <c r="CW84" s="158">
        <v>16</v>
      </c>
      <c r="CX84" s="32">
        <v>3.1088124999999995</v>
      </c>
      <c r="CY84" s="32">
        <v>0</v>
      </c>
      <c r="CZ84" s="32">
        <v>1</v>
      </c>
      <c r="DA84" s="32">
        <v>15</v>
      </c>
      <c r="DB84" s="32">
        <v>14</v>
      </c>
      <c r="DC84" s="32">
        <v>0.9375</v>
      </c>
      <c r="DD84" s="45">
        <v>15</v>
      </c>
      <c r="DE84" s="52">
        <v>1029</v>
      </c>
      <c r="DF84" s="32">
        <v>13</v>
      </c>
      <c r="DG84" s="32">
        <v>4.0428570679255893</v>
      </c>
      <c r="DH84" s="158">
        <v>15</v>
      </c>
      <c r="DI84" s="32">
        <v>2.8138666666666663</v>
      </c>
      <c r="DJ84" s="32">
        <v>0</v>
      </c>
      <c r="DK84" s="32">
        <v>1</v>
      </c>
      <c r="DL84" s="32">
        <v>15</v>
      </c>
      <c r="DM84" s="32">
        <v>13</v>
      </c>
      <c r="DN84" s="32">
        <v>1</v>
      </c>
      <c r="DO84" s="45">
        <v>15</v>
      </c>
      <c r="DP84" s="156">
        <v>12.5</v>
      </c>
      <c r="DQ84" s="157">
        <v>19891</v>
      </c>
      <c r="DR84" s="96">
        <v>0.74</v>
      </c>
      <c r="DS84" s="96">
        <v>7.4594594594594588</v>
      </c>
      <c r="DT84" s="96"/>
      <c r="DU84" s="52" t="s">
        <v>139</v>
      </c>
      <c r="DV84" s="32" t="s">
        <v>140</v>
      </c>
      <c r="DW84" s="32" t="s">
        <v>141</v>
      </c>
      <c r="DX84" s="32" t="s">
        <v>142</v>
      </c>
      <c r="DY84" s="55" t="s">
        <v>143</v>
      </c>
      <c r="DZ84" s="39" t="s">
        <v>160</v>
      </c>
      <c r="EA84" s="40">
        <v>214</v>
      </c>
      <c r="EB84" s="40">
        <v>3</v>
      </c>
      <c r="EC84" s="38" t="s">
        <v>145</v>
      </c>
      <c r="ED84" s="53"/>
      <c r="EE84" s="158" t="s">
        <v>165</v>
      </c>
    </row>
    <row r="85" spans="1:135" ht="15.75" x14ac:dyDescent="0.25">
      <c r="A85" s="29" t="s">
        <v>444</v>
      </c>
      <c r="B85" s="30" t="s">
        <v>135</v>
      </c>
      <c r="C85" s="31" t="s">
        <v>136</v>
      </c>
      <c r="D85" s="54" t="s">
        <v>163</v>
      </c>
      <c r="E85" s="260" t="s">
        <v>185</v>
      </c>
      <c r="F85" s="158">
        <v>65</v>
      </c>
      <c r="G85" s="32">
        <v>1</v>
      </c>
      <c r="H85" s="32">
        <v>0</v>
      </c>
      <c r="I85" s="155">
        <v>8545.2253936300258</v>
      </c>
      <c r="J85" s="155">
        <v>3518.0938200940755</v>
      </c>
      <c r="K85" s="155">
        <v>0.953125</v>
      </c>
      <c r="L85" s="143">
        <v>61</v>
      </c>
      <c r="M85" s="143">
        <v>64</v>
      </c>
      <c r="N85" s="155">
        <v>18009.97221419352</v>
      </c>
      <c r="O85" s="155">
        <v>4233.333333333333</v>
      </c>
      <c r="P85" s="155">
        <v>2316.666666666667</v>
      </c>
      <c r="Q85" s="155"/>
      <c r="R85" s="155">
        <v>13300</v>
      </c>
      <c r="S85" s="155">
        <v>14964.902186421174</v>
      </c>
      <c r="T85" s="155"/>
      <c r="U85" s="158">
        <v>64</v>
      </c>
      <c r="V85" s="32">
        <v>0</v>
      </c>
      <c r="W85" s="32">
        <v>2</v>
      </c>
      <c r="X85" s="155">
        <v>6394.6457162205152</v>
      </c>
      <c r="Y85" s="155">
        <v>3427.1522899653132</v>
      </c>
      <c r="Z85" s="155">
        <v>12193.62632653736</v>
      </c>
      <c r="AA85" s="155">
        <v>1200</v>
      </c>
      <c r="AB85" s="133">
        <v>1289.7614314115308</v>
      </c>
      <c r="AC85" s="155"/>
      <c r="AD85" s="155">
        <v>10900.000000000002</v>
      </c>
      <c r="AE85" s="155">
        <v>9916.7899408284011</v>
      </c>
      <c r="AF85" s="155"/>
      <c r="AG85" s="158">
        <v>62</v>
      </c>
      <c r="AH85" s="32">
        <v>1</v>
      </c>
      <c r="AI85" s="32">
        <v>0</v>
      </c>
      <c r="AJ85" s="32">
        <v>61</v>
      </c>
      <c r="AK85" s="155">
        <v>17461.766060252216</v>
      </c>
      <c r="AL85" s="155">
        <v>9675.8529932787314</v>
      </c>
      <c r="AM85" s="155">
        <v>65584.223006753688</v>
      </c>
      <c r="AN85" s="155">
        <v>8205.5555555555566</v>
      </c>
      <c r="AO85" s="133">
        <v>5443.3962264150941</v>
      </c>
      <c r="AP85" s="155"/>
      <c r="AQ85" s="155">
        <v>26716.666666666664</v>
      </c>
      <c r="AR85" s="155">
        <v>49356.321839080469</v>
      </c>
      <c r="AS85" s="155"/>
      <c r="AT85" s="158">
        <v>63</v>
      </c>
      <c r="AU85" s="32">
        <v>0</v>
      </c>
      <c r="AV85" s="32">
        <v>2</v>
      </c>
      <c r="AW85" s="32">
        <v>60</v>
      </c>
      <c r="AX85" s="155">
        <v>12723.189780402745</v>
      </c>
      <c r="AY85" s="155">
        <v>8574.4161330004226</v>
      </c>
      <c r="AZ85" s="155">
        <v>30233.889563861921</v>
      </c>
      <c r="BA85" s="155">
        <v>1420.0000000000002</v>
      </c>
      <c r="BB85" s="133">
        <v>1663.0710659898477</v>
      </c>
      <c r="BC85" s="155"/>
      <c r="BD85" s="155">
        <v>24720</v>
      </c>
      <c r="BE85" s="155">
        <v>26501.953125</v>
      </c>
      <c r="BF85" s="155"/>
      <c r="BG85" s="158">
        <v>61</v>
      </c>
      <c r="BH85" s="32">
        <v>76</v>
      </c>
      <c r="BI85" s="32">
        <v>86</v>
      </c>
      <c r="BJ85" s="58">
        <v>90</v>
      </c>
      <c r="BK85" s="35"/>
      <c r="BL85" s="52">
        <v>127</v>
      </c>
      <c r="BM85" s="32">
        <v>0</v>
      </c>
      <c r="BN85" s="32">
        <v>0</v>
      </c>
      <c r="BO85" s="32">
        <v>2.0390314960629925</v>
      </c>
      <c r="BP85" s="32">
        <v>0.33332283464566925</v>
      </c>
      <c r="BQ85" s="32">
        <v>1.7057086614173231</v>
      </c>
      <c r="BR85" s="52">
        <v>124</v>
      </c>
      <c r="BS85" s="32">
        <v>1</v>
      </c>
      <c r="BT85" s="32">
        <v>4</v>
      </c>
      <c r="BU85" s="32">
        <v>3.4653361344537821</v>
      </c>
      <c r="BV85" s="32">
        <v>0.4246806722689076</v>
      </c>
      <c r="BW85" s="35">
        <v>3.0406554621848736</v>
      </c>
      <c r="BX85" s="52">
        <v>1080</v>
      </c>
      <c r="BY85" s="32">
        <v>16</v>
      </c>
      <c r="BZ85" s="32">
        <v>4</v>
      </c>
      <c r="CA85" s="158">
        <v>16</v>
      </c>
      <c r="CB85" s="32">
        <v>2.4610625000000006</v>
      </c>
      <c r="CC85" s="32">
        <v>0</v>
      </c>
      <c r="CD85" s="32">
        <v>1</v>
      </c>
      <c r="CE85" s="32">
        <v>16</v>
      </c>
      <c r="CF85" s="32">
        <v>16</v>
      </c>
      <c r="CG85" s="32">
        <v>1</v>
      </c>
      <c r="CH85" s="45">
        <v>16</v>
      </c>
      <c r="CI85" s="52">
        <v>1080</v>
      </c>
      <c r="CJ85" s="32">
        <v>16</v>
      </c>
      <c r="CK85" s="32">
        <v>3.987500011920929</v>
      </c>
      <c r="CL85" s="158">
        <v>16</v>
      </c>
      <c r="CM85" s="32">
        <v>2.6745625000000004</v>
      </c>
      <c r="CN85" s="32">
        <v>0</v>
      </c>
      <c r="CO85" s="32">
        <v>1</v>
      </c>
      <c r="CP85" s="32">
        <v>14</v>
      </c>
      <c r="CQ85" s="32">
        <v>16</v>
      </c>
      <c r="CR85" s="32">
        <v>0.875</v>
      </c>
      <c r="CS85" s="45">
        <v>16</v>
      </c>
      <c r="CT85" s="52">
        <v>1080</v>
      </c>
      <c r="CU85" s="32">
        <v>16</v>
      </c>
      <c r="CV85" s="32">
        <v>3.8937500864267349</v>
      </c>
      <c r="CW85" s="158">
        <v>16</v>
      </c>
      <c r="CX85" s="32">
        <v>3.0374374999999998</v>
      </c>
      <c r="CY85" s="32">
        <v>0</v>
      </c>
      <c r="CZ85" s="32">
        <v>1</v>
      </c>
      <c r="DA85" s="32">
        <v>15</v>
      </c>
      <c r="DB85" s="32">
        <v>16</v>
      </c>
      <c r="DC85" s="32">
        <v>0.9375</v>
      </c>
      <c r="DD85" s="45">
        <v>16</v>
      </c>
      <c r="DE85" s="52">
        <v>1080</v>
      </c>
      <c r="DF85" s="32">
        <v>15</v>
      </c>
      <c r="DG85" s="32">
        <v>4.0999999046325684</v>
      </c>
      <c r="DH85" s="158">
        <v>15</v>
      </c>
      <c r="DI85" s="32">
        <v>2.8092666666666668</v>
      </c>
      <c r="DJ85" s="32">
        <v>0</v>
      </c>
      <c r="DK85" s="32">
        <v>1</v>
      </c>
      <c r="DL85" s="32">
        <v>14</v>
      </c>
      <c r="DM85" s="32">
        <v>15</v>
      </c>
      <c r="DN85" s="32">
        <v>0.93333333333333335</v>
      </c>
      <c r="DO85" s="45">
        <v>15</v>
      </c>
      <c r="DP85" s="156">
        <v>12.5</v>
      </c>
      <c r="DQ85" s="157">
        <v>19891</v>
      </c>
      <c r="DR85" s="96">
        <v>0.74</v>
      </c>
      <c r="DS85" s="96">
        <v>7.0270270270270272</v>
      </c>
      <c r="DT85" s="96"/>
      <c r="DU85" s="52" t="s">
        <v>139</v>
      </c>
      <c r="DV85" s="32" t="s">
        <v>140</v>
      </c>
      <c r="DW85" s="32" t="s">
        <v>141</v>
      </c>
      <c r="DX85" s="32" t="s">
        <v>142</v>
      </c>
      <c r="DY85" s="55" t="s">
        <v>143</v>
      </c>
      <c r="DZ85" s="39" t="s">
        <v>161</v>
      </c>
      <c r="EA85" s="40">
        <v>214</v>
      </c>
      <c r="EB85" s="40">
        <v>4</v>
      </c>
      <c r="EC85" s="38" t="s">
        <v>145</v>
      </c>
      <c r="ED85" s="53"/>
      <c r="EE85" s="158" t="s">
        <v>165</v>
      </c>
    </row>
    <row r="86" spans="1:135" ht="15.75" x14ac:dyDescent="0.25">
      <c r="A86" s="29" t="s">
        <v>444</v>
      </c>
      <c r="B86" s="30" t="s">
        <v>135</v>
      </c>
      <c r="C86" s="31" t="s">
        <v>136</v>
      </c>
      <c r="D86" s="54" t="s">
        <v>163</v>
      </c>
      <c r="E86" s="260" t="s">
        <v>186</v>
      </c>
      <c r="F86" s="158">
        <v>24</v>
      </c>
      <c r="G86" s="32">
        <v>0</v>
      </c>
      <c r="H86" s="32">
        <v>0</v>
      </c>
      <c r="I86" s="155">
        <v>53286.492367336155</v>
      </c>
      <c r="J86" s="155">
        <v>25042.427765809709</v>
      </c>
      <c r="K86" s="155">
        <v>1</v>
      </c>
      <c r="L86" s="143">
        <v>24</v>
      </c>
      <c r="M86" s="143">
        <v>24</v>
      </c>
      <c r="N86" s="155">
        <v>94679.749105968804</v>
      </c>
      <c r="O86" s="155">
        <v>17400</v>
      </c>
      <c r="P86" s="155">
        <v>7965.1162790697672</v>
      </c>
      <c r="Q86" s="155"/>
      <c r="R86" s="155">
        <v>81200</v>
      </c>
      <c r="S86" s="155">
        <v>66596.638655462186</v>
      </c>
      <c r="T86" s="155"/>
      <c r="U86" s="158">
        <v>23</v>
      </c>
      <c r="V86" s="32">
        <v>0</v>
      </c>
      <c r="W86" s="32">
        <v>0</v>
      </c>
      <c r="X86" s="155">
        <v>14329.98023815444</v>
      </c>
      <c r="Y86" s="155">
        <v>6994.5631059758316</v>
      </c>
      <c r="Z86" s="155">
        <v>24029.630134729039</v>
      </c>
      <c r="AA86" s="155">
        <v>2150.0000000000005</v>
      </c>
      <c r="AB86" s="133">
        <v>2678.8685524126454</v>
      </c>
      <c r="AC86" s="155"/>
      <c r="AD86" s="155">
        <v>21850</v>
      </c>
      <c r="AE86" s="155">
        <v>22519.920318725097</v>
      </c>
      <c r="AF86" s="155"/>
      <c r="AG86" s="158">
        <v>20</v>
      </c>
      <c r="AH86" s="32">
        <v>0</v>
      </c>
      <c r="AI86" s="32">
        <v>0</v>
      </c>
      <c r="AJ86" s="32">
        <v>20</v>
      </c>
      <c r="AK86" s="155">
        <v>83572.749754581382</v>
      </c>
      <c r="AL86" s="155">
        <v>48739.769506830322</v>
      </c>
      <c r="AM86" s="155">
        <v>168195.28855553039</v>
      </c>
      <c r="AN86" s="155">
        <v>24500</v>
      </c>
      <c r="AO86" s="133">
        <v>10595.238095238095</v>
      </c>
      <c r="AP86" s="155"/>
      <c r="AQ86" s="155">
        <v>157500</v>
      </c>
      <c r="AR86" s="155">
        <v>96473.21428571429</v>
      </c>
      <c r="AS86" s="155"/>
      <c r="AT86" s="158">
        <v>19</v>
      </c>
      <c r="AU86" s="32">
        <v>0</v>
      </c>
      <c r="AV86" s="32">
        <v>0</v>
      </c>
      <c r="AW86" s="32">
        <v>19</v>
      </c>
      <c r="AX86" s="155">
        <v>26098.324591399374</v>
      </c>
      <c r="AY86" s="155">
        <v>13284.119702009235</v>
      </c>
      <c r="AZ86" s="155">
        <v>41683.575617298084</v>
      </c>
      <c r="BA86" s="155">
        <v>3920.0000000000005</v>
      </c>
      <c r="BB86" s="133">
        <v>3555.9210526315787</v>
      </c>
      <c r="BC86" s="155"/>
      <c r="BD86" s="155">
        <v>41239.999999999993</v>
      </c>
      <c r="BE86" s="155">
        <v>41195.340501792118</v>
      </c>
      <c r="BF86" s="155"/>
      <c r="BG86" s="158">
        <v>19</v>
      </c>
      <c r="BH86" s="32">
        <v>33</v>
      </c>
      <c r="BI86" s="32">
        <v>34</v>
      </c>
      <c r="BJ86" s="58">
        <v>35</v>
      </c>
      <c r="BK86" s="35"/>
      <c r="BL86" s="52">
        <v>47</v>
      </c>
      <c r="BM86" s="32">
        <v>0</v>
      </c>
      <c r="BN86" s="32">
        <v>0</v>
      </c>
      <c r="BO86" s="32">
        <v>1.2946170212765955</v>
      </c>
      <c r="BP86" s="32">
        <v>0.36902127659574468</v>
      </c>
      <c r="BQ86" s="32">
        <v>0.92559574468085093</v>
      </c>
      <c r="BR86" s="52">
        <v>41</v>
      </c>
      <c r="BS86" s="32">
        <v>0</v>
      </c>
      <c r="BT86" s="32">
        <v>0</v>
      </c>
      <c r="BU86" s="32">
        <v>2.9606829268292683</v>
      </c>
      <c r="BV86" s="32">
        <v>0.51360975609756099</v>
      </c>
      <c r="BW86" s="35">
        <v>2.447073170731707</v>
      </c>
      <c r="BX86" s="52">
        <v>1080</v>
      </c>
      <c r="BY86" s="32">
        <v>3</v>
      </c>
      <c r="BZ86" s="32">
        <v>4</v>
      </c>
      <c r="CA86" s="158">
        <v>3</v>
      </c>
      <c r="CB86" s="32">
        <v>1.9019999999999999</v>
      </c>
      <c r="CC86" s="32">
        <v>0</v>
      </c>
      <c r="CD86" s="32">
        <v>1</v>
      </c>
      <c r="CE86" s="32">
        <v>3</v>
      </c>
      <c r="CF86" s="32">
        <v>3</v>
      </c>
      <c r="CG86" s="32">
        <v>1</v>
      </c>
      <c r="CH86" s="45">
        <v>3</v>
      </c>
      <c r="CI86" s="52">
        <v>1052</v>
      </c>
      <c r="CJ86" s="32">
        <v>6</v>
      </c>
      <c r="CK86" s="32">
        <v>4</v>
      </c>
      <c r="CL86" s="158">
        <v>6</v>
      </c>
      <c r="CM86" s="32">
        <v>1.9618333333333335</v>
      </c>
      <c r="CN86" s="32">
        <v>0</v>
      </c>
      <c r="CO86" s="32">
        <v>1</v>
      </c>
      <c r="CP86" s="32">
        <v>6</v>
      </c>
      <c r="CQ86" s="32">
        <v>6</v>
      </c>
      <c r="CR86" s="32">
        <v>1</v>
      </c>
      <c r="CS86" s="45">
        <v>6</v>
      </c>
      <c r="CT86" s="52">
        <v>972</v>
      </c>
      <c r="CU86" s="32">
        <v>4</v>
      </c>
      <c r="CV86" s="32">
        <v>3.6600000858306885</v>
      </c>
      <c r="CW86" s="158">
        <v>5</v>
      </c>
      <c r="CX86" s="32">
        <v>3.1146000000000003</v>
      </c>
      <c r="CY86" s="32">
        <v>0</v>
      </c>
      <c r="CZ86" s="32">
        <v>1</v>
      </c>
      <c r="DA86" s="32">
        <v>4</v>
      </c>
      <c r="DB86" s="32">
        <v>4</v>
      </c>
      <c r="DC86" s="32">
        <v>0.8</v>
      </c>
      <c r="DD86" s="45">
        <v>5</v>
      </c>
      <c r="DE86" s="52">
        <v>1000</v>
      </c>
      <c r="DF86" s="32">
        <v>4</v>
      </c>
      <c r="DG86" s="32">
        <v>3.8749999403953552</v>
      </c>
      <c r="DH86" s="158">
        <v>5</v>
      </c>
      <c r="DI86" s="32">
        <v>3.0933999999999999</v>
      </c>
      <c r="DJ86" s="32">
        <v>0</v>
      </c>
      <c r="DK86" s="32">
        <v>1</v>
      </c>
      <c r="DL86" s="32">
        <v>3</v>
      </c>
      <c r="DM86" s="32">
        <v>4</v>
      </c>
      <c r="DN86" s="32">
        <v>0.6</v>
      </c>
      <c r="DO86" s="45">
        <v>4</v>
      </c>
      <c r="DP86" s="156">
        <v>4.5</v>
      </c>
      <c r="DQ86" s="58">
        <v>14487</v>
      </c>
      <c r="DR86" s="96">
        <v>0.77777777777699997</v>
      </c>
      <c r="DS86" s="96">
        <v>6.8571428571497144</v>
      </c>
      <c r="DT86" s="96"/>
      <c r="DU86" s="52" t="s">
        <v>139</v>
      </c>
      <c r="DV86" s="32" t="s">
        <v>140</v>
      </c>
      <c r="DW86" s="32" t="s">
        <v>141</v>
      </c>
      <c r="DX86" s="32" t="s">
        <v>142</v>
      </c>
      <c r="DY86" s="55" t="s">
        <v>143</v>
      </c>
      <c r="DZ86" s="39" t="s">
        <v>144</v>
      </c>
      <c r="EA86" s="40">
        <v>214</v>
      </c>
      <c r="EB86" s="40">
        <v>1</v>
      </c>
      <c r="EC86" s="38" t="s">
        <v>145</v>
      </c>
      <c r="ED86" s="53"/>
      <c r="EE86" s="158" t="s">
        <v>165</v>
      </c>
    </row>
    <row r="87" spans="1:135" ht="15.75" x14ac:dyDescent="0.25">
      <c r="A87" s="29" t="s">
        <v>444</v>
      </c>
      <c r="B87" s="30" t="s">
        <v>135</v>
      </c>
      <c r="C87" s="31" t="s">
        <v>136</v>
      </c>
      <c r="D87" s="54" t="s">
        <v>163</v>
      </c>
      <c r="E87" s="260" t="s">
        <v>186</v>
      </c>
      <c r="F87" s="158">
        <v>21</v>
      </c>
      <c r="G87" s="32">
        <v>0</v>
      </c>
      <c r="H87" s="32">
        <v>0</v>
      </c>
      <c r="I87" s="155">
        <v>28942.303232961993</v>
      </c>
      <c r="J87" s="155">
        <v>23488.599058144904</v>
      </c>
      <c r="K87" s="155">
        <v>0.95238095238095233</v>
      </c>
      <c r="L87" s="143">
        <v>20</v>
      </c>
      <c r="M87" s="143">
        <v>21</v>
      </c>
      <c r="N87" s="155">
        <v>68927.472191982568</v>
      </c>
      <c r="O87" s="155">
        <v>4733.333333333333</v>
      </c>
      <c r="P87" s="155">
        <v>6776.7857142857156</v>
      </c>
      <c r="Q87" s="155"/>
      <c r="R87" s="155">
        <v>61800.000000000007</v>
      </c>
      <c r="S87" s="155">
        <v>57129.943502824855</v>
      </c>
      <c r="T87" s="155"/>
      <c r="U87" s="158">
        <v>24</v>
      </c>
      <c r="V87" s="32">
        <v>0</v>
      </c>
      <c r="W87" s="32">
        <v>0</v>
      </c>
      <c r="X87" s="155">
        <v>10741.536638609858</v>
      </c>
      <c r="Y87" s="155">
        <v>5423.3793411728875</v>
      </c>
      <c r="Z87" s="155">
        <v>20506.05005701584</v>
      </c>
      <c r="AA87" s="155">
        <v>3350</v>
      </c>
      <c r="AB87" s="133">
        <v>2457.8220858895706</v>
      </c>
      <c r="AC87" s="155"/>
      <c r="AD87" s="155">
        <v>18650</v>
      </c>
      <c r="AE87" s="155">
        <v>18512.364760432767</v>
      </c>
      <c r="AF87" s="155"/>
      <c r="AG87" s="158">
        <v>21</v>
      </c>
      <c r="AH87" s="32">
        <v>0</v>
      </c>
      <c r="AI87" s="32">
        <v>0</v>
      </c>
      <c r="AJ87" s="32">
        <v>21</v>
      </c>
      <c r="AK87" s="155">
        <v>49082.990834746219</v>
      </c>
      <c r="AL87" s="155">
        <v>41332.896503068027</v>
      </c>
      <c r="AM87" s="155">
        <v>119763.5033960664</v>
      </c>
      <c r="AN87" s="155">
        <v>10675</v>
      </c>
      <c r="AO87" s="133">
        <v>9458.7378640776715</v>
      </c>
      <c r="AP87" s="155"/>
      <c r="AQ87" s="155">
        <v>108150</v>
      </c>
      <c r="AR87" s="155">
        <v>85307.14285714287</v>
      </c>
      <c r="AS87" s="155"/>
      <c r="AT87" s="158">
        <v>22</v>
      </c>
      <c r="AU87" s="32">
        <v>0</v>
      </c>
      <c r="AV87" s="32">
        <v>0</v>
      </c>
      <c r="AW87" s="32">
        <v>22</v>
      </c>
      <c r="AX87" s="155">
        <v>14356.72303447362</v>
      </c>
      <c r="AY87" s="155">
        <v>10205.235902557071</v>
      </c>
      <c r="AZ87" s="155">
        <v>33394.890453674401</v>
      </c>
      <c r="BA87" s="155">
        <v>3280.0000000000005</v>
      </c>
      <c r="BB87" s="133">
        <v>2982.4723247232473</v>
      </c>
      <c r="BC87" s="155"/>
      <c r="BD87" s="155">
        <v>31840</v>
      </c>
      <c r="BE87" s="155">
        <v>34337.789661319075</v>
      </c>
      <c r="BF87" s="155"/>
      <c r="BG87" s="158">
        <v>24</v>
      </c>
      <c r="BH87" s="32">
        <v>48</v>
      </c>
      <c r="BI87" s="32">
        <v>48</v>
      </c>
      <c r="BJ87" s="58">
        <v>49</v>
      </c>
      <c r="BK87" s="35"/>
      <c r="BL87" s="52">
        <v>45</v>
      </c>
      <c r="BM87" s="32">
        <v>0</v>
      </c>
      <c r="BN87" s="32">
        <v>0</v>
      </c>
      <c r="BO87" s="32">
        <v>1.1223999999999998</v>
      </c>
      <c r="BP87" s="32">
        <v>0.16255555555555556</v>
      </c>
      <c r="BQ87" s="32">
        <v>0.95984444444444472</v>
      </c>
      <c r="BR87" s="52">
        <v>41</v>
      </c>
      <c r="BS87" s="32">
        <v>0</v>
      </c>
      <c r="BT87" s="32">
        <v>0</v>
      </c>
      <c r="BU87" s="32">
        <v>2.7280243902439025</v>
      </c>
      <c r="BV87" s="32">
        <v>0.28036585365853661</v>
      </c>
      <c r="BW87" s="35">
        <v>2.447658536585366</v>
      </c>
      <c r="BX87" s="52">
        <v>1080</v>
      </c>
      <c r="BY87" s="32">
        <v>4</v>
      </c>
      <c r="BZ87" s="32">
        <v>4</v>
      </c>
      <c r="CA87" s="158">
        <v>4</v>
      </c>
      <c r="CB87" s="32">
        <v>1.968</v>
      </c>
      <c r="CC87" s="32">
        <v>0</v>
      </c>
      <c r="CD87" s="32">
        <v>1</v>
      </c>
      <c r="CE87" s="32">
        <v>4</v>
      </c>
      <c r="CF87" s="32">
        <v>4</v>
      </c>
      <c r="CG87" s="32">
        <v>1</v>
      </c>
      <c r="CH87" s="45">
        <v>4</v>
      </c>
      <c r="CI87" s="52">
        <v>1080</v>
      </c>
      <c r="CJ87" s="32">
        <v>5</v>
      </c>
      <c r="CK87" s="32">
        <v>3.9800000190734863</v>
      </c>
      <c r="CL87" s="158">
        <v>5</v>
      </c>
      <c r="CM87" s="32">
        <v>2.5488</v>
      </c>
      <c r="CN87" s="32">
        <v>0</v>
      </c>
      <c r="CO87" s="32">
        <v>1</v>
      </c>
      <c r="CP87" s="32">
        <v>4</v>
      </c>
      <c r="CQ87" s="32">
        <v>5</v>
      </c>
      <c r="CR87" s="32">
        <v>0.8</v>
      </c>
      <c r="CS87" s="45">
        <v>5</v>
      </c>
      <c r="CT87" s="52">
        <v>995</v>
      </c>
      <c r="CU87" s="32">
        <v>4</v>
      </c>
      <c r="CV87" s="32">
        <v>3.7800000667572022</v>
      </c>
      <c r="CW87" s="158">
        <v>5</v>
      </c>
      <c r="CX87" s="32">
        <v>3.0034000000000001</v>
      </c>
      <c r="CY87" s="32">
        <v>0</v>
      </c>
      <c r="CZ87" s="32">
        <v>1</v>
      </c>
      <c r="DA87" s="32">
        <v>4</v>
      </c>
      <c r="DB87" s="32">
        <v>4</v>
      </c>
      <c r="DC87" s="32">
        <v>0.8</v>
      </c>
      <c r="DD87" s="45">
        <v>5</v>
      </c>
      <c r="DE87" s="52">
        <v>1035</v>
      </c>
      <c r="DF87" s="32">
        <v>6</v>
      </c>
      <c r="DG87" s="32">
        <v>4.0666666030883789</v>
      </c>
      <c r="DH87" s="158">
        <v>6</v>
      </c>
      <c r="DI87" s="32">
        <v>2.9123333333333328</v>
      </c>
      <c r="DJ87" s="32">
        <v>0</v>
      </c>
      <c r="DK87" s="32">
        <v>1</v>
      </c>
      <c r="DL87" s="32">
        <v>5</v>
      </c>
      <c r="DM87" s="32">
        <v>6</v>
      </c>
      <c r="DN87" s="32">
        <v>0.83333333333333337</v>
      </c>
      <c r="DO87" s="45">
        <v>6</v>
      </c>
      <c r="DP87" s="156">
        <v>4.5</v>
      </c>
      <c r="DQ87" s="58">
        <v>14487</v>
      </c>
      <c r="DR87" s="96">
        <v>0.77777777777699997</v>
      </c>
      <c r="DS87" s="96">
        <v>6.0000000000060005</v>
      </c>
      <c r="DT87" s="96"/>
      <c r="DU87" s="52" t="s">
        <v>139</v>
      </c>
      <c r="DV87" s="32" t="s">
        <v>140</v>
      </c>
      <c r="DW87" s="32" t="s">
        <v>141</v>
      </c>
      <c r="DX87" s="32" t="s">
        <v>142</v>
      </c>
      <c r="DY87" s="55" t="s">
        <v>143</v>
      </c>
      <c r="DZ87" s="39" t="s">
        <v>158</v>
      </c>
      <c r="EA87" s="40">
        <v>214</v>
      </c>
      <c r="EB87" s="40">
        <v>7</v>
      </c>
      <c r="EC87" s="38" t="s">
        <v>145</v>
      </c>
      <c r="ED87" s="53"/>
      <c r="EE87" s="158" t="s">
        <v>165</v>
      </c>
    </row>
    <row r="88" spans="1:135" ht="15.75" x14ac:dyDescent="0.25">
      <c r="A88" s="29" t="s">
        <v>444</v>
      </c>
      <c r="B88" s="30" t="s">
        <v>135</v>
      </c>
      <c r="C88" s="31" t="s">
        <v>136</v>
      </c>
      <c r="D88" s="54" t="s">
        <v>163</v>
      </c>
      <c r="E88" s="260" t="s">
        <v>186</v>
      </c>
      <c r="F88" s="158">
        <v>22</v>
      </c>
      <c r="G88" s="32">
        <v>0</v>
      </c>
      <c r="H88" s="32">
        <v>0</v>
      </c>
      <c r="I88" s="155">
        <v>18102.803433117177</v>
      </c>
      <c r="J88" s="155">
        <v>4807.1015288035169</v>
      </c>
      <c r="K88" s="155">
        <v>1</v>
      </c>
      <c r="L88" s="143">
        <v>22</v>
      </c>
      <c r="M88" s="143">
        <v>22</v>
      </c>
      <c r="N88" s="155">
        <v>27337.611284862483</v>
      </c>
      <c r="O88" s="155">
        <v>12200</v>
      </c>
      <c r="P88" s="155">
        <v>4148.1481481481478</v>
      </c>
      <c r="Q88" s="155"/>
      <c r="R88" s="155">
        <v>24800</v>
      </c>
      <c r="S88" s="155">
        <v>22824.92581602374</v>
      </c>
      <c r="T88" s="155"/>
      <c r="U88" s="158">
        <v>20</v>
      </c>
      <c r="V88" s="32">
        <v>0</v>
      </c>
      <c r="W88" s="32">
        <v>0</v>
      </c>
      <c r="X88" s="155">
        <v>10814.462506360853</v>
      </c>
      <c r="Y88" s="155">
        <v>4585.1591259765792</v>
      </c>
      <c r="Z88" s="155">
        <v>17813.32585199608</v>
      </c>
      <c r="AA88" s="155">
        <v>3750</v>
      </c>
      <c r="AB88" s="133">
        <v>1519.4805194805194</v>
      </c>
      <c r="AC88" s="155"/>
      <c r="AD88" s="155">
        <v>17000</v>
      </c>
      <c r="AE88" s="155">
        <v>15167.30038022814</v>
      </c>
      <c r="AF88" s="155"/>
      <c r="AG88" s="158">
        <v>19</v>
      </c>
      <c r="AH88" s="32">
        <v>0</v>
      </c>
      <c r="AI88" s="32">
        <v>0</v>
      </c>
      <c r="AJ88" s="32">
        <v>19</v>
      </c>
      <c r="AK88" s="155">
        <v>57261.318372784932</v>
      </c>
      <c r="AL88" s="155">
        <v>22144.03276583791</v>
      </c>
      <c r="AM88" s="155">
        <v>101995.399395552</v>
      </c>
      <c r="AN88" s="155">
        <v>29575</v>
      </c>
      <c r="AO88" s="133">
        <v>6522.5563909774437</v>
      </c>
      <c r="AP88" s="155"/>
      <c r="AQ88" s="155">
        <v>91350.000000000015</v>
      </c>
      <c r="AR88" s="155">
        <v>74200</v>
      </c>
      <c r="AS88" s="155"/>
      <c r="AT88" s="158">
        <v>21</v>
      </c>
      <c r="AU88" s="32">
        <v>0</v>
      </c>
      <c r="AV88" s="32">
        <v>0</v>
      </c>
      <c r="AW88" s="32">
        <v>21</v>
      </c>
      <c r="AX88" s="155">
        <v>14511.571868412211</v>
      </c>
      <c r="AY88" s="155">
        <v>9780.3690650005155</v>
      </c>
      <c r="AZ88" s="155">
        <v>40071.52847682096</v>
      </c>
      <c r="BA88" s="155">
        <v>4840</v>
      </c>
      <c r="BB88" s="133">
        <v>2094.5040214477212</v>
      </c>
      <c r="BC88" s="155"/>
      <c r="BD88" s="155">
        <v>27120</v>
      </c>
      <c r="BE88" s="155">
        <v>33491.189427312776</v>
      </c>
      <c r="BF88" s="155"/>
      <c r="BG88" s="158">
        <v>20</v>
      </c>
      <c r="BH88" s="32">
        <v>48</v>
      </c>
      <c r="BI88" s="32">
        <v>48</v>
      </c>
      <c r="BJ88" s="58">
        <v>52</v>
      </c>
      <c r="BK88" s="35"/>
      <c r="BL88" s="52">
        <v>45</v>
      </c>
      <c r="BM88" s="32">
        <v>0</v>
      </c>
      <c r="BN88" s="32">
        <v>0</v>
      </c>
      <c r="BO88" s="32">
        <v>1.4587555555555554</v>
      </c>
      <c r="BP88" s="32">
        <v>0.2901111111111111</v>
      </c>
      <c r="BQ88" s="32">
        <v>1.1686444444444442</v>
      </c>
      <c r="BR88" s="52">
        <v>37</v>
      </c>
      <c r="BS88" s="32">
        <v>0</v>
      </c>
      <c r="BT88" s="32">
        <v>0</v>
      </c>
      <c r="BU88" s="32">
        <v>3.0086756756756756</v>
      </c>
      <c r="BV88" s="32">
        <v>0.32700000000000001</v>
      </c>
      <c r="BW88" s="35">
        <v>2.6816756756756757</v>
      </c>
      <c r="BX88" s="52">
        <v>1080</v>
      </c>
      <c r="BY88" s="32">
        <v>5</v>
      </c>
      <c r="BZ88" s="32">
        <v>4</v>
      </c>
      <c r="CA88" s="158">
        <v>5</v>
      </c>
      <c r="CB88" s="32">
        <v>2.3441999999999998</v>
      </c>
      <c r="CC88" s="32">
        <v>0</v>
      </c>
      <c r="CD88" s="32">
        <v>1</v>
      </c>
      <c r="CE88" s="32">
        <v>5</v>
      </c>
      <c r="CF88" s="32">
        <v>5</v>
      </c>
      <c r="CG88" s="32">
        <v>1</v>
      </c>
      <c r="CH88" s="45">
        <v>5</v>
      </c>
      <c r="CI88" s="52">
        <v>1080</v>
      </c>
      <c r="CJ88" s="32">
        <v>6</v>
      </c>
      <c r="CK88" s="32">
        <v>3.9833333492279053</v>
      </c>
      <c r="CL88" s="158">
        <v>6</v>
      </c>
      <c r="CM88" s="32">
        <v>2.7708333333333335</v>
      </c>
      <c r="CN88" s="32">
        <v>0</v>
      </c>
      <c r="CO88" s="32">
        <v>1</v>
      </c>
      <c r="CP88" s="32">
        <v>5</v>
      </c>
      <c r="CQ88" s="32">
        <v>6</v>
      </c>
      <c r="CR88" s="32">
        <v>0.83333333333333337</v>
      </c>
      <c r="CS88" s="45">
        <v>6</v>
      </c>
      <c r="CT88" s="52">
        <v>1080</v>
      </c>
      <c r="CU88" s="32">
        <v>5</v>
      </c>
      <c r="CV88" s="32">
        <v>3.9000000953674316</v>
      </c>
      <c r="CW88" s="158">
        <v>5</v>
      </c>
      <c r="CX88" s="32">
        <v>2.4676</v>
      </c>
      <c r="CY88" s="32">
        <v>0</v>
      </c>
      <c r="CZ88" s="32">
        <v>1</v>
      </c>
      <c r="DA88" s="32">
        <v>5</v>
      </c>
      <c r="DB88" s="32">
        <v>5</v>
      </c>
      <c r="DC88" s="32">
        <v>1</v>
      </c>
      <c r="DD88" s="45">
        <v>5</v>
      </c>
      <c r="DE88" s="52">
        <v>1080</v>
      </c>
      <c r="DF88" s="32">
        <v>5</v>
      </c>
      <c r="DG88" s="32">
        <v>4.0999999046325684</v>
      </c>
      <c r="DH88" s="158">
        <v>5</v>
      </c>
      <c r="DI88" s="32">
        <v>2.3098000000000001</v>
      </c>
      <c r="DJ88" s="32">
        <v>0</v>
      </c>
      <c r="DK88" s="32">
        <v>1</v>
      </c>
      <c r="DL88" s="32">
        <v>5</v>
      </c>
      <c r="DM88" s="32">
        <v>5</v>
      </c>
      <c r="DN88" s="32">
        <v>1</v>
      </c>
      <c r="DO88" s="45">
        <v>5</v>
      </c>
      <c r="DP88" s="156">
        <v>4.5</v>
      </c>
      <c r="DQ88" s="58">
        <v>14487</v>
      </c>
      <c r="DR88" s="96">
        <v>0.77777777777699997</v>
      </c>
      <c r="DS88" s="96">
        <v>6.2857142857205721</v>
      </c>
      <c r="DT88" s="96"/>
      <c r="DU88" s="52" t="s">
        <v>139</v>
      </c>
      <c r="DV88" s="32" t="s">
        <v>140</v>
      </c>
      <c r="DW88" s="32" t="s">
        <v>141</v>
      </c>
      <c r="DX88" s="32" t="s">
        <v>142</v>
      </c>
      <c r="DY88" s="55" t="s">
        <v>143</v>
      </c>
      <c r="DZ88" s="39" t="s">
        <v>160</v>
      </c>
      <c r="EA88" s="40">
        <v>214</v>
      </c>
      <c r="EB88" s="40">
        <v>3</v>
      </c>
      <c r="EC88" s="38" t="s">
        <v>145</v>
      </c>
      <c r="ED88" s="53"/>
      <c r="EE88" s="158" t="s">
        <v>165</v>
      </c>
    </row>
    <row r="89" spans="1:135" ht="15.75" x14ac:dyDescent="0.25">
      <c r="A89" s="29" t="s">
        <v>444</v>
      </c>
      <c r="B89" s="30" t="s">
        <v>135</v>
      </c>
      <c r="C89" s="31" t="s">
        <v>136</v>
      </c>
      <c r="D89" s="54" t="s">
        <v>163</v>
      </c>
      <c r="E89" s="260" t="s">
        <v>186</v>
      </c>
      <c r="F89" s="158">
        <v>18</v>
      </c>
      <c r="G89" s="32">
        <v>0</v>
      </c>
      <c r="H89" s="32">
        <v>0</v>
      </c>
      <c r="I89" s="155">
        <v>12874.39002600558</v>
      </c>
      <c r="J89" s="155">
        <v>9698.7297867877605</v>
      </c>
      <c r="K89" s="155">
        <v>1</v>
      </c>
      <c r="L89" s="143">
        <v>18</v>
      </c>
      <c r="M89" s="143">
        <v>18</v>
      </c>
      <c r="N89" s="155">
        <v>28525.65098099336</v>
      </c>
      <c r="O89" s="155">
        <v>3200</v>
      </c>
      <c r="P89" s="155">
        <v>2316.666666666667</v>
      </c>
      <c r="Q89" s="155"/>
      <c r="R89" s="155">
        <v>28800</v>
      </c>
      <c r="S89" s="155">
        <v>14964.902186421174</v>
      </c>
      <c r="T89" s="155"/>
      <c r="U89" s="158">
        <v>17</v>
      </c>
      <c r="V89" s="32">
        <v>0</v>
      </c>
      <c r="W89" s="32">
        <v>0</v>
      </c>
      <c r="X89" s="155">
        <v>6978.2922567743362</v>
      </c>
      <c r="Y89" s="155">
        <v>3097.9713476060806</v>
      </c>
      <c r="Z89" s="155">
        <v>11148.44733058064</v>
      </c>
      <c r="AA89" s="155">
        <v>1850</v>
      </c>
      <c r="AB89" s="133">
        <v>1289.7614314115308</v>
      </c>
      <c r="AC89" s="155"/>
      <c r="AD89" s="155">
        <v>10325</v>
      </c>
      <c r="AE89" s="155">
        <v>9916.7899408284011</v>
      </c>
      <c r="AF89" s="155"/>
      <c r="AG89" s="158">
        <v>20</v>
      </c>
      <c r="AH89" s="32">
        <v>0</v>
      </c>
      <c r="AI89" s="32">
        <v>0</v>
      </c>
      <c r="AJ89" s="32">
        <v>20</v>
      </c>
      <c r="AK89" s="155">
        <v>40663.701470305212</v>
      </c>
      <c r="AL89" s="155">
        <v>27728.702116266304</v>
      </c>
      <c r="AM89" s="155">
        <v>84138.397326309612</v>
      </c>
      <c r="AN89" s="155">
        <v>9333.3333333333339</v>
      </c>
      <c r="AO89" s="133">
        <v>5443.3962264150941</v>
      </c>
      <c r="AP89" s="155"/>
      <c r="AQ89" s="155">
        <v>73500</v>
      </c>
      <c r="AR89" s="155">
        <v>49356.321839080469</v>
      </c>
      <c r="AS89" s="155"/>
      <c r="AT89" s="158">
        <v>18</v>
      </c>
      <c r="AU89" s="32">
        <v>0</v>
      </c>
      <c r="AV89" s="32">
        <v>0</v>
      </c>
      <c r="AW89" s="32">
        <v>18</v>
      </c>
      <c r="AX89" s="155">
        <v>14913.771462420662</v>
      </c>
      <c r="AY89" s="155">
        <v>10171.239730094796</v>
      </c>
      <c r="AZ89" s="155">
        <v>30532.549451401439</v>
      </c>
      <c r="BA89" s="155">
        <v>1440.0000000000002</v>
      </c>
      <c r="BB89" s="133">
        <v>1663.0710659898477</v>
      </c>
      <c r="BC89" s="155"/>
      <c r="BD89" s="155">
        <v>30080.000000000004</v>
      </c>
      <c r="BE89" s="155">
        <v>26501.953125</v>
      </c>
      <c r="BF89" s="155"/>
      <c r="BG89" s="158">
        <v>14</v>
      </c>
      <c r="BH89" s="32">
        <v>98</v>
      </c>
      <c r="BI89" s="32">
        <v>101</v>
      </c>
      <c r="BJ89" s="58">
        <v>90</v>
      </c>
      <c r="BK89" s="35"/>
      <c r="BL89" s="52">
        <v>40</v>
      </c>
      <c r="BM89" s="32">
        <v>0</v>
      </c>
      <c r="BN89" s="32">
        <v>0</v>
      </c>
      <c r="BO89" s="32">
        <v>2.3576999999999999</v>
      </c>
      <c r="BP89" s="32">
        <v>0.41580000000000006</v>
      </c>
      <c r="BQ89" s="32">
        <v>1.9419000000000004</v>
      </c>
      <c r="BR89" s="52">
        <v>38</v>
      </c>
      <c r="BS89" s="32">
        <v>0</v>
      </c>
      <c r="BT89" s="32">
        <v>0</v>
      </c>
      <c r="BU89" s="32">
        <v>3.7344736842105268</v>
      </c>
      <c r="BV89" s="32">
        <v>0.48076315789473678</v>
      </c>
      <c r="BW89" s="35">
        <v>3.2537105263157899</v>
      </c>
      <c r="BX89" s="52">
        <v>1080</v>
      </c>
      <c r="BY89" s="32">
        <v>3</v>
      </c>
      <c r="BZ89" s="32">
        <v>4</v>
      </c>
      <c r="CA89" s="158">
        <v>3</v>
      </c>
      <c r="CB89" s="32">
        <v>2.3219999999999996</v>
      </c>
      <c r="CC89" s="32">
        <v>0</v>
      </c>
      <c r="CD89" s="32">
        <v>1</v>
      </c>
      <c r="CE89" s="32">
        <v>3</v>
      </c>
      <c r="CF89" s="32">
        <v>3</v>
      </c>
      <c r="CG89" s="32">
        <v>1</v>
      </c>
      <c r="CH89" s="45">
        <v>3</v>
      </c>
      <c r="CI89" s="52">
        <v>1080</v>
      </c>
      <c r="CJ89" s="32">
        <v>4</v>
      </c>
      <c r="CK89" s="32">
        <v>3.9500000476837158</v>
      </c>
      <c r="CL89" s="158">
        <v>4</v>
      </c>
      <c r="CM89" s="32">
        <v>2.7634999999999996</v>
      </c>
      <c r="CN89" s="32">
        <v>0</v>
      </c>
      <c r="CO89" s="32">
        <v>1</v>
      </c>
      <c r="CP89" s="32">
        <v>2</v>
      </c>
      <c r="CQ89" s="32">
        <v>4</v>
      </c>
      <c r="CR89" s="32">
        <v>0.5</v>
      </c>
      <c r="CS89" s="45">
        <v>4</v>
      </c>
      <c r="CT89" s="52">
        <v>1060</v>
      </c>
      <c r="CU89" s="32">
        <v>6</v>
      </c>
      <c r="CV89" s="32">
        <v>3.8166667620340982</v>
      </c>
      <c r="CW89" s="158">
        <v>6</v>
      </c>
      <c r="CX89" s="32">
        <v>2.5470000000000002</v>
      </c>
      <c r="CY89" s="32">
        <v>0</v>
      </c>
      <c r="CZ89" s="32">
        <v>1</v>
      </c>
      <c r="DA89" s="32">
        <v>5</v>
      </c>
      <c r="DB89" s="32">
        <v>6</v>
      </c>
      <c r="DC89" s="32">
        <v>0.83333333333333337</v>
      </c>
      <c r="DD89" s="45">
        <v>6</v>
      </c>
      <c r="DE89" s="52">
        <v>1080</v>
      </c>
      <c r="DF89" s="32">
        <v>3</v>
      </c>
      <c r="DG89" s="32">
        <v>4.0999999046325684</v>
      </c>
      <c r="DH89" s="158">
        <v>3</v>
      </c>
      <c r="DI89" s="32">
        <v>2.5649999999999999</v>
      </c>
      <c r="DJ89" s="32">
        <v>0</v>
      </c>
      <c r="DK89" s="32">
        <v>1</v>
      </c>
      <c r="DL89" s="32">
        <v>3</v>
      </c>
      <c r="DM89" s="32">
        <v>3</v>
      </c>
      <c r="DN89" s="32">
        <v>1</v>
      </c>
      <c r="DO89" s="45">
        <v>3</v>
      </c>
      <c r="DP89" s="156">
        <v>4.5</v>
      </c>
      <c r="DQ89" s="157">
        <v>14487</v>
      </c>
      <c r="DR89" s="96">
        <v>0.77777777777699997</v>
      </c>
      <c r="DS89" s="96">
        <v>5.1428571428622858</v>
      </c>
      <c r="DT89" s="96"/>
      <c r="DU89" s="52" t="s">
        <v>139</v>
      </c>
      <c r="DV89" s="32" t="s">
        <v>140</v>
      </c>
      <c r="DW89" s="32" t="s">
        <v>141</v>
      </c>
      <c r="DX89" s="32" t="s">
        <v>142</v>
      </c>
      <c r="DY89" s="55" t="s">
        <v>143</v>
      </c>
      <c r="DZ89" s="39" t="s">
        <v>161</v>
      </c>
      <c r="EA89" s="40">
        <v>214</v>
      </c>
      <c r="EB89" s="40">
        <v>4</v>
      </c>
      <c r="EC89" s="38" t="s">
        <v>145</v>
      </c>
      <c r="ED89" s="53"/>
      <c r="EE89" s="158" t="s">
        <v>165</v>
      </c>
    </row>
    <row r="90" spans="1:135" ht="15.75" x14ac:dyDescent="0.25">
      <c r="A90" s="29" t="s">
        <v>444</v>
      </c>
      <c r="B90" s="30" t="s">
        <v>135</v>
      </c>
      <c r="C90" s="31" t="s">
        <v>136</v>
      </c>
      <c r="D90" s="54" t="s">
        <v>163</v>
      </c>
      <c r="E90" s="260" t="s">
        <v>187</v>
      </c>
      <c r="F90" s="158">
        <v>59</v>
      </c>
      <c r="G90" s="32">
        <v>0</v>
      </c>
      <c r="H90" s="32">
        <v>0</v>
      </c>
      <c r="I90" s="155">
        <v>39342.742708344776</v>
      </c>
      <c r="J90" s="155">
        <v>26287.934933842076</v>
      </c>
      <c r="K90" s="155">
        <v>0.94915254237288138</v>
      </c>
      <c r="L90" s="143">
        <v>56</v>
      </c>
      <c r="M90" s="143">
        <v>58</v>
      </c>
      <c r="N90" s="155">
        <v>98707.737283480004</v>
      </c>
      <c r="O90" s="155">
        <v>7900</v>
      </c>
      <c r="P90" s="155">
        <v>7965.1162790697672</v>
      </c>
      <c r="Q90" s="155"/>
      <c r="R90" s="155">
        <v>74200</v>
      </c>
      <c r="S90" s="155">
        <v>66596.638655462186</v>
      </c>
      <c r="T90" s="155"/>
      <c r="U90" s="158">
        <v>59</v>
      </c>
      <c r="V90" s="32">
        <v>0</v>
      </c>
      <c r="W90" s="32">
        <v>0</v>
      </c>
      <c r="X90" s="155">
        <v>12231.514905663465</v>
      </c>
      <c r="Y90" s="155">
        <v>7437.5640010703464</v>
      </c>
      <c r="Z90" s="155">
        <v>27240.22025579472</v>
      </c>
      <c r="AA90" s="155">
        <v>2975</v>
      </c>
      <c r="AB90" s="133">
        <v>2678.8685524126454</v>
      </c>
      <c r="AC90" s="155"/>
      <c r="AD90" s="155">
        <v>23550</v>
      </c>
      <c r="AE90" s="155">
        <v>22519.920318725097</v>
      </c>
      <c r="AF90" s="155"/>
      <c r="AG90" s="158">
        <v>58</v>
      </c>
      <c r="AH90" s="32">
        <v>0</v>
      </c>
      <c r="AI90" s="32">
        <v>0</v>
      </c>
      <c r="AJ90" s="32">
        <v>58</v>
      </c>
      <c r="AK90" s="155">
        <v>60322.370276272013</v>
      </c>
      <c r="AL90" s="155">
        <v>47123.317774111871</v>
      </c>
      <c r="AM90" s="155">
        <v>196672.25546163358</v>
      </c>
      <c r="AN90" s="155">
        <v>9450.0000000000018</v>
      </c>
      <c r="AO90" s="133">
        <v>10595.238095238095</v>
      </c>
      <c r="AP90" s="155"/>
      <c r="AQ90" s="155">
        <v>129733.33333333334</v>
      </c>
      <c r="AR90" s="155">
        <v>96473.21428571429</v>
      </c>
      <c r="AS90" s="155"/>
      <c r="AT90" s="158">
        <v>56</v>
      </c>
      <c r="AU90" s="32">
        <v>0</v>
      </c>
      <c r="AV90" s="32">
        <v>0</v>
      </c>
      <c r="AW90" s="32">
        <v>56</v>
      </c>
      <c r="AX90" s="155">
        <v>17418.679405861243</v>
      </c>
      <c r="AY90" s="155">
        <v>11641.287919108625</v>
      </c>
      <c r="AZ90" s="155">
        <v>47735.499520816316</v>
      </c>
      <c r="BA90" s="155">
        <v>5840</v>
      </c>
      <c r="BB90" s="133">
        <v>3555.9210526315787</v>
      </c>
      <c r="BC90" s="155"/>
      <c r="BD90" s="155">
        <v>36320</v>
      </c>
      <c r="BE90" s="155">
        <v>41195.340501792118</v>
      </c>
      <c r="BF90" s="155"/>
      <c r="BG90" s="158">
        <v>41</v>
      </c>
      <c r="BH90" s="32">
        <v>33</v>
      </c>
      <c r="BI90" s="32">
        <v>38</v>
      </c>
      <c r="BJ90" s="58">
        <v>35</v>
      </c>
      <c r="BK90" s="35"/>
      <c r="BL90" s="52">
        <v>120</v>
      </c>
      <c r="BM90" s="32">
        <v>0</v>
      </c>
      <c r="BN90" s="32">
        <v>0</v>
      </c>
      <c r="BO90" s="32">
        <v>1.0531416666666666</v>
      </c>
      <c r="BP90" s="32">
        <v>0.20970000000000005</v>
      </c>
      <c r="BQ90" s="32">
        <v>0.84344166666666687</v>
      </c>
      <c r="BR90" s="52">
        <v>114</v>
      </c>
      <c r="BS90" s="32">
        <v>0</v>
      </c>
      <c r="BT90" s="32">
        <v>0</v>
      </c>
      <c r="BU90" s="32">
        <v>2.6559473684210522</v>
      </c>
      <c r="BV90" s="32">
        <v>0.31899999999999995</v>
      </c>
      <c r="BW90" s="35">
        <v>2.3369473684210531</v>
      </c>
      <c r="BX90" s="52">
        <v>1080</v>
      </c>
      <c r="BY90" s="32">
        <v>15</v>
      </c>
      <c r="BZ90" s="32">
        <v>3.9866666634877523</v>
      </c>
      <c r="CA90" s="158">
        <v>15</v>
      </c>
      <c r="CB90" s="32">
        <v>2.5013333333333332</v>
      </c>
      <c r="CC90" s="32">
        <v>0</v>
      </c>
      <c r="CD90" s="32">
        <v>1</v>
      </c>
      <c r="CE90" s="32">
        <v>14</v>
      </c>
      <c r="CF90" s="32">
        <v>15</v>
      </c>
      <c r="CG90" s="32">
        <v>0.93333333333333335</v>
      </c>
      <c r="CH90" s="45">
        <v>15</v>
      </c>
      <c r="CI90" s="52">
        <v>1080</v>
      </c>
      <c r="CJ90" s="32">
        <v>10</v>
      </c>
      <c r="CK90" s="32">
        <v>3.9800000190734863</v>
      </c>
      <c r="CL90" s="158">
        <v>14</v>
      </c>
      <c r="CM90" s="32">
        <v>2.8036153846153846</v>
      </c>
      <c r="CN90" s="32">
        <v>1</v>
      </c>
      <c r="CO90" s="32">
        <v>0.9285714285714286</v>
      </c>
      <c r="CP90" s="32">
        <v>8</v>
      </c>
      <c r="CQ90" s="32">
        <v>10</v>
      </c>
      <c r="CR90" s="32">
        <v>0.5714285714285714</v>
      </c>
      <c r="CS90" s="45">
        <v>10</v>
      </c>
      <c r="CT90" s="52">
        <v>1080</v>
      </c>
      <c r="CU90" s="32">
        <v>15</v>
      </c>
      <c r="CV90" s="32">
        <v>3.9000000953674316</v>
      </c>
      <c r="CW90" s="158">
        <v>15</v>
      </c>
      <c r="CX90" s="32">
        <v>2.0988666666666664</v>
      </c>
      <c r="CY90" s="32">
        <v>0</v>
      </c>
      <c r="CZ90" s="32">
        <v>1</v>
      </c>
      <c r="DA90" s="32">
        <v>15</v>
      </c>
      <c r="DB90" s="32">
        <v>15</v>
      </c>
      <c r="DC90" s="32">
        <v>1</v>
      </c>
      <c r="DD90" s="45">
        <v>15</v>
      </c>
      <c r="DE90" s="52">
        <v>1080</v>
      </c>
      <c r="DF90" s="32">
        <v>12</v>
      </c>
      <c r="DG90" s="32">
        <v>4.0999999046325684</v>
      </c>
      <c r="DH90" s="158">
        <v>12</v>
      </c>
      <c r="DI90" s="32">
        <v>2.0859999999999999</v>
      </c>
      <c r="DJ90" s="32">
        <v>0</v>
      </c>
      <c r="DK90" s="32">
        <v>1</v>
      </c>
      <c r="DL90" s="32">
        <v>12</v>
      </c>
      <c r="DM90" s="32">
        <v>12</v>
      </c>
      <c r="DN90" s="32">
        <v>1</v>
      </c>
      <c r="DO90" s="45">
        <v>12</v>
      </c>
      <c r="DP90" s="156">
        <v>8</v>
      </c>
      <c r="DQ90" s="157">
        <v>26752</v>
      </c>
      <c r="DR90" s="96">
        <v>0.90625</v>
      </c>
      <c r="DS90" s="96">
        <v>8.137931034482758</v>
      </c>
      <c r="DT90" s="96"/>
      <c r="DU90" s="52" t="s">
        <v>139</v>
      </c>
      <c r="DV90" s="32" t="s">
        <v>140</v>
      </c>
      <c r="DW90" s="32" t="s">
        <v>141</v>
      </c>
      <c r="DX90" s="32" t="s">
        <v>142</v>
      </c>
      <c r="DY90" s="55" t="s">
        <v>143</v>
      </c>
      <c r="DZ90" s="39" t="s">
        <v>144</v>
      </c>
      <c r="EA90" s="40">
        <v>214</v>
      </c>
      <c r="EB90" s="40">
        <v>1</v>
      </c>
      <c r="EC90" s="38" t="s">
        <v>145</v>
      </c>
      <c r="ED90" s="53"/>
      <c r="EE90" s="158" t="s">
        <v>165</v>
      </c>
    </row>
    <row r="91" spans="1:135" ht="15.75" x14ac:dyDescent="0.25">
      <c r="A91" s="29" t="s">
        <v>444</v>
      </c>
      <c r="B91" s="30" t="s">
        <v>135</v>
      </c>
      <c r="C91" s="31" t="s">
        <v>136</v>
      </c>
      <c r="D91" s="54" t="s">
        <v>163</v>
      </c>
      <c r="E91" s="260" t="s">
        <v>187</v>
      </c>
      <c r="F91" s="158">
        <v>69</v>
      </c>
      <c r="G91" s="32">
        <v>0</v>
      </c>
      <c r="H91" s="32">
        <v>0</v>
      </c>
      <c r="I91" s="155">
        <v>26491.973303155122</v>
      </c>
      <c r="J91" s="155">
        <v>20318.352901272061</v>
      </c>
      <c r="K91" s="155">
        <v>0.95652173913043481</v>
      </c>
      <c r="L91" s="143">
        <v>66</v>
      </c>
      <c r="M91" s="143">
        <v>67</v>
      </c>
      <c r="N91" s="155">
        <v>73241.486817715529</v>
      </c>
      <c r="O91" s="155">
        <v>4644.4444444444453</v>
      </c>
      <c r="P91" s="155">
        <v>6776.7857142857156</v>
      </c>
      <c r="Q91" s="155"/>
      <c r="R91" s="155">
        <v>58100</v>
      </c>
      <c r="S91" s="155">
        <v>57129.943502824855</v>
      </c>
      <c r="T91" s="155"/>
      <c r="U91" s="158">
        <v>69</v>
      </c>
      <c r="V91" s="32">
        <v>0</v>
      </c>
      <c r="W91" s="32">
        <v>0</v>
      </c>
      <c r="X91" s="155">
        <v>9514.1908060822789</v>
      </c>
      <c r="Y91" s="155">
        <v>6382.1786053874775</v>
      </c>
      <c r="Z91" s="155">
        <v>22329.636507686482</v>
      </c>
      <c r="AA91" s="155">
        <v>1237.5</v>
      </c>
      <c r="AB91" s="133">
        <v>2457.8220858895706</v>
      </c>
      <c r="AC91" s="155"/>
      <c r="AD91" s="155">
        <v>19275</v>
      </c>
      <c r="AE91" s="155">
        <v>18512.364760432767</v>
      </c>
      <c r="AF91" s="155"/>
      <c r="AG91" s="158">
        <v>69</v>
      </c>
      <c r="AH91" s="32">
        <v>0</v>
      </c>
      <c r="AI91" s="32">
        <v>0</v>
      </c>
      <c r="AJ91" s="32">
        <v>69</v>
      </c>
      <c r="AK91" s="155">
        <v>37753.661260617977</v>
      </c>
      <c r="AL91" s="155">
        <v>30675.118835972306</v>
      </c>
      <c r="AM91" s="155">
        <v>121950.2241195512</v>
      </c>
      <c r="AN91" s="155">
        <v>5206.2500000000009</v>
      </c>
      <c r="AO91" s="133">
        <v>9458.7378640776715</v>
      </c>
      <c r="AP91" s="155"/>
      <c r="AQ91" s="155">
        <v>87675</v>
      </c>
      <c r="AR91" s="155">
        <v>85307.14285714287</v>
      </c>
      <c r="AS91" s="155"/>
      <c r="AT91" s="158">
        <v>69</v>
      </c>
      <c r="AU91" s="32">
        <v>0</v>
      </c>
      <c r="AV91" s="32">
        <v>0</v>
      </c>
      <c r="AW91" s="32">
        <v>69</v>
      </c>
      <c r="AX91" s="155">
        <v>12849.365680673573</v>
      </c>
      <c r="AY91" s="155">
        <v>10179.20250721364</v>
      </c>
      <c r="AZ91" s="155">
        <v>41212.531938742162</v>
      </c>
      <c r="BA91" s="155">
        <v>1320.0000000000002</v>
      </c>
      <c r="BB91" s="133">
        <v>2982.4723247232473</v>
      </c>
      <c r="BC91" s="155"/>
      <c r="BD91" s="155">
        <v>28440</v>
      </c>
      <c r="BE91" s="155">
        <v>34337.789661319075</v>
      </c>
      <c r="BF91" s="155"/>
      <c r="BG91" s="158">
        <v>46</v>
      </c>
      <c r="BH91" s="32">
        <v>47</v>
      </c>
      <c r="BI91" s="32">
        <v>46</v>
      </c>
      <c r="BJ91" s="58">
        <v>49</v>
      </c>
      <c r="BK91" s="35"/>
      <c r="BL91" s="52">
        <v>134</v>
      </c>
      <c r="BM91" s="32">
        <v>0</v>
      </c>
      <c r="BN91" s="32">
        <v>0</v>
      </c>
      <c r="BO91" s="32">
        <v>1.0659253731343281</v>
      </c>
      <c r="BP91" s="32">
        <v>0.1781716417910448</v>
      </c>
      <c r="BQ91" s="32">
        <v>0.8877537313432835</v>
      </c>
      <c r="BR91" s="52">
        <v>138</v>
      </c>
      <c r="BS91" s="32">
        <v>1</v>
      </c>
      <c r="BT91" s="32">
        <v>0</v>
      </c>
      <c r="BU91" s="32">
        <v>2.820605839416058</v>
      </c>
      <c r="BV91" s="32">
        <v>0.27188321167883217</v>
      </c>
      <c r="BW91" s="35">
        <v>2.5487226277372264</v>
      </c>
      <c r="BX91" s="52">
        <v>1048</v>
      </c>
      <c r="BY91" s="32">
        <v>17</v>
      </c>
      <c r="BZ91" s="32">
        <v>3.9823529439813949</v>
      </c>
      <c r="CA91" s="158">
        <v>17</v>
      </c>
      <c r="CB91" s="32">
        <v>2.7047058823529415</v>
      </c>
      <c r="CC91" s="32">
        <v>0</v>
      </c>
      <c r="CD91" s="32">
        <v>1</v>
      </c>
      <c r="CE91" s="32">
        <v>17</v>
      </c>
      <c r="CF91" s="32">
        <v>17</v>
      </c>
      <c r="CG91" s="32">
        <v>1</v>
      </c>
      <c r="CH91" s="45">
        <v>17</v>
      </c>
      <c r="CI91" s="52">
        <v>1002</v>
      </c>
      <c r="CJ91" s="32">
        <v>15</v>
      </c>
      <c r="CK91" s="32">
        <v>3.8470588151146385</v>
      </c>
      <c r="CL91" s="158">
        <v>17</v>
      </c>
      <c r="CM91" s="32">
        <v>3.2962352941176469</v>
      </c>
      <c r="CN91" s="32">
        <v>0</v>
      </c>
      <c r="CO91" s="32">
        <v>1</v>
      </c>
      <c r="CP91" s="32">
        <v>13</v>
      </c>
      <c r="CQ91" s="32">
        <v>15</v>
      </c>
      <c r="CR91" s="32">
        <v>0.76470588235294112</v>
      </c>
      <c r="CS91" s="45">
        <v>17</v>
      </c>
      <c r="CT91" s="52">
        <v>1028</v>
      </c>
      <c r="CU91" s="32">
        <v>17</v>
      </c>
      <c r="CV91" s="32">
        <v>3.8235294538385727</v>
      </c>
      <c r="CW91" s="158">
        <v>17</v>
      </c>
      <c r="CX91" s="32">
        <v>3.3062352941176467</v>
      </c>
      <c r="CY91" s="32">
        <v>0</v>
      </c>
      <c r="CZ91" s="32">
        <v>1</v>
      </c>
      <c r="DA91" s="32">
        <v>12</v>
      </c>
      <c r="DB91" s="32">
        <v>17</v>
      </c>
      <c r="DC91" s="32">
        <v>0.70588235294117652</v>
      </c>
      <c r="DD91" s="45">
        <v>17</v>
      </c>
      <c r="DE91" s="52">
        <v>1064</v>
      </c>
      <c r="DF91" s="32">
        <v>17</v>
      </c>
      <c r="DG91" s="32">
        <v>4.0882352099699135</v>
      </c>
      <c r="DH91" s="158">
        <v>17</v>
      </c>
      <c r="DI91" s="32">
        <v>2.5173529411764708</v>
      </c>
      <c r="DJ91" s="32">
        <v>0</v>
      </c>
      <c r="DK91" s="32">
        <v>1</v>
      </c>
      <c r="DL91" s="32">
        <v>16</v>
      </c>
      <c r="DM91" s="32">
        <v>17</v>
      </c>
      <c r="DN91" s="32">
        <v>0.94117647058823528</v>
      </c>
      <c r="DO91" s="45">
        <v>17</v>
      </c>
      <c r="DP91" s="156">
        <v>8</v>
      </c>
      <c r="DQ91" s="157">
        <v>26752</v>
      </c>
      <c r="DR91" s="96">
        <v>0.90625</v>
      </c>
      <c r="DS91" s="96">
        <v>9.5172413793103452</v>
      </c>
      <c r="DT91" s="96"/>
      <c r="DU91" s="52" t="s">
        <v>139</v>
      </c>
      <c r="DV91" s="32" t="s">
        <v>140</v>
      </c>
      <c r="DW91" s="32" t="s">
        <v>141</v>
      </c>
      <c r="DX91" s="32" t="s">
        <v>142</v>
      </c>
      <c r="DY91" s="55" t="s">
        <v>143</v>
      </c>
      <c r="DZ91" s="39" t="s">
        <v>158</v>
      </c>
      <c r="EA91" s="40">
        <v>214</v>
      </c>
      <c r="EB91" s="40">
        <v>7</v>
      </c>
      <c r="EC91" s="38" t="s">
        <v>145</v>
      </c>
      <c r="ED91" s="53"/>
      <c r="EE91" s="158" t="s">
        <v>165</v>
      </c>
    </row>
    <row r="92" spans="1:135" ht="15.75" x14ac:dyDescent="0.25">
      <c r="A92" s="29" t="s">
        <v>444</v>
      </c>
      <c r="B92" s="30" t="s">
        <v>135</v>
      </c>
      <c r="C92" s="31" t="s">
        <v>136</v>
      </c>
      <c r="D92" s="54" t="s">
        <v>163</v>
      </c>
      <c r="E92" s="260" t="s">
        <v>187</v>
      </c>
      <c r="F92" s="158">
        <v>69</v>
      </c>
      <c r="G92" s="32">
        <v>0</v>
      </c>
      <c r="H92" s="32">
        <v>0</v>
      </c>
      <c r="I92" s="155">
        <v>12687.260695749268</v>
      </c>
      <c r="J92" s="155">
        <v>5132.5150752279778</v>
      </c>
      <c r="K92" s="155">
        <v>0.89855072463768115</v>
      </c>
      <c r="L92" s="143">
        <v>62</v>
      </c>
      <c r="M92" s="143">
        <v>66</v>
      </c>
      <c r="N92" s="155">
        <v>22675.339663719918</v>
      </c>
      <c r="O92" s="155">
        <v>3933.3333333333335</v>
      </c>
      <c r="P92" s="155">
        <v>4148.1481481481478</v>
      </c>
      <c r="Q92" s="155"/>
      <c r="R92" s="155">
        <v>18550</v>
      </c>
      <c r="S92" s="155">
        <v>22824.92581602374</v>
      </c>
      <c r="T92" s="155"/>
      <c r="U92" s="158">
        <v>69</v>
      </c>
      <c r="V92" s="32">
        <v>0</v>
      </c>
      <c r="W92" s="32">
        <v>1</v>
      </c>
      <c r="X92" s="155">
        <v>9357.3803386468298</v>
      </c>
      <c r="Y92" s="155">
        <v>4769.0056905563015</v>
      </c>
      <c r="Z92" s="155">
        <v>16758.980447534323</v>
      </c>
      <c r="AA92" s="155">
        <v>2850</v>
      </c>
      <c r="AB92" s="133">
        <v>1519.4805194805194</v>
      </c>
      <c r="AC92" s="155"/>
      <c r="AD92" s="155">
        <v>15300</v>
      </c>
      <c r="AE92" s="155">
        <v>15167.30038022814</v>
      </c>
      <c r="AF92" s="155"/>
      <c r="AG92" s="158">
        <v>69</v>
      </c>
      <c r="AH92" s="32">
        <v>0</v>
      </c>
      <c r="AI92" s="32">
        <v>0</v>
      </c>
      <c r="AJ92" s="32">
        <v>69</v>
      </c>
      <c r="AK92" s="155">
        <v>31271.47401371715</v>
      </c>
      <c r="AL92" s="155">
        <v>21588.63497937757</v>
      </c>
      <c r="AM92" s="155">
        <v>107773.732651192</v>
      </c>
      <c r="AN92" s="155">
        <v>7787.5000000000009</v>
      </c>
      <c r="AO92" s="133">
        <v>6522.5563909774437</v>
      </c>
      <c r="AP92" s="155"/>
      <c r="AQ92" s="155">
        <v>54425.000000000007</v>
      </c>
      <c r="AR92" s="155">
        <v>74200</v>
      </c>
      <c r="AS92" s="155"/>
      <c r="AT92" s="158">
        <v>67</v>
      </c>
      <c r="AU92" s="32">
        <v>0</v>
      </c>
      <c r="AV92" s="32">
        <v>1</v>
      </c>
      <c r="AW92" s="32">
        <v>66</v>
      </c>
      <c r="AX92" s="155">
        <v>15301.968680311487</v>
      </c>
      <c r="AY92" s="155">
        <v>10434.813526524244</v>
      </c>
      <c r="AZ92" s="155">
        <v>38160.158022623917</v>
      </c>
      <c r="BA92" s="155">
        <v>2880.0000000000005</v>
      </c>
      <c r="BB92" s="133">
        <v>2094.5040214477212</v>
      </c>
      <c r="BC92" s="155"/>
      <c r="BD92" s="155">
        <v>30280</v>
      </c>
      <c r="BE92" s="155">
        <v>33491.189427312776</v>
      </c>
      <c r="BF92" s="155"/>
      <c r="BG92" s="158">
        <v>66</v>
      </c>
      <c r="BH92" s="32">
        <v>54</v>
      </c>
      <c r="BI92" s="32">
        <v>55</v>
      </c>
      <c r="BJ92" s="58">
        <v>52</v>
      </c>
      <c r="BK92" s="35"/>
      <c r="BL92" s="52">
        <v>142</v>
      </c>
      <c r="BM92" s="32">
        <v>0</v>
      </c>
      <c r="BN92" s="32">
        <v>0</v>
      </c>
      <c r="BO92" s="32">
        <v>1.5890070422535212</v>
      </c>
      <c r="BP92" s="32">
        <v>0.26829577464788729</v>
      </c>
      <c r="BQ92" s="32">
        <v>1.3207112676056341</v>
      </c>
      <c r="BR92" s="52">
        <v>136</v>
      </c>
      <c r="BS92" s="32">
        <v>0</v>
      </c>
      <c r="BT92" s="32">
        <v>0</v>
      </c>
      <c r="BU92" s="32">
        <v>3.1189191176470588</v>
      </c>
      <c r="BV92" s="32">
        <v>0.38885294117647062</v>
      </c>
      <c r="BW92" s="35">
        <v>2.7300661764705874</v>
      </c>
      <c r="BX92" s="52">
        <v>1080</v>
      </c>
      <c r="BY92" s="32">
        <v>16</v>
      </c>
      <c r="BZ92" s="32">
        <v>4</v>
      </c>
      <c r="CA92" s="158">
        <v>16</v>
      </c>
      <c r="CB92" s="32">
        <v>2.3713124999999997</v>
      </c>
      <c r="CC92" s="32">
        <v>0</v>
      </c>
      <c r="CD92" s="32">
        <v>1</v>
      </c>
      <c r="CE92" s="32">
        <v>16</v>
      </c>
      <c r="CF92" s="32">
        <v>16</v>
      </c>
      <c r="CG92" s="32">
        <v>1</v>
      </c>
      <c r="CH92" s="45">
        <v>16</v>
      </c>
      <c r="CI92" s="52">
        <v>1064</v>
      </c>
      <c r="CJ92" s="32">
        <v>17</v>
      </c>
      <c r="CK92" s="32">
        <v>3.93529413728153</v>
      </c>
      <c r="CL92" s="158">
        <v>17</v>
      </c>
      <c r="CM92" s="32">
        <v>3.477235294117647</v>
      </c>
      <c r="CN92" s="32">
        <v>0</v>
      </c>
      <c r="CO92" s="32">
        <v>1</v>
      </c>
      <c r="CP92" s="32">
        <v>12</v>
      </c>
      <c r="CQ92" s="32">
        <v>17</v>
      </c>
      <c r="CR92" s="32">
        <v>0.70588235294117652</v>
      </c>
      <c r="CS92" s="45">
        <v>17</v>
      </c>
      <c r="CT92" s="52">
        <v>1080</v>
      </c>
      <c r="CU92" s="32">
        <v>17</v>
      </c>
      <c r="CV92" s="32">
        <v>3.8941177340114819</v>
      </c>
      <c r="CW92" s="158">
        <v>17</v>
      </c>
      <c r="CX92" s="32">
        <v>2.6898823529411762</v>
      </c>
      <c r="CY92" s="32">
        <v>0</v>
      </c>
      <c r="CZ92" s="32">
        <v>1</v>
      </c>
      <c r="DA92" s="32">
        <v>16</v>
      </c>
      <c r="DB92" s="32">
        <v>17</v>
      </c>
      <c r="DC92" s="32">
        <v>0.94117647058823528</v>
      </c>
      <c r="DD92" s="45">
        <v>17</v>
      </c>
      <c r="DE92" s="52">
        <v>1028</v>
      </c>
      <c r="DF92" s="32">
        <v>15</v>
      </c>
      <c r="DG92" s="32">
        <v>4.0294116805581481</v>
      </c>
      <c r="DH92" s="158">
        <v>17</v>
      </c>
      <c r="DI92" s="32">
        <v>2.6651176470588238</v>
      </c>
      <c r="DJ92" s="32">
        <v>0</v>
      </c>
      <c r="DK92" s="32">
        <v>1</v>
      </c>
      <c r="DL92" s="32">
        <v>15</v>
      </c>
      <c r="DM92" s="32">
        <v>15</v>
      </c>
      <c r="DN92" s="32">
        <v>0.88235294117647056</v>
      </c>
      <c r="DO92" s="45">
        <v>17</v>
      </c>
      <c r="DP92" s="156">
        <v>8</v>
      </c>
      <c r="DQ92" s="157">
        <v>26752</v>
      </c>
      <c r="DR92" s="96">
        <v>0.90625</v>
      </c>
      <c r="DS92" s="96">
        <v>9.5172413793103452</v>
      </c>
      <c r="DT92" s="96"/>
      <c r="DU92" s="52" t="s">
        <v>139</v>
      </c>
      <c r="DV92" s="32" t="s">
        <v>140</v>
      </c>
      <c r="DW92" s="32" t="s">
        <v>141</v>
      </c>
      <c r="DX92" s="32" t="s">
        <v>142</v>
      </c>
      <c r="DY92" s="55" t="s">
        <v>143</v>
      </c>
      <c r="DZ92" s="39" t="s">
        <v>160</v>
      </c>
      <c r="EA92" s="40">
        <v>214</v>
      </c>
      <c r="EB92" s="40">
        <v>3</v>
      </c>
      <c r="EC92" s="38" t="s">
        <v>145</v>
      </c>
      <c r="ED92" s="53"/>
      <c r="EE92" s="158" t="s">
        <v>165</v>
      </c>
    </row>
    <row r="93" spans="1:135" ht="15.75" x14ac:dyDescent="0.25">
      <c r="A93" s="29" t="s">
        <v>444</v>
      </c>
      <c r="B93" s="30" t="s">
        <v>135</v>
      </c>
      <c r="C93" s="31" t="s">
        <v>136</v>
      </c>
      <c r="D93" s="54" t="s">
        <v>163</v>
      </c>
      <c r="E93" s="260" t="s">
        <v>187</v>
      </c>
      <c r="F93" s="158">
        <v>63</v>
      </c>
      <c r="G93" s="32">
        <v>0</v>
      </c>
      <c r="H93" s="32">
        <v>0</v>
      </c>
      <c r="I93" s="155">
        <v>10644.340707170446</v>
      </c>
      <c r="J93" s="155">
        <v>4034.6679946351128</v>
      </c>
      <c r="K93" s="155">
        <v>0.95238095238095233</v>
      </c>
      <c r="L93" s="143">
        <v>60</v>
      </c>
      <c r="M93" s="143">
        <v>62</v>
      </c>
      <c r="N93" s="155">
        <v>19771.329674000081</v>
      </c>
      <c r="O93" s="155">
        <v>4866.666666666667</v>
      </c>
      <c r="P93" s="155">
        <v>2316.666666666667</v>
      </c>
      <c r="Q93" s="155"/>
      <c r="R93" s="155">
        <v>15900</v>
      </c>
      <c r="S93" s="155">
        <v>14964.902186421174</v>
      </c>
      <c r="T93" s="155"/>
      <c r="U93" s="158">
        <v>63</v>
      </c>
      <c r="V93" s="32">
        <v>0</v>
      </c>
      <c r="W93" s="32">
        <v>0</v>
      </c>
      <c r="X93" s="155">
        <v>6818.5656605220256</v>
      </c>
      <c r="Y93" s="155">
        <v>3509.824555099312</v>
      </c>
      <c r="Z93" s="155">
        <v>12763.41157157936</v>
      </c>
      <c r="AA93" s="155">
        <v>1550</v>
      </c>
      <c r="AB93" s="133">
        <v>1289.7614314115308</v>
      </c>
      <c r="AC93" s="155"/>
      <c r="AD93" s="155">
        <v>11675</v>
      </c>
      <c r="AE93" s="155">
        <v>9916.7899408284011</v>
      </c>
      <c r="AF93" s="155"/>
      <c r="AG93" s="158">
        <v>62</v>
      </c>
      <c r="AH93" s="32">
        <v>0</v>
      </c>
      <c r="AI93" s="32">
        <v>0</v>
      </c>
      <c r="AJ93" s="32">
        <v>62</v>
      </c>
      <c r="AK93" s="155">
        <v>36444.449687437838</v>
      </c>
      <c r="AL93" s="155">
        <v>18815.311071690641</v>
      </c>
      <c r="AM93" s="155">
        <v>81399.667448452004</v>
      </c>
      <c r="AN93" s="155">
        <v>11900</v>
      </c>
      <c r="AO93" s="133">
        <v>5443.3962264150941</v>
      </c>
      <c r="AP93" s="155"/>
      <c r="AQ93" s="155">
        <v>64400.000000000007</v>
      </c>
      <c r="AR93" s="155">
        <v>49356.321839080469</v>
      </c>
      <c r="AS93" s="155"/>
      <c r="AT93" s="158">
        <v>61</v>
      </c>
      <c r="AU93" s="32">
        <v>0</v>
      </c>
      <c r="AV93" s="32">
        <v>0</v>
      </c>
      <c r="AW93" s="32">
        <v>61</v>
      </c>
      <c r="AX93" s="155">
        <v>13398.086120511636</v>
      </c>
      <c r="AY93" s="155">
        <v>9357.6700663700612</v>
      </c>
      <c r="AZ93" s="155">
        <v>33642.085699634321</v>
      </c>
      <c r="BA93" s="155">
        <v>1360.0000000000002</v>
      </c>
      <c r="BB93" s="133">
        <v>1663.0710659898477</v>
      </c>
      <c r="BC93" s="155"/>
      <c r="BD93" s="155">
        <v>26639.999999999996</v>
      </c>
      <c r="BE93" s="155">
        <v>26501.953125</v>
      </c>
      <c r="BF93" s="155"/>
      <c r="BG93" s="158">
        <v>55</v>
      </c>
      <c r="BH93" s="32">
        <v>79</v>
      </c>
      <c r="BI93" s="32">
        <v>81</v>
      </c>
      <c r="BJ93" s="58">
        <v>90</v>
      </c>
      <c r="BK93" s="35"/>
      <c r="BL93" s="52">
        <v>128</v>
      </c>
      <c r="BM93" s="32">
        <v>0</v>
      </c>
      <c r="BN93" s="32">
        <v>1</v>
      </c>
      <c r="BO93" s="32">
        <v>1.8836456692913386</v>
      </c>
      <c r="BP93" s="32">
        <v>0.33066141732283472</v>
      </c>
      <c r="BQ93" s="32">
        <v>1.5529842519685042</v>
      </c>
      <c r="BR93" s="52">
        <v>124</v>
      </c>
      <c r="BS93" s="32">
        <v>2</v>
      </c>
      <c r="BT93" s="32">
        <v>0</v>
      </c>
      <c r="BU93" s="32">
        <v>3.437877049180329</v>
      </c>
      <c r="BV93" s="32">
        <v>0.38631147540983601</v>
      </c>
      <c r="BW93" s="35">
        <v>3.0515655737704908</v>
      </c>
      <c r="BX93" s="52">
        <v>1080</v>
      </c>
      <c r="BY93" s="32">
        <v>15</v>
      </c>
      <c r="BZ93" s="32">
        <v>4</v>
      </c>
      <c r="CA93" s="158">
        <v>15</v>
      </c>
      <c r="CB93" s="32">
        <v>2.0249333333333333</v>
      </c>
      <c r="CC93" s="32">
        <v>0</v>
      </c>
      <c r="CD93" s="32">
        <v>1</v>
      </c>
      <c r="CE93" s="32">
        <v>15</v>
      </c>
      <c r="CF93" s="32">
        <v>15</v>
      </c>
      <c r="CG93" s="32">
        <v>1</v>
      </c>
      <c r="CH93" s="45">
        <v>15</v>
      </c>
      <c r="CI93" s="52">
        <v>1069</v>
      </c>
      <c r="CJ93" s="32">
        <v>15</v>
      </c>
      <c r="CK93" s="32">
        <v>3.9866666793823242</v>
      </c>
      <c r="CL93" s="158">
        <v>15</v>
      </c>
      <c r="CM93" s="32">
        <v>2.3254666666666663</v>
      </c>
      <c r="CN93" s="32">
        <v>0</v>
      </c>
      <c r="CO93" s="32">
        <v>1</v>
      </c>
      <c r="CP93" s="32">
        <v>14</v>
      </c>
      <c r="CQ93" s="32">
        <v>15</v>
      </c>
      <c r="CR93" s="32">
        <v>0.93333333333333335</v>
      </c>
      <c r="CS93" s="45">
        <v>15</v>
      </c>
      <c r="CT93" s="52">
        <v>1080</v>
      </c>
      <c r="CU93" s="32">
        <v>15</v>
      </c>
      <c r="CV93" s="32">
        <v>3.9000000953674316</v>
      </c>
      <c r="CW93" s="158">
        <v>16</v>
      </c>
      <c r="CX93" s="32">
        <v>2.1768666666666667</v>
      </c>
      <c r="CY93" s="32">
        <v>1</v>
      </c>
      <c r="CZ93" s="32">
        <v>0.9375</v>
      </c>
      <c r="DA93" s="32">
        <v>15</v>
      </c>
      <c r="DB93" s="32">
        <v>15</v>
      </c>
      <c r="DC93" s="32">
        <v>0.9375</v>
      </c>
      <c r="DD93" s="45">
        <v>15</v>
      </c>
      <c r="DE93" s="52">
        <v>1061</v>
      </c>
      <c r="DF93" s="32">
        <v>15</v>
      </c>
      <c r="DG93" s="32">
        <v>4.0666665712992351</v>
      </c>
      <c r="DH93" s="158">
        <v>15</v>
      </c>
      <c r="DI93" s="32">
        <v>2.5514666666666672</v>
      </c>
      <c r="DJ93" s="32">
        <v>0</v>
      </c>
      <c r="DK93" s="32">
        <v>1</v>
      </c>
      <c r="DL93" s="32">
        <v>14</v>
      </c>
      <c r="DM93" s="32">
        <v>15</v>
      </c>
      <c r="DN93" s="32">
        <v>0.93333333333333335</v>
      </c>
      <c r="DO93" s="45">
        <v>15</v>
      </c>
      <c r="DP93" s="156">
        <v>8</v>
      </c>
      <c r="DQ93" s="58">
        <v>26752</v>
      </c>
      <c r="DR93" s="96">
        <v>0.90625</v>
      </c>
      <c r="DS93" s="96">
        <v>8.6896551724137936</v>
      </c>
      <c r="DT93" s="96"/>
      <c r="DU93" s="52" t="s">
        <v>139</v>
      </c>
      <c r="DV93" s="32" t="s">
        <v>140</v>
      </c>
      <c r="DW93" s="32" t="s">
        <v>141</v>
      </c>
      <c r="DX93" s="32" t="s">
        <v>142</v>
      </c>
      <c r="DY93" s="55" t="s">
        <v>143</v>
      </c>
      <c r="DZ93" s="39" t="s">
        <v>161</v>
      </c>
      <c r="EA93" s="40">
        <v>214</v>
      </c>
      <c r="EB93" s="40">
        <v>4</v>
      </c>
      <c r="EC93" s="38" t="s">
        <v>145</v>
      </c>
      <c r="ED93" s="53"/>
      <c r="EE93" s="158" t="s">
        <v>165</v>
      </c>
    </row>
    <row r="94" spans="1:135" ht="15.75" x14ac:dyDescent="0.25">
      <c r="A94" s="29" t="s">
        <v>444</v>
      </c>
      <c r="B94" s="30" t="s">
        <v>135</v>
      </c>
      <c r="C94" s="31" t="s">
        <v>136</v>
      </c>
      <c r="D94" s="54" t="s">
        <v>163</v>
      </c>
      <c r="E94" s="260" t="s">
        <v>188</v>
      </c>
      <c r="F94" s="158">
        <v>52</v>
      </c>
      <c r="G94" s="32">
        <v>0</v>
      </c>
      <c r="H94" s="32">
        <v>0</v>
      </c>
      <c r="I94" s="155">
        <v>43875.368371814271</v>
      </c>
      <c r="J94" s="155">
        <v>18391.584409014537</v>
      </c>
      <c r="K94" s="155">
        <v>0.98076923076923073</v>
      </c>
      <c r="L94" s="143">
        <v>51</v>
      </c>
      <c r="M94" s="143">
        <v>51</v>
      </c>
      <c r="N94" s="155">
        <v>78130.483981590645</v>
      </c>
      <c r="O94" s="155">
        <v>19200</v>
      </c>
      <c r="P94" s="155">
        <v>7965.1162790697672</v>
      </c>
      <c r="Q94" s="155"/>
      <c r="R94" s="155">
        <v>67600.000000000015</v>
      </c>
      <c r="S94" s="155">
        <v>66596.638655462186</v>
      </c>
      <c r="T94" s="155"/>
      <c r="U94" s="158">
        <v>53</v>
      </c>
      <c r="V94" s="32">
        <v>0</v>
      </c>
      <c r="W94" s="32">
        <v>0</v>
      </c>
      <c r="X94" s="155">
        <v>12249.410748918708</v>
      </c>
      <c r="Y94" s="155">
        <v>6477.9686919940978</v>
      </c>
      <c r="Z94" s="155">
        <v>25711.14068741144</v>
      </c>
      <c r="AA94" s="155">
        <v>3325</v>
      </c>
      <c r="AB94" s="133">
        <v>2678.8685524126454</v>
      </c>
      <c r="AC94" s="155"/>
      <c r="AD94" s="155">
        <v>21425</v>
      </c>
      <c r="AE94" s="155">
        <v>22519.920318725097</v>
      </c>
      <c r="AF94" s="155"/>
      <c r="AG94" s="158">
        <v>52</v>
      </c>
      <c r="AH94" s="32">
        <v>0</v>
      </c>
      <c r="AI94" s="32">
        <v>0</v>
      </c>
      <c r="AJ94" s="32">
        <v>52</v>
      </c>
      <c r="AK94" s="155">
        <v>58707.715610648702</v>
      </c>
      <c r="AL94" s="155">
        <v>23186.510159868067</v>
      </c>
      <c r="AM94" s="155">
        <v>107249.55356761681</v>
      </c>
      <c r="AN94" s="155">
        <v>30100</v>
      </c>
      <c r="AO94" s="133">
        <v>10595.238095238095</v>
      </c>
      <c r="AP94" s="155"/>
      <c r="AQ94" s="155">
        <v>90300.000000000015</v>
      </c>
      <c r="AR94" s="155">
        <v>96473.21428571429</v>
      </c>
      <c r="AS94" s="155"/>
      <c r="AT94" s="158">
        <v>53</v>
      </c>
      <c r="AU94" s="32">
        <v>0</v>
      </c>
      <c r="AV94" s="32">
        <v>0</v>
      </c>
      <c r="AW94" s="32">
        <v>53</v>
      </c>
      <c r="AX94" s="155">
        <v>18846.707619542573</v>
      </c>
      <c r="AY94" s="155">
        <v>11018.601503827294</v>
      </c>
      <c r="AZ94" s="155">
        <v>45172.650692246876</v>
      </c>
      <c r="BA94" s="155">
        <v>4920</v>
      </c>
      <c r="BB94" s="133">
        <v>3555.9210526315787</v>
      </c>
      <c r="BC94" s="155"/>
      <c r="BD94" s="155">
        <v>34160.000000000007</v>
      </c>
      <c r="BE94" s="155">
        <v>41195.340501792118</v>
      </c>
      <c r="BF94" s="155"/>
      <c r="BG94" s="158">
        <v>47</v>
      </c>
      <c r="BH94" s="32">
        <v>33</v>
      </c>
      <c r="BI94" s="32">
        <v>32</v>
      </c>
      <c r="BJ94" s="58">
        <v>35</v>
      </c>
      <c r="BK94" s="35"/>
      <c r="BL94" s="52">
        <v>98</v>
      </c>
      <c r="BM94" s="32">
        <v>0</v>
      </c>
      <c r="BN94" s="32">
        <v>0</v>
      </c>
      <c r="BO94" s="32">
        <v>0.93035714285714288</v>
      </c>
      <c r="BP94" s="32">
        <v>0.17326530612244898</v>
      </c>
      <c r="BQ94" s="32">
        <v>0.75709183673469382</v>
      </c>
      <c r="BR94" s="52">
        <v>107</v>
      </c>
      <c r="BS94" s="32">
        <v>0</v>
      </c>
      <c r="BT94" s="32">
        <v>0</v>
      </c>
      <c r="BU94" s="32">
        <v>2.848429906542056</v>
      </c>
      <c r="BV94" s="32">
        <v>0.34460747663551405</v>
      </c>
      <c r="BW94" s="35">
        <v>2.5038224299065419</v>
      </c>
      <c r="BX94" s="52">
        <v>1080</v>
      </c>
      <c r="BY94" s="32">
        <v>14</v>
      </c>
      <c r="BZ94" s="32">
        <v>4</v>
      </c>
      <c r="CA94" s="158">
        <v>14</v>
      </c>
      <c r="CB94" s="32">
        <v>2.0854285714285714</v>
      </c>
      <c r="CC94" s="32">
        <v>0</v>
      </c>
      <c r="CD94" s="32">
        <v>1</v>
      </c>
      <c r="CE94" s="32">
        <v>14</v>
      </c>
      <c r="CF94" s="32">
        <v>14</v>
      </c>
      <c r="CG94" s="32">
        <v>1</v>
      </c>
      <c r="CH94" s="45">
        <v>14</v>
      </c>
      <c r="CI94" s="52">
        <v>1080</v>
      </c>
      <c r="CJ94" s="32">
        <v>13</v>
      </c>
      <c r="CK94" s="32">
        <v>4</v>
      </c>
      <c r="CL94" s="158">
        <v>13</v>
      </c>
      <c r="CM94" s="32">
        <v>2.0671538461538459</v>
      </c>
      <c r="CN94" s="32">
        <v>0</v>
      </c>
      <c r="CO94" s="32">
        <v>1</v>
      </c>
      <c r="CP94" s="32">
        <v>13</v>
      </c>
      <c r="CQ94" s="32">
        <v>13</v>
      </c>
      <c r="CR94" s="32">
        <v>1</v>
      </c>
      <c r="CS94" s="45">
        <v>13</v>
      </c>
      <c r="CT94" s="52">
        <v>1069</v>
      </c>
      <c r="CU94" s="32">
        <v>14</v>
      </c>
      <c r="CV94" s="32">
        <v>3.914285796029227</v>
      </c>
      <c r="CW94" s="158">
        <v>14</v>
      </c>
      <c r="CX94" s="32">
        <v>1.975357142857143</v>
      </c>
      <c r="CY94" s="32">
        <v>0</v>
      </c>
      <c r="CZ94" s="32">
        <v>1</v>
      </c>
      <c r="DA94" s="32">
        <v>14</v>
      </c>
      <c r="DB94" s="32">
        <v>14</v>
      </c>
      <c r="DC94" s="32">
        <v>1</v>
      </c>
      <c r="DD94" s="45">
        <v>14</v>
      </c>
      <c r="DE94" s="52">
        <v>1080</v>
      </c>
      <c r="DF94" s="32">
        <v>12</v>
      </c>
      <c r="DG94" s="32">
        <v>4.0999999046325684</v>
      </c>
      <c r="DH94" s="158">
        <v>13</v>
      </c>
      <c r="DI94" s="32">
        <v>1.8447500000000001</v>
      </c>
      <c r="DJ94" s="32">
        <v>1</v>
      </c>
      <c r="DK94" s="32">
        <v>0.92307692307692313</v>
      </c>
      <c r="DL94" s="32">
        <v>12</v>
      </c>
      <c r="DM94" s="32">
        <v>12</v>
      </c>
      <c r="DN94" s="32">
        <v>0.92307692307692313</v>
      </c>
      <c r="DO94" s="45">
        <v>12</v>
      </c>
      <c r="DP94" s="156">
        <v>4.75</v>
      </c>
      <c r="DQ94" s="157">
        <v>15245</v>
      </c>
      <c r="DR94" s="96">
        <v>0.84210526315699996</v>
      </c>
      <c r="DS94" s="96">
        <v>13.000000000013813</v>
      </c>
      <c r="DT94" s="96"/>
      <c r="DU94" s="52" t="s">
        <v>139</v>
      </c>
      <c r="DV94" s="32" t="s">
        <v>140</v>
      </c>
      <c r="DW94" s="32" t="s">
        <v>141</v>
      </c>
      <c r="DX94" s="32" t="s">
        <v>142</v>
      </c>
      <c r="DY94" s="55" t="s">
        <v>143</v>
      </c>
      <c r="DZ94" s="39" t="s">
        <v>144</v>
      </c>
      <c r="EA94" s="40">
        <v>214</v>
      </c>
      <c r="EB94" s="40">
        <v>1</v>
      </c>
      <c r="EC94" s="38" t="s">
        <v>145</v>
      </c>
      <c r="ED94" s="53"/>
      <c r="EE94" s="158" t="s">
        <v>165</v>
      </c>
    </row>
    <row r="95" spans="1:135" ht="15.75" x14ac:dyDescent="0.25">
      <c r="A95" s="29" t="s">
        <v>444</v>
      </c>
      <c r="B95" s="30" t="s">
        <v>135</v>
      </c>
      <c r="C95" s="31" t="s">
        <v>136</v>
      </c>
      <c r="D95" s="54" t="s">
        <v>163</v>
      </c>
      <c r="E95" s="260" t="s">
        <v>188</v>
      </c>
      <c r="F95" s="158">
        <v>49</v>
      </c>
      <c r="G95" s="32">
        <v>0</v>
      </c>
      <c r="H95" s="32">
        <v>0</v>
      </c>
      <c r="I95" s="155">
        <v>35873.077566631153</v>
      </c>
      <c r="J95" s="155">
        <v>19205.565378207397</v>
      </c>
      <c r="K95" s="155">
        <v>0.91836734693877553</v>
      </c>
      <c r="L95" s="143">
        <v>45</v>
      </c>
      <c r="M95" s="143">
        <v>45</v>
      </c>
      <c r="N95" s="155">
        <v>77426.187956625363</v>
      </c>
      <c r="O95" s="155">
        <v>5800.0000000000009</v>
      </c>
      <c r="P95" s="155">
        <v>6776.7857142857156</v>
      </c>
      <c r="Q95" s="155"/>
      <c r="R95" s="155">
        <v>62733.333333333336</v>
      </c>
      <c r="S95" s="155">
        <v>57129.943502824855</v>
      </c>
      <c r="T95" s="155"/>
      <c r="U95" s="158">
        <v>49</v>
      </c>
      <c r="V95" s="32">
        <v>0</v>
      </c>
      <c r="W95" s="32">
        <v>1</v>
      </c>
      <c r="X95" s="155">
        <v>10723.141894523249</v>
      </c>
      <c r="Y95" s="155">
        <v>5170.7437871216107</v>
      </c>
      <c r="Z95" s="155">
        <v>20226.76770752656</v>
      </c>
      <c r="AA95" s="155">
        <v>3400.0000000000005</v>
      </c>
      <c r="AB95" s="133">
        <v>2457.8220858895706</v>
      </c>
      <c r="AC95" s="155"/>
      <c r="AD95" s="155">
        <v>19050</v>
      </c>
      <c r="AE95" s="155">
        <v>18512.364760432767</v>
      </c>
      <c r="AF95" s="155"/>
      <c r="AG95" s="158">
        <v>48</v>
      </c>
      <c r="AH95" s="32">
        <v>0</v>
      </c>
      <c r="AI95" s="32">
        <v>0</v>
      </c>
      <c r="AJ95" s="32">
        <v>48</v>
      </c>
      <c r="AK95" s="155">
        <v>55838.302649755526</v>
      </c>
      <c r="AL95" s="155">
        <v>30656.80972099843</v>
      </c>
      <c r="AM95" s="155">
        <v>139298.35964496882</v>
      </c>
      <c r="AN95" s="155">
        <v>18900.000000000004</v>
      </c>
      <c r="AO95" s="133">
        <v>9458.7378640776715</v>
      </c>
      <c r="AP95" s="155"/>
      <c r="AQ95" s="155">
        <v>101850.00000000001</v>
      </c>
      <c r="AR95" s="155">
        <v>85307.14285714287</v>
      </c>
      <c r="AS95" s="155"/>
      <c r="AT95" s="158">
        <v>49</v>
      </c>
      <c r="AU95" s="32">
        <v>0</v>
      </c>
      <c r="AV95" s="32">
        <v>0</v>
      </c>
      <c r="AW95" s="32">
        <v>49</v>
      </c>
      <c r="AX95" s="155">
        <v>16569.246479758825</v>
      </c>
      <c r="AY95" s="155">
        <v>10934.934344368341</v>
      </c>
      <c r="AZ95" s="155">
        <v>38339.80762024744</v>
      </c>
      <c r="BA95" s="155">
        <v>2906.6666666666665</v>
      </c>
      <c r="BB95" s="133">
        <v>2982.4723247232473</v>
      </c>
      <c r="BC95" s="155"/>
      <c r="BD95" s="155">
        <v>33360</v>
      </c>
      <c r="BE95" s="155">
        <v>34337.789661319075</v>
      </c>
      <c r="BF95" s="155"/>
      <c r="BG95" s="158">
        <v>46</v>
      </c>
      <c r="BH95" s="32">
        <v>42</v>
      </c>
      <c r="BI95" s="32">
        <v>42</v>
      </c>
      <c r="BJ95" s="58">
        <v>49</v>
      </c>
      <c r="BK95" s="35"/>
      <c r="BL95" s="52">
        <v>91</v>
      </c>
      <c r="BM95" s="32">
        <v>0</v>
      </c>
      <c r="BN95" s="32">
        <v>0</v>
      </c>
      <c r="BO95" s="32">
        <v>0.93332967032967029</v>
      </c>
      <c r="BP95" s="32">
        <v>0.18974725274725274</v>
      </c>
      <c r="BQ95" s="32">
        <v>0.74358241758241772</v>
      </c>
      <c r="BR95" s="52">
        <v>98</v>
      </c>
      <c r="BS95" s="32">
        <v>0</v>
      </c>
      <c r="BT95" s="32">
        <v>0</v>
      </c>
      <c r="BU95" s="32">
        <v>2.8561530612244899</v>
      </c>
      <c r="BV95" s="32">
        <v>0.33151020408163273</v>
      </c>
      <c r="BW95" s="35">
        <v>2.5246428571428572</v>
      </c>
      <c r="BX95" s="52">
        <v>1080</v>
      </c>
      <c r="BY95" s="32">
        <v>12</v>
      </c>
      <c r="BZ95" s="32">
        <v>4</v>
      </c>
      <c r="CA95" s="158">
        <v>12</v>
      </c>
      <c r="CB95" s="32">
        <v>1.8878333333333333</v>
      </c>
      <c r="CC95" s="32">
        <v>0</v>
      </c>
      <c r="CD95" s="32">
        <v>1</v>
      </c>
      <c r="CE95" s="32">
        <v>12</v>
      </c>
      <c r="CF95" s="32">
        <v>12</v>
      </c>
      <c r="CG95" s="32">
        <v>1</v>
      </c>
      <c r="CH95" s="45">
        <v>12</v>
      </c>
      <c r="CI95" s="52">
        <v>1080</v>
      </c>
      <c r="CJ95" s="32">
        <v>12</v>
      </c>
      <c r="CK95" s="32">
        <v>4</v>
      </c>
      <c r="CL95" s="158">
        <v>12</v>
      </c>
      <c r="CM95" s="32">
        <v>2.0340833333333332</v>
      </c>
      <c r="CN95" s="32">
        <v>0</v>
      </c>
      <c r="CO95" s="32">
        <v>1</v>
      </c>
      <c r="CP95" s="32">
        <v>12</v>
      </c>
      <c r="CQ95" s="32">
        <v>12</v>
      </c>
      <c r="CR95" s="32">
        <v>1</v>
      </c>
      <c r="CS95" s="45">
        <v>12</v>
      </c>
      <c r="CT95" s="52">
        <v>1080</v>
      </c>
      <c r="CU95" s="32">
        <v>13</v>
      </c>
      <c r="CV95" s="32">
        <v>3.9000000953674316</v>
      </c>
      <c r="CW95" s="158">
        <v>13</v>
      </c>
      <c r="CX95" s="32">
        <v>2.0166923076923076</v>
      </c>
      <c r="CY95" s="32">
        <v>0</v>
      </c>
      <c r="CZ95" s="32">
        <v>1</v>
      </c>
      <c r="DA95" s="32">
        <v>13</v>
      </c>
      <c r="DB95" s="32">
        <v>13</v>
      </c>
      <c r="DC95" s="32">
        <v>1</v>
      </c>
      <c r="DD95" s="45">
        <v>13</v>
      </c>
      <c r="DE95" s="52">
        <v>1080</v>
      </c>
      <c r="DF95" s="32">
        <v>13</v>
      </c>
      <c r="DG95" s="32">
        <v>4.0999999046325684</v>
      </c>
      <c r="DH95" s="158">
        <v>13</v>
      </c>
      <c r="DI95" s="32">
        <v>1.899923076923077</v>
      </c>
      <c r="DJ95" s="32">
        <v>0</v>
      </c>
      <c r="DK95" s="32">
        <v>1</v>
      </c>
      <c r="DL95" s="32">
        <v>13</v>
      </c>
      <c r="DM95" s="32">
        <v>13</v>
      </c>
      <c r="DN95" s="32">
        <v>1</v>
      </c>
      <c r="DO95" s="45">
        <v>13</v>
      </c>
      <c r="DP95" s="156">
        <v>4.75</v>
      </c>
      <c r="DQ95" s="157">
        <v>15245</v>
      </c>
      <c r="DR95" s="96">
        <v>0.84210526315699996</v>
      </c>
      <c r="DS95" s="96">
        <v>12.250000000013017</v>
      </c>
      <c r="DT95" s="96"/>
      <c r="DU95" s="52" t="s">
        <v>139</v>
      </c>
      <c r="DV95" s="32" t="s">
        <v>140</v>
      </c>
      <c r="DW95" s="32" t="s">
        <v>141</v>
      </c>
      <c r="DX95" s="32" t="s">
        <v>142</v>
      </c>
      <c r="DY95" s="55" t="s">
        <v>143</v>
      </c>
      <c r="DZ95" s="39" t="s">
        <v>158</v>
      </c>
      <c r="EA95" s="40">
        <v>214</v>
      </c>
      <c r="EB95" s="40">
        <v>7</v>
      </c>
      <c r="EC95" s="38" t="s">
        <v>145</v>
      </c>
      <c r="ED95" s="53"/>
      <c r="EE95" s="158" t="s">
        <v>165</v>
      </c>
    </row>
    <row r="96" spans="1:135" ht="15.75" x14ac:dyDescent="0.25">
      <c r="A96" s="29" t="s">
        <v>444</v>
      </c>
      <c r="B96" s="30" t="s">
        <v>135</v>
      </c>
      <c r="C96" s="31" t="s">
        <v>136</v>
      </c>
      <c r="D96" s="54" t="s">
        <v>163</v>
      </c>
      <c r="E96" s="260" t="s">
        <v>188</v>
      </c>
      <c r="F96" s="158">
        <v>44</v>
      </c>
      <c r="G96" s="32">
        <v>0</v>
      </c>
      <c r="H96" s="32">
        <v>0</v>
      </c>
      <c r="I96" s="155">
        <v>13960.943811687575</v>
      </c>
      <c r="J96" s="155">
        <v>4408.3334498988197</v>
      </c>
      <c r="K96" s="155">
        <v>0.97727272727272729</v>
      </c>
      <c r="L96" s="143">
        <v>43</v>
      </c>
      <c r="M96" s="143">
        <v>43</v>
      </c>
      <c r="N96" s="155">
        <v>22433.111338438321</v>
      </c>
      <c r="O96" s="155">
        <v>8200</v>
      </c>
      <c r="P96" s="155">
        <v>4148.1481481481478</v>
      </c>
      <c r="Q96" s="155"/>
      <c r="R96" s="155">
        <v>19066.666666666668</v>
      </c>
      <c r="S96" s="155">
        <v>22824.92581602374</v>
      </c>
      <c r="T96" s="155"/>
      <c r="U96" s="158">
        <v>43</v>
      </c>
      <c r="V96" s="32">
        <v>0</v>
      </c>
      <c r="W96" s="32">
        <v>0</v>
      </c>
      <c r="X96" s="155">
        <v>8838.1293158074714</v>
      </c>
      <c r="Y96" s="155">
        <v>3991.9284564946638</v>
      </c>
      <c r="Z96" s="155">
        <v>16965.088800527843</v>
      </c>
      <c r="AA96" s="155">
        <v>3150</v>
      </c>
      <c r="AB96" s="133">
        <v>1519.4805194805194</v>
      </c>
      <c r="AC96" s="155"/>
      <c r="AD96" s="155">
        <v>13462.5</v>
      </c>
      <c r="AE96" s="155">
        <v>15167.30038022814</v>
      </c>
      <c r="AF96" s="155"/>
      <c r="AG96" s="158">
        <v>46</v>
      </c>
      <c r="AH96" s="32">
        <v>0</v>
      </c>
      <c r="AI96" s="32">
        <v>0</v>
      </c>
      <c r="AJ96" s="32">
        <v>46</v>
      </c>
      <c r="AK96" s="155">
        <v>40646.430393741379</v>
      </c>
      <c r="AL96" s="155">
        <v>21549.787875705937</v>
      </c>
      <c r="AM96" s="155">
        <v>96474.854366644795</v>
      </c>
      <c r="AN96" s="155">
        <v>18550</v>
      </c>
      <c r="AO96" s="133">
        <v>6522.5563909774437</v>
      </c>
      <c r="AP96" s="155"/>
      <c r="AQ96" s="155">
        <v>78399.999999999985</v>
      </c>
      <c r="AR96" s="155">
        <v>74200</v>
      </c>
      <c r="AS96" s="155"/>
      <c r="AT96" s="158">
        <v>46</v>
      </c>
      <c r="AU96" s="32">
        <v>0</v>
      </c>
      <c r="AV96" s="32">
        <v>0</v>
      </c>
      <c r="AW96" s="32">
        <v>46</v>
      </c>
      <c r="AX96" s="155">
        <v>15352.000625150724</v>
      </c>
      <c r="AY96" s="155">
        <v>9521.4337409390082</v>
      </c>
      <c r="AZ96" s="155">
        <v>37099.05622626136</v>
      </c>
      <c r="BA96" s="155">
        <v>5440</v>
      </c>
      <c r="BB96" s="133">
        <v>2094.5040214477212</v>
      </c>
      <c r="BC96" s="155"/>
      <c r="BD96" s="155">
        <v>31520</v>
      </c>
      <c r="BE96" s="155">
        <v>33491.189427312776</v>
      </c>
      <c r="BF96" s="155"/>
      <c r="BG96" s="158">
        <v>44</v>
      </c>
      <c r="BH96" s="32">
        <v>54</v>
      </c>
      <c r="BI96" s="32">
        <v>56</v>
      </c>
      <c r="BJ96" s="58">
        <v>52</v>
      </c>
      <c r="BK96" s="35"/>
      <c r="BL96" s="52">
        <v>86</v>
      </c>
      <c r="BM96" s="32">
        <v>0</v>
      </c>
      <c r="BN96" s="32">
        <v>0</v>
      </c>
      <c r="BO96" s="32">
        <v>1.6180000000000003</v>
      </c>
      <c r="BP96" s="32">
        <v>0.36373255813953492</v>
      </c>
      <c r="BQ96" s="32">
        <v>1.2542674418604649</v>
      </c>
      <c r="BR96" s="52">
        <v>90</v>
      </c>
      <c r="BS96" s="32">
        <v>0</v>
      </c>
      <c r="BT96" s="32">
        <v>0</v>
      </c>
      <c r="BU96" s="32">
        <v>3.1675777777777778</v>
      </c>
      <c r="BV96" s="32">
        <v>0.37127777777777787</v>
      </c>
      <c r="BW96" s="35">
        <v>2.7963</v>
      </c>
      <c r="BX96" s="52">
        <v>1080</v>
      </c>
      <c r="BY96" s="32">
        <v>11</v>
      </c>
      <c r="BZ96" s="32">
        <v>4</v>
      </c>
      <c r="CA96" s="158">
        <v>11</v>
      </c>
      <c r="CB96" s="32">
        <v>2.1756363636363636</v>
      </c>
      <c r="CC96" s="32">
        <v>0</v>
      </c>
      <c r="CD96" s="32">
        <v>1</v>
      </c>
      <c r="CE96" s="32">
        <v>11</v>
      </c>
      <c r="CF96" s="32">
        <v>11</v>
      </c>
      <c r="CG96" s="32">
        <v>1</v>
      </c>
      <c r="CH96" s="45">
        <v>11</v>
      </c>
      <c r="CI96" s="52">
        <v>1080</v>
      </c>
      <c r="CJ96" s="32">
        <v>12</v>
      </c>
      <c r="CK96" s="32">
        <v>3.9916666746139526</v>
      </c>
      <c r="CL96" s="158">
        <v>12</v>
      </c>
      <c r="CM96" s="32">
        <v>2.553666666666667</v>
      </c>
      <c r="CN96" s="32">
        <v>0</v>
      </c>
      <c r="CO96" s="32">
        <v>1</v>
      </c>
      <c r="CP96" s="32">
        <v>12</v>
      </c>
      <c r="CQ96" s="32">
        <v>12</v>
      </c>
      <c r="CR96" s="32">
        <v>1</v>
      </c>
      <c r="CS96" s="45">
        <v>12</v>
      </c>
      <c r="CT96" s="52">
        <v>1080</v>
      </c>
      <c r="CU96" s="32">
        <v>11</v>
      </c>
      <c r="CV96" s="32">
        <v>3.9000000953674316</v>
      </c>
      <c r="CW96" s="158">
        <v>11</v>
      </c>
      <c r="CX96" s="32">
        <v>2.5392727272727269</v>
      </c>
      <c r="CY96" s="32">
        <v>0</v>
      </c>
      <c r="CZ96" s="32">
        <v>1</v>
      </c>
      <c r="DA96" s="32">
        <v>10</v>
      </c>
      <c r="DB96" s="32">
        <v>11</v>
      </c>
      <c r="DC96" s="32">
        <v>0.90909090909090906</v>
      </c>
      <c r="DD96" s="45">
        <v>11</v>
      </c>
      <c r="DE96" s="52">
        <v>1080</v>
      </c>
      <c r="DF96" s="32">
        <v>11</v>
      </c>
      <c r="DG96" s="32">
        <v>4.0999999046325684</v>
      </c>
      <c r="DH96" s="158">
        <v>11</v>
      </c>
      <c r="DI96" s="32">
        <v>2.1444545454545456</v>
      </c>
      <c r="DJ96" s="32">
        <v>0</v>
      </c>
      <c r="DK96" s="32">
        <v>1</v>
      </c>
      <c r="DL96" s="32">
        <v>11</v>
      </c>
      <c r="DM96" s="32">
        <v>11</v>
      </c>
      <c r="DN96" s="32">
        <v>1</v>
      </c>
      <c r="DO96" s="45">
        <v>11</v>
      </c>
      <c r="DP96" s="156">
        <v>4.75</v>
      </c>
      <c r="DQ96" s="157">
        <v>15245</v>
      </c>
      <c r="DR96" s="96">
        <v>0.84210526315699996</v>
      </c>
      <c r="DS96" s="96">
        <v>11.000000000011688</v>
      </c>
      <c r="DT96" s="96"/>
      <c r="DU96" s="52" t="s">
        <v>139</v>
      </c>
      <c r="DV96" s="32" t="s">
        <v>140</v>
      </c>
      <c r="DW96" s="32" t="s">
        <v>141</v>
      </c>
      <c r="DX96" s="32" t="s">
        <v>142</v>
      </c>
      <c r="DY96" s="55" t="s">
        <v>143</v>
      </c>
      <c r="DZ96" s="39" t="s">
        <v>160</v>
      </c>
      <c r="EA96" s="40">
        <v>214</v>
      </c>
      <c r="EB96" s="40">
        <v>3</v>
      </c>
      <c r="EC96" s="38" t="s">
        <v>145</v>
      </c>
      <c r="ED96" s="53"/>
      <c r="EE96" s="158" t="s">
        <v>165</v>
      </c>
    </row>
    <row r="97" spans="1:135" ht="15.75" x14ac:dyDescent="0.25">
      <c r="A97" s="29" t="s">
        <v>444</v>
      </c>
      <c r="B97" s="30" t="s">
        <v>135</v>
      </c>
      <c r="C97" s="31" t="s">
        <v>136</v>
      </c>
      <c r="D97" s="54" t="s">
        <v>163</v>
      </c>
      <c r="E97" s="260" t="s">
        <v>188</v>
      </c>
      <c r="F97" s="158">
        <v>21</v>
      </c>
      <c r="G97" s="32">
        <v>0</v>
      </c>
      <c r="H97" s="32">
        <v>0</v>
      </c>
      <c r="I97" s="155">
        <v>11206.753128156424</v>
      </c>
      <c r="J97" s="155">
        <v>6205.9878918900349</v>
      </c>
      <c r="K97" s="155">
        <v>0.90476190476190477</v>
      </c>
      <c r="L97" s="143">
        <v>19</v>
      </c>
      <c r="M97" s="143">
        <v>20</v>
      </c>
      <c r="N97" s="155">
        <v>21484.2534357164</v>
      </c>
      <c r="O97" s="155">
        <v>3100</v>
      </c>
      <c r="P97" s="155">
        <v>2316.666666666667</v>
      </c>
      <c r="Q97" s="155"/>
      <c r="R97" s="155">
        <v>19933.333333333332</v>
      </c>
      <c r="S97" s="155">
        <v>14964.902186421174</v>
      </c>
      <c r="T97" s="155"/>
      <c r="U97" s="158">
        <v>21</v>
      </c>
      <c r="V97" s="32">
        <v>0</v>
      </c>
      <c r="W97" s="32">
        <v>0</v>
      </c>
      <c r="X97" s="155">
        <v>5020.4140223578697</v>
      </c>
      <c r="Y97" s="155">
        <v>3043.7289160314058</v>
      </c>
      <c r="Z97" s="155">
        <v>10226.226070692239</v>
      </c>
      <c r="AA97" s="155">
        <v>1183.3333333333333</v>
      </c>
      <c r="AB97" s="133">
        <v>1289.7614314115308</v>
      </c>
      <c r="AC97" s="155"/>
      <c r="AD97" s="155">
        <v>9225.0000000000018</v>
      </c>
      <c r="AE97" s="155">
        <v>9916.7899408284011</v>
      </c>
      <c r="AF97" s="155"/>
      <c r="AG97" s="158">
        <v>21</v>
      </c>
      <c r="AH97" s="32">
        <v>0</v>
      </c>
      <c r="AI97" s="32">
        <v>0</v>
      </c>
      <c r="AJ97" s="32">
        <v>21</v>
      </c>
      <c r="AK97" s="155">
        <v>46290.534339772988</v>
      </c>
      <c r="AL97" s="155">
        <v>35879.776104838413</v>
      </c>
      <c r="AM97" s="155">
        <v>147287.937082708</v>
      </c>
      <c r="AN97" s="155">
        <v>14350</v>
      </c>
      <c r="AO97" s="133">
        <v>5443.3962264150941</v>
      </c>
      <c r="AP97" s="155"/>
      <c r="AQ97" s="155">
        <v>76650</v>
      </c>
      <c r="AR97" s="155">
        <v>49356.321839080469</v>
      </c>
      <c r="AS97" s="155"/>
      <c r="AT97" s="158">
        <v>20</v>
      </c>
      <c r="AU97" s="32">
        <v>0</v>
      </c>
      <c r="AV97" s="32">
        <v>0</v>
      </c>
      <c r="AW97" s="32">
        <v>20</v>
      </c>
      <c r="AX97" s="155">
        <v>9624.706942388817</v>
      </c>
      <c r="AY97" s="155">
        <v>7292.5051648214403</v>
      </c>
      <c r="AZ97" s="155">
        <v>27618.564875142802</v>
      </c>
      <c r="BA97" s="155">
        <v>2400.0000000000005</v>
      </c>
      <c r="BB97" s="133">
        <v>1663.0710659898477</v>
      </c>
      <c r="BC97" s="155"/>
      <c r="BD97" s="155">
        <v>20800</v>
      </c>
      <c r="BE97" s="155">
        <v>26501.953125</v>
      </c>
      <c r="BF97" s="155"/>
      <c r="BG97" s="158">
        <v>8</v>
      </c>
      <c r="BH97" s="32">
        <v>75</v>
      </c>
      <c r="BI97" s="32">
        <v>82</v>
      </c>
      <c r="BJ97" s="58">
        <v>90</v>
      </c>
      <c r="BK97" s="35"/>
      <c r="BL97" s="52">
        <v>43</v>
      </c>
      <c r="BM97" s="32">
        <v>2</v>
      </c>
      <c r="BN97" s="32">
        <v>0</v>
      </c>
      <c r="BO97" s="32">
        <v>1.8454146341463415</v>
      </c>
      <c r="BP97" s="32">
        <v>0.29117073170731705</v>
      </c>
      <c r="BQ97" s="32">
        <v>1.5542439024390242</v>
      </c>
      <c r="BR97" s="52">
        <v>44</v>
      </c>
      <c r="BS97" s="32">
        <v>0</v>
      </c>
      <c r="BT97" s="32">
        <v>1</v>
      </c>
      <c r="BU97" s="32">
        <v>3.6246511627906979</v>
      </c>
      <c r="BV97" s="32">
        <v>0.46202325581395348</v>
      </c>
      <c r="BW97" s="35">
        <v>3.1626279069767449</v>
      </c>
      <c r="BX97" s="52">
        <v>1080</v>
      </c>
      <c r="BY97" s="32">
        <v>5</v>
      </c>
      <c r="BZ97" s="32">
        <v>4</v>
      </c>
      <c r="CA97" s="158">
        <v>5</v>
      </c>
      <c r="CB97" s="32">
        <v>2.0376000000000003</v>
      </c>
      <c r="CC97" s="32">
        <v>0</v>
      </c>
      <c r="CD97" s="32">
        <v>1</v>
      </c>
      <c r="CE97" s="32">
        <v>5</v>
      </c>
      <c r="CF97" s="32">
        <v>5</v>
      </c>
      <c r="CG97" s="32">
        <v>1</v>
      </c>
      <c r="CH97" s="45">
        <v>5</v>
      </c>
      <c r="CI97" s="52">
        <v>1080</v>
      </c>
      <c r="CJ97" s="32">
        <v>6</v>
      </c>
      <c r="CK97" s="32">
        <v>4</v>
      </c>
      <c r="CL97" s="158">
        <v>6</v>
      </c>
      <c r="CM97" s="32">
        <v>2.1526666666666667</v>
      </c>
      <c r="CN97" s="32">
        <v>0</v>
      </c>
      <c r="CO97" s="32">
        <v>1</v>
      </c>
      <c r="CP97" s="32">
        <v>6</v>
      </c>
      <c r="CQ97" s="32">
        <v>6</v>
      </c>
      <c r="CR97" s="32">
        <v>1</v>
      </c>
      <c r="CS97" s="45">
        <v>6</v>
      </c>
      <c r="CT97" s="52">
        <v>1080</v>
      </c>
      <c r="CU97" s="32">
        <v>5</v>
      </c>
      <c r="CV97" s="32">
        <v>3.9000000953674316</v>
      </c>
      <c r="CW97" s="158">
        <v>5</v>
      </c>
      <c r="CX97" s="32">
        <v>2.1985999999999999</v>
      </c>
      <c r="CY97" s="32">
        <v>0</v>
      </c>
      <c r="CZ97" s="32">
        <v>1</v>
      </c>
      <c r="DA97" s="32">
        <v>5</v>
      </c>
      <c r="DB97" s="32">
        <v>5</v>
      </c>
      <c r="DC97" s="32">
        <v>1</v>
      </c>
      <c r="DD97" s="45">
        <v>5</v>
      </c>
      <c r="DE97" s="52">
        <v>1080</v>
      </c>
      <c r="DF97" s="32">
        <v>6</v>
      </c>
      <c r="DG97" s="32">
        <v>4.0999999046325684</v>
      </c>
      <c r="DH97" s="158">
        <v>6</v>
      </c>
      <c r="DI97" s="32">
        <v>1.9976666666666667</v>
      </c>
      <c r="DJ97" s="32">
        <v>0</v>
      </c>
      <c r="DK97" s="32">
        <v>1</v>
      </c>
      <c r="DL97" s="32">
        <v>6</v>
      </c>
      <c r="DM97" s="32">
        <v>6</v>
      </c>
      <c r="DN97" s="32">
        <v>1</v>
      </c>
      <c r="DO97" s="45">
        <v>6</v>
      </c>
      <c r="DP97" s="156">
        <v>4.75</v>
      </c>
      <c r="DQ97" s="157">
        <v>15245</v>
      </c>
      <c r="DR97" s="96">
        <v>0.84210526315699996</v>
      </c>
      <c r="DS97" s="96">
        <v>5.2500000000055786</v>
      </c>
      <c r="DT97" s="96"/>
      <c r="DU97" s="52" t="s">
        <v>139</v>
      </c>
      <c r="DV97" s="32" t="s">
        <v>140</v>
      </c>
      <c r="DW97" s="32" t="s">
        <v>141</v>
      </c>
      <c r="DX97" s="32" t="s">
        <v>142</v>
      </c>
      <c r="DY97" s="55" t="s">
        <v>143</v>
      </c>
      <c r="DZ97" s="39" t="s">
        <v>161</v>
      </c>
      <c r="EA97" s="40">
        <v>214</v>
      </c>
      <c r="EB97" s="40">
        <v>4</v>
      </c>
      <c r="EC97" s="38" t="s">
        <v>145</v>
      </c>
      <c r="ED97" s="53"/>
      <c r="EE97" s="158" t="s">
        <v>165</v>
      </c>
    </row>
    <row r="98" spans="1:135" ht="15.75" x14ac:dyDescent="0.25">
      <c r="A98" s="29" t="s">
        <v>444</v>
      </c>
      <c r="B98" s="30" t="s">
        <v>135</v>
      </c>
      <c r="C98" s="31" t="s">
        <v>136</v>
      </c>
      <c r="D98" s="54" t="s">
        <v>163</v>
      </c>
      <c r="E98" s="260" t="s">
        <v>189</v>
      </c>
      <c r="F98" s="158">
        <v>137</v>
      </c>
      <c r="G98" s="32">
        <v>0</v>
      </c>
      <c r="H98" s="32">
        <v>0</v>
      </c>
      <c r="I98" s="155">
        <v>45547.756063677312</v>
      </c>
      <c r="J98" s="155">
        <v>17392.138306773079</v>
      </c>
      <c r="K98" s="155">
        <v>0.99270072992700731</v>
      </c>
      <c r="L98" s="143">
        <v>136</v>
      </c>
      <c r="M98" s="143">
        <v>137</v>
      </c>
      <c r="N98" s="155">
        <v>80389.538924737601</v>
      </c>
      <c r="O98" s="155">
        <v>20466.666666666668</v>
      </c>
      <c r="P98" s="155">
        <v>7965.1162790697672</v>
      </c>
      <c r="Q98" s="155"/>
      <c r="R98" s="155">
        <v>64650.000000000007</v>
      </c>
      <c r="S98" s="155">
        <v>66596.638655462186</v>
      </c>
      <c r="T98" s="155"/>
      <c r="U98" s="158">
        <v>138</v>
      </c>
      <c r="V98" s="32">
        <v>0</v>
      </c>
      <c r="W98" s="32">
        <v>1</v>
      </c>
      <c r="X98" s="155">
        <v>13573.472210774389</v>
      </c>
      <c r="Y98" s="155">
        <v>6828.0988322164822</v>
      </c>
      <c r="Z98" s="155">
        <v>24171.422050436562</v>
      </c>
      <c r="AA98" s="155">
        <v>3231.25</v>
      </c>
      <c r="AB98" s="133">
        <v>2678.8685524126454</v>
      </c>
      <c r="AC98" s="155"/>
      <c r="AD98" s="155">
        <v>21525</v>
      </c>
      <c r="AE98" s="155">
        <v>22519.920318725097</v>
      </c>
      <c r="AF98" s="155"/>
      <c r="AG98" s="158">
        <v>138</v>
      </c>
      <c r="AH98" s="32">
        <v>0</v>
      </c>
      <c r="AI98" s="32">
        <v>0</v>
      </c>
      <c r="AJ98" s="32">
        <v>138</v>
      </c>
      <c r="AK98" s="155">
        <v>67814.66508604167</v>
      </c>
      <c r="AL98" s="155">
        <v>38857.210421697229</v>
      </c>
      <c r="AM98" s="155">
        <v>217591.5217857472</v>
      </c>
      <c r="AN98" s="155">
        <v>25760</v>
      </c>
      <c r="AO98" s="133">
        <v>10595.238095238095</v>
      </c>
      <c r="AP98" s="155"/>
      <c r="AQ98" s="155">
        <v>122850.00000000001</v>
      </c>
      <c r="AR98" s="155">
        <v>96473.21428571429</v>
      </c>
      <c r="AS98" s="155"/>
      <c r="AT98" s="158">
        <v>137</v>
      </c>
      <c r="AU98" s="32">
        <v>0</v>
      </c>
      <c r="AV98" s="32">
        <v>0</v>
      </c>
      <c r="AW98" s="32">
        <v>137</v>
      </c>
      <c r="AX98" s="155">
        <v>26423.177581512715</v>
      </c>
      <c r="AY98" s="155">
        <v>13614.18450554296</v>
      </c>
      <c r="AZ98" s="155">
        <v>48041.264086497038</v>
      </c>
      <c r="BA98" s="155">
        <v>7480</v>
      </c>
      <c r="BB98" s="133">
        <v>3555.9210526315787</v>
      </c>
      <c r="BC98" s="155"/>
      <c r="BD98" s="155">
        <v>42639.999999999993</v>
      </c>
      <c r="BE98" s="155">
        <v>41195.340501792118</v>
      </c>
      <c r="BF98" s="155"/>
      <c r="BG98" s="158">
        <v>122</v>
      </c>
      <c r="BH98" s="32">
        <v>35</v>
      </c>
      <c r="BI98" s="32">
        <v>35</v>
      </c>
      <c r="BJ98" s="58">
        <v>35</v>
      </c>
      <c r="BK98" s="35"/>
      <c r="BL98" s="52">
        <v>272</v>
      </c>
      <c r="BM98" s="32">
        <v>0</v>
      </c>
      <c r="BN98" s="32">
        <v>0</v>
      </c>
      <c r="BO98" s="32">
        <v>1.4635147058823523</v>
      </c>
      <c r="BP98" s="32">
        <v>0.39414705882352952</v>
      </c>
      <c r="BQ98" s="32">
        <v>1.0693676470588236</v>
      </c>
      <c r="BR98" s="52">
        <v>280</v>
      </c>
      <c r="BS98" s="32">
        <v>1</v>
      </c>
      <c r="BT98" s="32">
        <v>0</v>
      </c>
      <c r="BU98" s="32">
        <v>2.9405448028673837</v>
      </c>
      <c r="BV98" s="32">
        <v>0.38504301075268821</v>
      </c>
      <c r="BW98" s="35">
        <v>2.5555017921146952</v>
      </c>
      <c r="BX98" s="52">
        <v>1080</v>
      </c>
      <c r="BY98" s="32">
        <v>35</v>
      </c>
      <c r="BZ98" s="32">
        <v>4</v>
      </c>
      <c r="CA98" s="158">
        <v>35</v>
      </c>
      <c r="CB98" s="32">
        <v>2.1928000000000005</v>
      </c>
      <c r="CC98" s="32">
        <v>0</v>
      </c>
      <c r="CD98" s="32">
        <v>1</v>
      </c>
      <c r="CE98" s="32">
        <v>35</v>
      </c>
      <c r="CF98" s="32">
        <v>35</v>
      </c>
      <c r="CG98" s="32">
        <v>1</v>
      </c>
      <c r="CH98" s="45">
        <v>35</v>
      </c>
      <c r="CI98" s="52">
        <v>1072</v>
      </c>
      <c r="CJ98" s="32">
        <v>34</v>
      </c>
      <c r="CK98" s="32">
        <v>3.9794117703157315</v>
      </c>
      <c r="CL98" s="158">
        <v>34</v>
      </c>
      <c r="CM98" s="32">
        <v>2.232735294117647</v>
      </c>
      <c r="CN98" s="32">
        <v>0</v>
      </c>
      <c r="CO98" s="32">
        <v>1</v>
      </c>
      <c r="CP98" s="32">
        <v>31</v>
      </c>
      <c r="CQ98" s="32">
        <v>34</v>
      </c>
      <c r="CR98" s="32">
        <v>0.91176470588235292</v>
      </c>
      <c r="CS98" s="45">
        <v>34</v>
      </c>
      <c r="CT98" s="52">
        <v>1072</v>
      </c>
      <c r="CU98" s="32">
        <v>35</v>
      </c>
      <c r="CV98" s="32">
        <v>3.8885715212140766</v>
      </c>
      <c r="CW98" s="158">
        <v>35</v>
      </c>
      <c r="CX98" s="32">
        <v>2.1237142857142861</v>
      </c>
      <c r="CY98" s="32">
        <v>0</v>
      </c>
      <c r="CZ98" s="32">
        <v>1</v>
      </c>
      <c r="DA98" s="32">
        <v>34</v>
      </c>
      <c r="DB98" s="32">
        <v>35</v>
      </c>
      <c r="DC98" s="32">
        <v>0.97142857142857142</v>
      </c>
      <c r="DD98" s="45">
        <v>35</v>
      </c>
      <c r="DE98" s="52">
        <v>1080</v>
      </c>
      <c r="DF98" s="32">
        <v>34</v>
      </c>
      <c r="DG98" s="32">
        <v>4.0999999046325684</v>
      </c>
      <c r="DH98" s="158">
        <v>34</v>
      </c>
      <c r="DI98" s="32">
        <v>1.9972058823529408</v>
      </c>
      <c r="DJ98" s="32">
        <v>0</v>
      </c>
      <c r="DK98" s="32">
        <v>1</v>
      </c>
      <c r="DL98" s="32">
        <v>34</v>
      </c>
      <c r="DM98" s="32">
        <v>34</v>
      </c>
      <c r="DN98" s="32">
        <v>1</v>
      </c>
      <c r="DO98" s="45">
        <v>34</v>
      </c>
      <c r="DP98" s="156">
        <v>23.5</v>
      </c>
      <c r="DQ98" s="58">
        <v>95092</v>
      </c>
      <c r="DR98" s="96">
        <v>0.85106382978700001</v>
      </c>
      <c r="DS98" s="96">
        <v>6.8500000000018835</v>
      </c>
      <c r="DT98" s="96"/>
      <c r="DU98" s="52" t="s">
        <v>139</v>
      </c>
      <c r="DV98" s="32" t="s">
        <v>140</v>
      </c>
      <c r="DW98" s="32" t="s">
        <v>141</v>
      </c>
      <c r="DX98" s="32" t="s">
        <v>142</v>
      </c>
      <c r="DY98" s="55" t="s">
        <v>143</v>
      </c>
      <c r="DZ98" s="39" t="s">
        <v>144</v>
      </c>
      <c r="EA98" s="40">
        <v>214</v>
      </c>
      <c r="EB98" s="40">
        <v>1</v>
      </c>
      <c r="EC98" s="38" t="s">
        <v>145</v>
      </c>
      <c r="ED98" s="53"/>
      <c r="EE98" s="158" t="s">
        <v>165</v>
      </c>
    </row>
    <row r="99" spans="1:135" ht="15.75" x14ac:dyDescent="0.25">
      <c r="A99" s="29" t="s">
        <v>444</v>
      </c>
      <c r="B99" s="30" t="s">
        <v>135</v>
      </c>
      <c r="C99" s="31" t="s">
        <v>136</v>
      </c>
      <c r="D99" s="54" t="s">
        <v>163</v>
      </c>
      <c r="E99" s="260" t="s">
        <v>189</v>
      </c>
      <c r="F99" s="158">
        <v>133</v>
      </c>
      <c r="G99" s="32">
        <v>0</v>
      </c>
      <c r="H99" s="32">
        <v>0</v>
      </c>
      <c r="I99" s="155">
        <v>33259.432573843333</v>
      </c>
      <c r="J99" s="155">
        <v>16916.666806963673</v>
      </c>
      <c r="K99" s="155">
        <v>0.97744360902255634</v>
      </c>
      <c r="L99" s="143">
        <v>130</v>
      </c>
      <c r="M99" s="143">
        <v>131</v>
      </c>
      <c r="N99" s="155">
        <v>77602.233088885521</v>
      </c>
      <c r="O99" s="155">
        <v>12300</v>
      </c>
      <c r="P99" s="155">
        <v>6776.7857142857156</v>
      </c>
      <c r="Q99" s="155"/>
      <c r="R99" s="155">
        <v>56466.666666666672</v>
      </c>
      <c r="S99" s="155">
        <v>57129.943502824855</v>
      </c>
      <c r="T99" s="155"/>
      <c r="U99" s="158">
        <v>129</v>
      </c>
      <c r="V99" s="32">
        <v>0</v>
      </c>
      <c r="W99" s="32">
        <v>0</v>
      </c>
      <c r="X99" s="155">
        <v>11420.423289904011</v>
      </c>
      <c r="Y99" s="155">
        <v>5389.2989676212155</v>
      </c>
      <c r="Z99" s="155">
        <v>21913.128541434322</v>
      </c>
      <c r="AA99" s="155">
        <v>2650</v>
      </c>
      <c r="AB99" s="133">
        <v>2457.8220858895706</v>
      </c>
      <c r="AC99" s="155"/>
      <c r="AD99" s="155">
        <v>17550.000000000004</v>
      </c>
      <c r="AE99" s="155">
        <v>18512.364760432767</v>
      </c>
      <c r="AF99" s="155"/>
      <c r="AG99" s="158">
        <v>134</v>
      </c>
      <c r="AH99" s="32">
        <v>0</v>
      </c>
      <c r="AI99" s="32">
        <v>0</v>
      </c>
      <c r="AJ99" s="32">
        <v>134</v>
      </c>
      <c r="AK99" s="155">
        <v>56572.519076661243</v>
      </c>
      <c r="AL99" s="155">
        <v>30170.045373902161</v>
      </c>
      <c r="AM99" s="155">
        <v>147541.53768989359</v>
      </c>
      <c r="AN99" s="155">
        <v>21700</v>
      </c>
      <c r="AO99" s="133">
        <v>9458.7378640776715</v>
      </c>
      <c r="AP99" s="155"/>
      <c r="AQ99" s="155">
        <v>97020.000000000015</v>
      </c>
      <c r="AR99" s="155">
        <v>85307.14285714287</v>
      </c>
      <c r="AS99" s="155"/>
      <c r="AT99" s="158">
        <v>134</v>
      </c>
      <c r="AU99" s="32">
        <v>0</v>
      </c>
      <c r="AV99" s="32">
        <v>0</v>
      </c>
      <c r="AW99" s="32">
        <v>133</v>
      </c>
      <c r="AX99" s="155">
        <v>23970.806319424162</v>
      </c>
      <c r="AY99" s="155">
        <v>12189.42844691322</v>
      </c>
      <c r="AZ99" s="155">
        <v>40329.924629628244</v>
      </c>
      <c r="BA99" s="155">
        <v>3584</v>
      </c>
      <c r="BB99" s="133">
        <v>2982.4723247232473</v>
      </c>
      <c r="BC99" s="155"/>
      <c r="BD99" s="155">
        <v>37120</v>
      </c>
      <c r="BE99" s="155">
        <v>34337.789661319075</v>
      </c>
      <c r="BF99" s="155"/>
      <c r="BG99" s="158">
        <v>87</v>
      </c>
      <c r="BH99" s="32">
        <v>52</v>
      </c>
      <c r="BI99" s="32">
        <v>60</v>
      </c>
      <c r="BJ99" s="58">
        <v>49</v>
      </c>
      <c r="BK99" s="35"/>
      <c r="BL99" s="52">
        <v>265</v>
      </c>
      <c r="BM99" s="32">
        <v>0</v>
      </c>
      <c r="BN99" s="32">
        <v>0</v>
      </c>
      <c r="BO99" s="32">
        <v>1.0523094339622638</v>
      </c>
      <c r="BP99" s="32">
        <v>0.17883018867924524</v>
      </c>
      <c r="BQ99" s="32">
        <v>0.87347924528301879</v>
      </c>
      <c r="BR99" s="52">
        <v>271</v>
      </c>
      <c r="BS99" s="32">
        <v>0</v>
      </c>
      <c r="BT99" s="32">
        <v>1</v>
      </c>
      <c r="BU99" s="32">
        <v>3.064296296296297</v>
      </c>
      <c r="BV99" s="32">
        <v>0.31579259259259274</v>
      </c>
      <c r="BW99" s="35">
        <v>2.7485037037037041</v>
      </c>
      <c r="BX99" s="52">
        <v>1067</v>
      </c>
      <c r="BY99" s="32">
        <v>34</v>
      </c>
      <c r="BZ99" s="32">
        <v>3.9882352983250335</v>
      </c>
      <c r="CA99" s="158">
        <v>34</v>
      </c>
      <c r="CB99" s="32">
        <v>2.3074705882352942</v>
      </c>
      <c r="CC99" s="32">
        <v>0</v>
      </c>
      <c r="CD99" s="32">
        <v>1</v>
      </c>
      <c r="CE99" s="32">
        <v>33</v>
      </c>
      <c r="CF99" s="32">
        <v>34</v>
      </c>
      <c r="CG99" s="32">
        <v>0.97058823529411764</v>
      </c>
      <c r="CH99" s="45">
        <v>34</v>
      </c>
      <c r="CI99" s="52">
        <v>1075</v>
      </c>
      <c r="CJ99" s="32">
        <v>32</v>
      </c>
      <c r="CK99" s="32">
        <v>4</v>
      </c>
      <c r="CL99" s="158">
        <v>33</v>
      </c>
      <c r="CM99" s="32">
        <v>2.5650606060606056</v>
      </c>
      <c r="CN99" s="32">
        <v>0</v>
      </c>
      <c r="CO99" s="32">
        <v>1</v>
      </c>
      <c r="CP99" s="32">
        <v>31</v>
      </c>
      <c r="CQ99" s="32">
        <v>32</v>
      </c>
      <c r="CR99" s="32">
        <v>0.93939393939393945</v>
      </c>
      <c r="CS99" s="45">
        <v>32</v>
      </c>
      <c r="CT99" s="52">
        <v>1071</v>
      </c>
      <c r="CU99" s="32">
        <v>34</v>
      </c>
      <c r="CV99" s="32">
        <v>3.847058892250061</v>
      </c>
      <c r="CW99" s="158">
        <v>34</v>
      </c>
      <c r="CX99" s="32">
        <v>2.7838529411764705</v>
      </c>
      <c r="CY99" s="32">
        <v>0</v>
      </c>
      <c r="CZ99" s="32">
        <v>1</v>
      </c>
      <c r="DA99" s="32">
        <v>23</v>
      </c>
      <c r="DB99" s="32">
        <v>34</v>
      </c>
      <c r="DC99" s="32">
        <v>0.67647058823529416</v>
      </c>
      <c r="DD99" s="45">
        <v>34</v>
      </c>
      <c r="DE99" s="52">
        <v>1072</v>
      </c>
      <c r="DF99" s="32">
        <v>33</v>
      </c>
      <c r="DG99" s="32">
        <v>4.0939393043518066</v>
      </c>
      <c r="DH99" s="158">
        <v>33</v>
      </c>
      <c r="DI99" s="32">
        <v>2.2917878787878792</v>
      </c>
      <c r="DJ99" s="32">
        <v>0</v>
      </c>
      <c r="DK99" s="32">
        <v>1</v>
      </c>
      <c r="DL99" s="32">
        <v>32</v>
      </c>
      <c r="DM99" s="32">
        <v>33</v>
      </c>
      <c r="DN99" s="32">
        <v>0.96969696969696972</v>
      </c>
      <c r="DO99" s="45">
        <v>33</v>
      </c>
      <c r="DP99" s="156">
        <v>23.5</v>
      </c>
      <c r="DQ99" s="58">
        <v>95092</v>
      </c>
      <c r="DR99" s="96">
        <v>0.85106382978700001</v>
      </c>
      <c r="DS99" s="96">
        <v>6.6500000000018291</v>
      </c>
      <c r="DT99" s="96"/>
      <c r="DU99" s="52" t="s">
        <v>139</v>
      </c>
      <c r="DV99" s="32" t="s">
        <v>140</v>
      </c>
      <c r="DW99" s="32" t="s">
        <v>141</v>
      </c>
      <c r="DX99" s="32" t="s">
        <v>142</v>
      </c>
      <c r="DY99" s="55" t="s">
        <v>143</v>
      </c>
      <c r="DZ99" s="39" t="s">
        <v>158</v>
      </c>
      <c r="EA99" s="40">
        <v>214</v>
      </c>
      <c r="EB99" s="40">
        <v>7</v>
      </c>
      <c r="EC99" s="38" t="s">
        <v>145</v>
      </c>
      <c r="ED99" s="53"/>
      <c r="EE99" s="158" t="s">
        <v>165</v>
      </c>
    </row>
    <row r="100" spans="1:135" ht="16.5" thickBot="1" x14ac:dyDescent="0.3">
      <c r="A100" s="29" t="s">
        <v>444</v>
      </c>
      <c r="B100" s="60" t="s">
        <v>135</v>
      </c>
      <c r="C100" s="61" t="s">
        <v>136</v>
      </c>
      <c r="D100" s="62" t="s">
        <v>163</v>
      </c>
      <c r="E100" s="260" t="s">
        <v>189</v>
      </c>
      <c r="F100" s="165">
        <v>135</v>
      </c>
      <c r="G100" s="63">
        <v>0</v>
      </c>
      <c r="H100" s="63">
        <v>0</v>
      </c>
      <c r="I100" s="159">
        <v>14084.688775417741</v>
      </c>
      <c r="J100" s="159">
        <v>4710.1504073801852</v>
      </c>
      <c r="K100" s="159">
        <v>1</v>
      </c>
      <c r="L100" s="160">
        <v>135</v>
      </c>
      <c r="M100" s="160">
        <v>135</v>
      </c>
      <c r="N100" s="159">
        <v>23465.279292130959</v>
      </c>
      <c r="O100" s="159">
        <v>7750</v>
      </c>
      <c r="P100" s="159">
        <v>4148.1481481481478</v>
      </c>
      <c r="Q100" s="159"/>
      <c r="R100" s="159">
        <v>20500</v>
      </c>
      <c r="S100" s="159">
        <v>22824.92581602374</v>
      </c>
      <c r="T100" s="159"/>
      <c r="U100" s="165">
        <v>134</v>
      </c>
      <c r="V100" s="63">
        <v>0</v>
      </c>
      <c r="W100" s="63">
        <v>1</v>
      </c>
      <c r="X100" s="159">
        <v>9716.4714924299678</v>
      </c>
      <c r="Y100" s="159">
        <v>4522.0026130817478</v>
      </c>
      <c r="Z100" s="159">
        <v>18665.436100855361</v>
      </c>
      <c r="AA100" s="159">
        <v>3383.3333333333335</v>
      </c>
      <c r="AB100" s="132">
        <v>1519.4805194805194</v>
      </c>
      <c r="AC100" s="159"/>
      <c r="AD100" s="159">
        <v>15770</v>
      </c>
      <c r="AE100" s="159">
        <v>15167.30038022814</v>
      </c>
      <c r="AF100" s="159"/>
      <c r="AG100" s="165">
        <v>135</v>
      </c>
      <c r="AH100" s="63">
        <v>0</v>
      </c>
      <c r="AI100" s="63">
        <v>0</v>
      </c>
      <c r="AJ100" s="63">
        <v>135</v>
      </c>
      <c r="AK100" s="159">
        <v>48025.718722592705</v>
      </c>
      <c r="AL100" s="159">
        <v>24999.008825017001</v>
      </c>
      <c r="AM100" s="159">
        <v>121813.31253865201</v>
      </c>
      <c r="AN100" s="159">
        <v>18750</v>
      </c>
      <c r="AO100" s="132">
        <v>6522.5563909774437</v>
      </c>
      <c r="AP100" s="159"/>
      <c r="AQ100" s="159">
        <v>80850</v>
      </c>
      <c r="AR100" s="159">
        <v>74200</v>
      </c>
      <c r="AS100" s="159"/>
      <c r="AT100" s="165">
        <v>134</v>
      </c>
      <c r="AU100" s="63">
        <v>0</v>
      </c>
      <c r="AV100" s="63">
        <v>0</v>
      </c>
      <c r="AW100" s="63">
        <v>134</v>
      </c>
      <c r="AX100" s="159">
        <v>19527.095471441495</v>
      </c>
      <c r="AY100" s="159">
        <v>12549.062239041614</v>
      </c>
      <c r="AZ100" s="159">
        <v>42601.128680349764</v>
      </c>
      <c r="BA100" s="159">
        <v>3057.7777777777778</v>
      </c>
      <c r="BB100" s="132">
        <v>2094.5040214477212</v>
      </c>
      <c r="BC100" s="159"/>
      <c r="BD100" s="159">
        <v>36920</v>
      </c>
      <c r="BE100" s="159">
        <v>33491.189427312776</v>
      </c>
      <c r="BF100" s="159"/>
      <c r="BG100" s="165">
        <v>134</v>
      </c>
      <c r="BH100" s="63">
        <v>52</v>
      </c>
      <c r="BI100" s="63">
        <v>54</v>
      </c>
      <c r="BJ100" s="69">
        <v>52</v>
      </c>
      <c r="BK100" s="161"/>
      <c r="BL100" s="70">
        <v>264</v>
      </c>
      <c r="BM100" s="63">
        <v>0</v>
      </c>
      <c r="BN100" s="63">
        <v>0</v>
      </c>
      <c r="BO100" s="63">
        <v>1.6515454545454538</v>
      </c>
      <c r="BP100" s="63">
        <v>0.31034469696969696</v>
      </c>
      <c r="BQ100" s="63">
        <v>1.3412007575757579</v>
      </c>
      <c r="BR100" s="70">
        <v>273</v>
      </c>
      <c r="BS100" s="63">
        <v>0</v>
      </c>
      <c r="BT100" s="63">
        <v>0</v>
      </c>
      <c r="BU100" s="63">
        <v>3.012571428571428</v>
      </c>
      <c r="BV100" s="63">
        <v>0.36728571428571433</v>
      </c>
      <c r="BW100" s="161">
        <v>2.6452857142857154</v>
      </c>
      <c r="BX100" s="70">
        <v>1080</v>
      </c>
      <c r="BY100" s="63">
        <v>34</v>
      </c>
      <c r="BZ100" s="63">
        <v>4</v>
      </c>
      <c r="CA100" s="165">
        <v>34</v>
      </c>
      <c r="CB100" s="63">
        <v>2.2156470588235297</v>
      </c>
      <c r="CC100" s="63">
        <v>0</v>
      </c>
      <c r="CD100" s="63">
        <v>1</v>
      </c>
      <c r="CE100" s="63">
        <v>34</v>
      </c>
      <c r="CF100" s="63">
        <v>34</v>
      </c>
      <c r="CG100" s="63">
        <v>1</v>
      </c>
      <c r="CH100" s="162">
        <v>34</v>
      </c>
      <c r="CI100" s="70">
        <v>1080</v>
      </c>
      <c r="CJ100" s="63">
        <v>33</v>
      </c>
      <c r="CK100" s="63">
        <v>3.9939393997192383</v>
      </c>
      <c r="CL100" s="165">
        <v>33</v>
      </c>
      <c r="CM100" s="63">
        <v>2.5825757575757571</v>
      </c>
      <c r="CN100" s="63">
        <v>0</v>
      </c>
      <c r="CO100" s="63">
        <v>1</v>
      </c>
      <c r="CP100" s="63">
        <v>32</v>
      </c>
      <c r="CQ100" s="63">
        <v>33</v>
      </c>
      <c r="CR100" s="63">
        <v>0.96969696969696972</v>
      </c>
      <c r="CS100" s="162">
        <v>33</v>
      </c>
      <c r="CT100" s="70">
        <v>1080</v>
      </c>
      <c r="CU100" s="63">
        <v>33</v>
      </c>
      <c r="CV100" s="63">
        <v>3.9000000953674316</v>
      </c>
      <c r="CW100" s="165">
        <v>33</v>
      </c>
      <c r="CX100" s="63">
        <v>2.6515151515151509</v>
      </c>
      <c r="CY100" s="63">
        <v>0</v>
      </c>
      <c r="CZ100" s="63">
        <v>1</v>
      </c>
      <c r="DA100" s="63">
        <v>33</v>
      </c>
      <c r="DB100" s="63">
        <v>33</v>
      </c>
      <c r="DC100" s="63">
        <v>1</v>
      </c>
      <c r="DD100" s="162">
        <v>33</v>
      </c>
      <c r="DE100" s="70">
        <v>1080</v>
      </c>
      <c r="DF100" s="63">
        <v>34</v>
      </c>
      <c r="DG100" s="63">
        <v>4.0999999046325684</v>
      </c>
      <c r="DH100" s="165">
        <v>34</v>
      </c>
      <c r="DI100" s="63">
        <v>2.3784411764705879</v>
      </c>
      <c r="DJ100" s="63">
        <v>0</v>
      </c>
      <c r="DK100" s="63">
        <v>1</v>
      </c>
      <c r="DL100" s="63">
        <v>34</v>
      </c>
      <c r="DM100" s="63">
        <v>34</v>
      </c>
      <c r="DN100" s="63">
        <v>1</v>
      </c>
      <c r="DO100" s="162">
        <v>34</v>
      </c>
      <c r="DP100" s="163">
        <v>23.5</v>
      </c>
      <c r="DQ100" s="69">
        <v>95092</v>
      </c>
      <c r="DR100" s="121">
        <v>0.85106382978700001</v>
      </c>
      <c r="DS100" s="121">
        <v>6.7500000000018563</v>
      </c>
      <c r="DT100" s="121"/>
      <c r="DU100" s="52" t="s">
        <v>139</v>
      </c>
      <c r="DV100" s="32" t="s">
        <v>140</v>
      </c>
      <c r="DW100" s="63" t="s">
        <v>141</v>
      </c>
      <c r="DX100" s="63" t="s">
        <v>142</v>
      </c>
      <c r="DY100" s="55" t="s">
        <v>143</v>
      </c>
      <c r="DZ100" s="64" t="s">
        <v>160</v>
      </c>
      <c r="EA100" s="65">
        <v>214</v>
      </c>
      <c r="EB100" s="65">
        <v>3</v>
      </c>
      <c r="EC100" s="66" t="s">
        <v>145</v>
      </c>
      <c r="ED100" s="67"/>
      <c r="EE100" s="165" t="s">
        <v>165</v>
      </c>
    </row>
    <row r="101" spans="1:135" ht="15.75" x14ac:dyDescent="0.25">
      <c r="A101" s="29" t="s">
        <v>444</v>
      </c>
      <c r="B101" s="30" t="s">
        <v>135</v>
      </c>
      <c r="C101" s="31" t="s">
        <v>136</v>
      </c>
      <c r="D101" s="54" t="s">
        <v>163</v>
      </c>
      <c r="E101" s="260" t="s">
        <v>189</v>
      </c>
      <c r="F101" s="158">
        <v>118</v>
      </c>
      <c r="G101" s="32">
        <v>0</v>
      </c>
      <c r="H101" s="32">
        <v>0</v>
      </c>
      <c r="I101" s="155">
        <v>10502.613689986085</v>
      </c>
      <c r="J101" s="155">
        <v>4421.6749788972757</v>
      </c>
      <c r="K101" s="155">
        <v>0.97457627118644063</v>
      </c>
      <c r="L101" s="143">
        <v>115</v>
      </c>
      <c r="M101" s="143">
        <v>117</v>
      </c>
      <c r="N101" s="155">
        <v>28479.97037317272</v>
      </c>
      <c r="O101" s="155">
        <v>4780</v>
      </c>
      <c r="P101" s="155">
        <v>2316.666666666667</v>
      </c>
      <c r="Q101" s="155"/>
      <c r="R101" s="155">
        <v>15028.571428571429</v>
      </c>
      <c r="S101" s="155">
        <v>14964.902186421174</v>
      </c>
      <c r="T101" s="155"/>
      <c r="U101" s="158">
        <v>118</v>
      </c>
      <c r="V101" s="32">
        <v>0</v>
      </c>
      <c r="W101" s="32">
        <v>1</v>
      </c>
      <c r="X101" s="155">
        <v>5954.5080693088476</v>
      </c>
      <c r="Y101" s="155">
        <v>2780.9096697334871</v>
      </c>
      <c r="Z101" s="155">
        <v>10998.806457090081</v>
      </c>
      <c r="AA101" s="155">
        <v>1837.5000000000002</v>
      </c>
      <c r="AB101" s="133">
        <v>1289.7614314115308</v>
      </c>
      <c r="AC101" s="155"/>
      <c r="AD101" s="155">
        <v>9581.25</v>
      </c>
      <c r="AE101" s="155">
        <v>9916.7899408284011</v>
      </c>
      <c r="AF101" s="155"/>
      <c r="AG101" s="158">
        <v>118</v>
      </c>
      <c r="AH101" s="32">
        <v>0</v>
      </c>
      <c r="AI101" s="32">
        <v>0</v>
      </c>
      <c r="AJ101" s="32">
        <v>118</v>
      </c>
      <c r="AK101" s="155">
        <v>33901.593907033988</v>
      </c>
      <c r="AL101" s="155">
        <v>19260.90948947821</v>
      </c>
      <c r="AM101" s="155">
        <v>81853.62900696721</v>
      </c>
      <c r="AN101" s="155">
        <v>11060</v>
      </c>
      <c r="AO101" s="133">
        <v>5443.3962264150941</v>
      </c>
      <c r="AP101" s="155"/>
      <c r="AQ101" s="155">
        <v>62440.000000000007</v>
      </c>
      <c r="AR101" s="155">
        <v>49356.321839080469</v>
      </c>
      <c r="AS101" s="155"/>
      <c r="AT101" s="158">
        <v>118</v>
      </c>
      <c r="AU101" s="32">
        <v>1</v>
      </c>
      <c r="AV101" s="32">
        <v>0</v>
      </c>
      <c r="AW101" s="32">
        <v>115</v>
      </c>
      <c r="AX101" s="155">
        <v>15143.49646367582</v>
      </c>
      <c r="AY101" s="155">
        <v>9022.5064888962588</v>
      </c>
      <c r="AZ101" s="155">
        <v>30979.161148328243</v>
      </c>
      <c r="BA101" s="155">
        <v>2512</v>
      </c>
      <c r="BB101" s="133">
        <v>1663.0710659898477</v>
      </c>
      <c r="BC101" s="155"/>
      <c r="BD101" s="155">
        <v>27813.333333333332</v>
      </c>
      <c r="BE101" s="155">
        <v>26501.953125</v>
      </c>
      <c r="BF101" s="155"/>
      <c r="BG101" s="158">
        <v>88</v>
      </c>
      <c r="BH101" s="32">
        <v>89</v>
      </c>
      <c r="BI101" s="32">
        <v>90</v>
      </c>
      <c r="BJ101" s="58">
        <v>90</v>
      </c>
      <c r="BK101" s="35"/>
      <c r="BL101" s="52">
        <v>234</v>
      </c>
      <c r="BM101" s="32">
        <v>1</v>
      </c>
      <c r="BN101" s="32">
        <v>0</v>
      </c>
      <c r="BO101" s="32">
        <v>2.0350300429184549</v>
      </c>
      <c r="BP101" s="32">
        <v>0.3540557939914164</v>
      </c>
      <c r="BQ101" s="32">
        <v>1.6809742489270385</v>
      </c>
      <c r="BR101" s="52">
        <v>236</v>
      </c>
      <c r="BS101" s="32">
        <v>0</v>
      </c>
      <c r="BT101" s="32">
        <v>1</v>
      </c>
      <c r="BU101" s="32">
        <v>3.6646893617021261</v>
      </c>
      <c r="BV101" s="32">
        <v>0.49299574468085106</v>
      </c>
      <c r="BW101" s="35">
        <v>3.1716936170212757</v>
      </c>
      <c r="BX101" s="52">
        <v>1080</v>
      </c>
      <c r="BY101" s="32">
        <v>29</v>
      </c>
      <c r="BZ101" s="32">
        <v>4</v>
      </c>
      <c r="CA101" s="158">
        <v>29</v>
      </c>
      <c r="CB101" s="32">
        <v>2.2637586206896554</v>
      </c>
      <c r="CC101" s="32">
        <v>0</v>
      </c>
      <c r="CD101" s="32">
        <v>1</v>
      </c>
      <c r="CE101" s="32">
        <v>29</v>
      </c>
      <c r="CF101" s="32">
        <v>29</v>
      </c>
      <c r="CG101" s="32">
        <v>1</v>
      </c>
      <c r="CH101" s="45">
        <v>29</v>
      </c>
      <c r="CI101" s="52">
        <v>1071</v>
      </c>
      <c r="CJ101" s="32">
        <v>27</v>
      </c>
      <c r="CK101" s="32">
        <v>3.9888888906549522</v>
      </c>
      <c r="CL101" s="158">
        <v>29</v>
      </c>
      <c r="CM101" s="32">
        <v>2.5612068965517243</v>
      </c>
      <c r="CN101" s="32">
        <v>0</v>
      </c>
      <c r="CO101" s="32">
        <v>1</v>
      </c>
      <c r="CP101" s="32">
        <v>27</v>
      </c>
      <c r="CQ101" s="32">
        <v>27</v>
      </c>
      <c r="CR101" s="32">
        <v>0.93103448275862066</v>
      </c>
      <c r="CS101" s="45">
        <v>28</v>
      </c>
      <c r="CT101" s="52">
        <v>1070</v>
      </c>
      <c r="CU101" s="32">
        <v>29</v>
      </c>
      <c r="CV101" s="32">
        <v>3.8931035419990279</v>
      </c>
      <c r="CW101" s="158">
        <v>29</v>
      </c>
      <c r="CX101" s="32">
        <v>2.6047931034482765</v>
      </c>
      <c r="CY101" s="32">
        <v>0</v>
      </c>
      <c r="CZ101" s="32">
        <v>1</v>
      </c>
      <c r="DA101" s="32">
        <v>28</v>
      </c>
      <c r="DB101" s="32">
        <v>29</v>
      </c>
      <c r="DC101" s="32">
        <v>0.96551724137931039</v>
      </c>
      <c r="DD101" s="45">
        <v>29</v>
      </c>
      <c r="DE101" s="52">
        <v>1076</v>
      </c>
      <c r="DF101" s="32">
        <v>29</v>
      </c>
      <c r="DG101" s="32">
        <v>4.0965516320590316</v>
      </c>
      <c r="DH101" s="158">
        <v>29</v>
      </c>
      <c r="DI101" s="32">
        <v>2.3025862068965521</v>
      </c>
      <c r="DJ101" s="32">
        <v>0</v>
      </c>
      <c r="DK101" s="32">
        <v>1</v>
      </c>
      <c r="DL101" s="32">
        <v>29</v>
      </c>
      <c r="DM101" s="32">
        <v>29</v>
      </c>
      <c r="DN101" s="32">
        <v>1</v>
      </c>
      <c r="DO101" s="45">
        <v>29</v>
      </c>
      <c r="DP101" s="156">
        <v>23.5</v>
      </c>
      <c r="DQ101" s="58">
        <v>95092</v>
      </c>
      <c r="DR101" s="96">
        <v>0.85106382978700001</v>
      </c>
      <c r="DS101" s="96">
        <v>5.9000000000016222</v>
      </c>
      <c r="DT101" s="96"/>
      <c r="DU101" s="52" t="s">
        <v>139</v>
      </c>
      <c r="DV101" s="32" t="s">
        <v>140</v>
      </c>
      <c r="DW101" s="32" t="s">
        <v>141</v>
      </c>
      <c r="DX101" s="32" t="s">
        <v>142</v>
      </c>
      <c r="DY101" s="55" t="s">
        <v>143</v>
      </c>
      <c r="DZ101" s="39" t="s">
        <v>161</v>
      </c>
      <c r="EA101" s="40">
        <v>214</v>
      </c>
      <c r="EB101" s="40">
        <v>4</v>
      </c>
      <c r="EC101" s="38" t="s">
        <v>145</v>
      </c>
      <c r="ED101" s="53"/>
      <c r="EE101" s="158" t="s">
        <v>165</v>
      </c>
    </row>
    <row r="102" spans="1:135" ht="15.75" x14ac:dyDescent="0.25">
      <c r="A102" s="29" t="s">
        <v>444</v>
      </c>
      <c r="B102" s="30" t="s">
        <v>135</v>
      </c>
      <c r="C102" s="31" t="s">
        <v>136</v>
      </c>
      <c r="D102" s="54" t="s">
        <v>163</v>
      </c>
      <c r="E102" s="260" t="s">
        <v>190</v>
      </c>
      <c r="F102" s="158">
        <v>36</v>
      </c>
      <c r="G102" s="32">
        <v>0</v>
      </c>
      <c r="H102" s="32">
        <v>0</v>
      </c>
      <c r="I102" s="155">
        <v>49527.513111064458</v>
      </c>
      <c r="J102" s="155">
        <v>24160.508246519956</v>
      </c>
      <c r="K102" s="155">
        <v>1</v>
      </c>
      <c r="L102" s="143">
        <v>36</v>
      </c>
      <c r="M102" s="143">
        <v>36</v>
      </c>
      <c r="N102" s="155">
        <v>87892.788070448805</v>
      </c>
      <c r="O102" s="155">
        <v>17200</v>
      </c>
      <c r="P102" s="155">
        <v>7965.1162790697672</v>
      </c>
      <c r="Q102" s="155"/>
      <c r="R102" s="155">
        <v>83400</v>
      </c>
      <c r="S102" s="155">
        <v>66596.638655462186</v>
      </c>
      <c r="T102" s="155"/>
      <c r="U102" s="158">
        <v>36</v>
      </c>
      <c r="V102" s="32">
        <v>0</v>
      </c>
      <c r="W102" s="32">
        <v>0</v>
      </c>
      <c r="X102" s="155">
        <v>14962.737689468217</v>
      </c>
      <c r="Y102" s="155">
        <v>6772.2590074134096</v>
      </c>
      <c r="Z102" s="155">
        <v>25212.642756301921</v>
      </c>
      <c r="AA102" s="155">
        <v>5300</v>
      </c>
      <c r="AB102" s="133">
        <v>2678.8685524126454</v>
      </c>
      <c r="AC102" s="155"/>
      <c r="AD102" s="155">
        <v>23700</v>
      </c>
      <c r="AE102" s="155">
        <v>22519.920318725097</v>
      </c>
      <c r="AF102" s="155"/>
      <c r="AG102" s="158">
        <v>37</v>
      </c>
      <c r="AH102" s="32">
        <v>0</v>
      </c>
      <c r="AI102" s="32">
        <v>0</v>
      </c>
      <c r="AJ102" s="32">
        <v>37</v>
      </c>
      <c r="AK102" s="155">
        <v>64944.532898473291</v>
      </c>
      <c r="AL102" s="155">
        <v>36456.662123858972</v>
      </c>
      <c r="AM102" s="155">
        <v>132755.93724338402</v>
      </c>
      <c r="AN102" s="155">
        <v>19950</v>
      </c>
      <c r="AO102" s="133">
        <v>10595.238095238095</v>
      </c>
      <c r="AP102" s="155"/>
      <c r="AQ102" s="155">
        <v>121683.33333333334</v>
      </c>
      <c r="AR102" s="155">
        <v>96473.21428571429</v>
      </c>
      <c r="AS102" s="155"/>
      <c r="AT102" s="158">
        <v>37</v>
      </c>
      <c r="AU102" s="32">
        <v>0</v>
      </c>
      <c r="AV102" s="32">
        <v>0</v>
      </c>
      <c r="AW102" s="32">
        <v>37</v>
      </c>
      <c r="AX102" s="155">
        <v>24097.828888439577</v>
      </c>
      <c r="AY102" s="155">
        <v>13183.628030555476</v>
      </c>
      <c r="AZ102" s="155">
        <v>45833.230761528801</v>
      </c>
      <c r="BA102" s="155">
        <v>9786.6666666666679</v>
      </c>
      <c r="BB102" s="133">
        <v>3555.9210526315787</v>
      </c>
      <c r="BC102" s="155"/>
      <c r="BD102" s="155">
        <v>43720.000000000007</v>
      </c>
      <c r="BE102" s="155">
        <v>41195.340501792118</v>
      </c>
      <c r="BF102" s="155"/>
      <c r="BG102" s="158">
        <v>35</v>
      </c>
      <c r="BH102" s="32">
        <v>31</v>
      </c>
      <c r="BI102" s="32">
        <v>31</v>
      </c>
      <c r="BJ102" s="58">
        <v>35</v>
      </c>
      <c r="BK102" s="35"/>
      <c r="BL102" s="52">
        <v>75</v>
      </c>
      <c r="BM102" s="32">
        <v>0</v>
      </c>
      <c r="BN102" s="32">
        <v>0</v>
      </c>
      <c r="BO102" s="32">
        <v>1.3806799999999999</v>
      </c>
      <c r="BP102" s="32">
        <v>0.42093333333333333</v>
      </c>
      <c r="BQ102" s="32">
        <v>0.95974666666666664</v>
      </c>
      <c r="BR102" s="52">
        <v>72</v>
      </c>
      <c r="BS102" s="32">
        <v>0</v>
      </c>
      <c r="BT102" s="32">
        <v>0</v>
      </c>
      <c r="BU102" s="32">
        <v>2.7803888888888895</v>
      </c>
      <c r="BV102" s="32">
        <v>0.32937499999999997</v>
      </c>
      <c r="BW102" s="35">
        <v>2.4510138888888893</v>
      </c>
      <c r="BX102" s="52">
        <v>1080</v>
      </c>
      <c r="BY102" s="32">
        <v>9</v>
      </c>
      <c r="BZ102" s="32">
        <v>4</v>
      </c>
      <c r="CA102" s="158">
        <v>9</v>
      </c>
      <c r="CB102" s="32">
        <v>1.9148888888888891</v>
      </c>
      <c r="CC102" s="32">
        <v>0</v>
      </c>
      <c r="CD102" s="32">
        <v>1</v>
      </c>
      <c r="CE102" s="32">
        <v>9</v>
      </c>
      <c r="CF102" s="32">
        <v>9</v>
      </c>
      <c r="CG102" s="32">
        <v>1</v>
      </c>
      <c r="CH102" s="45">
        <v>9</v>
      </c>
      <c r="CI102" s="52">
        <v>1080</v>
      </c>
      <c r="CJ102" s="32">
        <v>9</v>
      </c>
      <c r="CK102" s="32">
        <v>3.98888889948527</v>
      </c>
      <c r="CL102" s="158">
        <v>9</v>
      </c>
      <c r="CM102" s="32">
        <v>2.2221111111111109</v>
      </c>
      <c r="CN102" s="32">
        <v>0</v>
      </c>
      <c r="CO102" s="32">
        <v>1</v>
      </c>
      <c r="CP102" s="32">
        <v>8</v>
      </c>
      <c r="CQ102" s="32">
        <v>9</v>
      </c>
      <c r="CR102" s="32">
        <v>0.88888888888888884</v>
      </c>
      <c r="CS102" s="45">
        <v>9</v>
      </c>
      <c r="CT102" s="52">
        <v>1080</v>
      </c>
      <c r="CU102" s="32">
        <v>10</v>
      </c>
      <c r="CV102" s="32">
        <v>3.9000000953674316</v>
      </c>
      <c r="CW102" s="158">
        <v>10</v>
      </c>
      <c r="CX102" s="32">
        <v>2.0758000000000001</v>
      </c>
      <c r="CY102" s="32">
        <v>0</v>
      </c>
      <c r="CZ102" s="32">
        <v>1</v>
      </c>
      <c r="DA102" s="32">
        <v>10</v>
      </c>
      <c r="DB102" s="32">
        <v>10</v>
      </c>
      <c r="DC102" s="32">
        <v>1</v>
      </c>
      <c r="DD102" s="45">
        <v>10</v>
      </c>
      <c r="DE102" s="52">
        <v>1080</v>
      </c>
      <c r="DF102" s="32">
        <v>7</v>
      </c>
      <c r="DG102" s="32">
        <v>4.0999999046325684</v>
      </c>
      <c r="DH102" s="158">
        <v>7</v>
      </c>
      <c r="DI102" s="32">
        <v>1.8892857142857142</v>
      </c>
      <c r="DJ102" s="32">
        <v>0</v>
      </c>
      <c r="DK102" s="32">
        <v>1</v>
      </c>
      <c r="DL102" s="32">
        <v>7</v>
      </c>
      <c r="DM102" s="32">
        <v>7</v>
      </c>
      <c r="DN102" s="32">
        <v>1</v>
      </c>
      <c r="DO102" s="45">
        <v>7</v>
      </c>
      <c r="DP102" s="156">
        <v>6.75</v>
      </c>
      <c r="DQ102" s="58">
        <v>17315</v>
      </c>
      <c r="DR102" s="96">
        <v>0.77777777777699997</v>
      </c>
      <c r="DS102" s="96">
        <v>6.8571428571497144</v>
      </c>
      <c r="DT102" s="96"/>
      <c r="DU102" s="52" t="s">
        <v>139</v>
      </c>
      <c r="DV102" s="32" t="s">
        <v>140</v>
      </c>
      <c r="DW102" s="32" t="s">
        <v>141</v>
      </c>
      <c r="DX102" s="32" t="s">
        <v>142</v>
      </c>
      <c r="DY102" s="55" t="s">
        <v>143</v>
      </c>
      <c r="DZ102" s="39" t="s">
        <v>144</v>
      </c>
      <c r="EA102" s="40">
        <v>214</v>
      </c>
      <c r="EB102" s="40">
        <v>1</v>
      </c>
      <c r="EC102" s="38" t="s">
        <v>145</v>
      </c>
      <c r="ED102" s="53"/>
      <c r="EE102" s="158" t="s">
        <v>165</v>
      </c>
    </row>
    <row r="103" spans="1:135" ht="15.75" x14ac:dyDescent="0.25">
      <c r="A103" s="29" t="s">
        <v>444</v>
      </c>
      <c r="B103" s="30" t="s">
        <v>135</v>
      </c>
      <c r="C103" s="31" t="s">
        <v>136</v>
      </c>
      <c r="D103" s="54" t="s">
        <v>163</v>
      </c>
      <c r="E103" s="260" t="s">
        <v>190</v>
      </c>
      <c r="F103" s="158">
        <v>37</v>
      </c>
      <c r="G103" s="32">
        <v>0</v>
      </c>
      <c r="H103" s="32">
        <v>0</v>
      </c>
      <c r="I103" s="155">
        <v>42970.006766440063</v>
      </c>
      <c r="J103" s="155">
        <v>16370.7055437449</v>
      </c>
      <c r="K103" s="155">
        <v>1</v>
      </c>
      <c r="L103" s="143">
        <v>37</v>
      </c>
      <c r="M103" s="143">
        <v>37</v>
      </c>
      <c r="N103" s="155">
        <v>70023.330279702554</v>
      </c>
      <c r="O103" s="155">
        <v>22700</v>
      </c>
      <c r="P103" s="155">
        <v>6776.7857142857156</v>
      </c>
      <c r="Q103" s="155"/>
      <c r="R103" s="155">
        <v>63300.000000000007</v>
      </c>
      <c r="S103" s="155">
        <v>57129.943502824855</v>
      </c>
      <c r="T103" s="155"/>
      <c r="U103" s="158">
        <v>37</v>
      </c>
      <c r="V103" s="32">
        <v>0</v>
      </c>
      <c r="W103" s="32">
        <v>0</v>
      </c>
      <c r="X103" s="155">
        <v>10736.832923998325</v>
      </c>
      <c r="Y103" s="155">
        <v>4025.8642031969457</v>
      </c>
      <c r="Z103" s="155">
        <v>20640.056594648238</v>
      </c>
      <c r="AA103" s="155">
        <v>4425</v>
      </c>
      <c r="AB103" s="133">
        <v>2457.8220858895706</v>
      </c>
      <c r="AC103" s="155"/>
      <c r="AD103" s="155">
        <v>17150.000000000004</v>
      </c>
      <c r="AE103" s="155">
        <v>18512.364760432767</v>
      </c>
      <c r="AF103" s="155"/>
      <c r="AG103" s="158">
        <v>37</v>
      </c>
      <c r="AH103" s="32">
        <v>0</v>
      </c>
      <c r="AI103" s="32">
        <v>0</v>
      </c>
      <c r="AJ103" s="32">
        <v>37</v>
      </c>
      <c r="AK103" s="155">
        <v>57609.534324371569</v>
      </c>
      <c r="AL103" s="155">
        <v>31832.537370361097</v>
      </c>
      <c r="AM103" s="155">
        <v>122265.81156498</v>
      </c>
      <c r="AN103" s="155">
        <v>9450.0000000000018</v>
      </c>
      <c r="AO103" s="133">
        <v>9458.7378640776715</v>
      </c>
      <c r="AP103" s="155"/>
      <c r="AQ103" s="155">
        <v>99050.000000000015</v>
      </c>
      <c r="AR103" s="155">
        <v>85307.14285714287</v>
      </c>
      <c r="AS103" s="155"/>
      <c r="AT103" s="158">
        <v>36</v>
      </c>
      <c r="AU103" s="32">
        <v>0</v>
      </c>
      <c r="AV103" s="32">
        <v>0</v>
      </c>
      <c r="AW103" s="32">
        <v>36</v>
      </c>
      <c r="AX103" s="155">
        <v>22676.225428611597</v>
      </c>
      <c r="AY103" s="155">
        <v>11603.78701182821</v>
      </c>
      <c r="AZ103" s="155">
        <v>36093.982252377195</v>
      </c>
      <c r="BA103" s="155">
        <v>8480</v>
      </c>
      <c r="BB103" s="133">
        <v>2982.4723247232473</v>
      </c>
      <c r="BC103" s="155"/>
      <c r="BD103" s="155">
        <v>35786.666666666672</v>
      </c>
      <c r="BE103" s="155">
        <v>34337.789661319075</v>
      </c>
      <c r="BF103" s="155"/>
      <c r="BG103" s="158">
        <v>30</v>
      </c>
      <c r="BH103" s="32">
        <v>43</v>
      </c>
      <c r="BI103" s="32">
        <v>42</v>
      </c>
      <c r="BJ103" s="58">
        <v>49</v>
      </c>
      <c r="BK103" s="35"/>
      <c r="BL103" s="52">
        <v>76</v>
      </c>
      <c r="BM103" s="32">
        <v>0</v>
      </c>
      <c r="BN103" s="32">
        <v>0</v>
      </c>
      <c r="BO103" s="32">
        <v>1.1410921052631577</v>
      </c>
      <c r="BP103" s="32">
        <v>0.23831578947368423</v>
      </c>
      <c r="BQ103" s="32">
        <v>0.9027763157894737</v>
      </c>
      <c r="BR103" s="52">
        <v>72</v>
      </c>
      <c r="BS103" s="32">
        <v>0</v>
      </c>
      <c r="BT103" s="32">
        <v>0</v>
      </c>
      <c r="BU103" s="32">
        <v>3.042041666666667</v>
      </c>
      <c r="BV103" s="32">
        <v>0.32359722222222215</v>
      </c>
      <c r="BW103" s="35">
        <v>2.7184444444444442</v>
      </c>
      <c r="BX103" s="52">
        <v>1062</v>
      </c>
      <c r="BY103" s="32">
        <v>9</v>
      </c>
      <c r="BZ103" s="32">
        <v>4</v>
      </c>
      <c r="CA103" s="158">
        <v>9</v>
      </c>
      <c r="CB103" s="32">
        <v>2.810222222222222</v>
      </c>
      <c r="CC103" s="32">
        <v>0</v>
      </c>
      <c r="CD103" s="32">
        <v>1</v>
      </c>
      <c r="CE103" s="32">
        <v>9</v>
      </c>
      <c r="CF103" s="32">
        <v>9</v>
      </c>
      <c r="CG103" s="32">
        <v>1</v>
      </c>
      <c r="CH103" s="45">
        <v>9</v>
      </c>
      <c r="CI103" s="52">
        <v>1080</v>
      </c>
      <c r="CJ103" s="32">
        <v>9</v>
      </c>
      <c r="CK103" s="32">
        <v>4</v>
      </c>
      <c r="CL103" s="158">
        <v>9</v>
      </c>
      <c r="CM103" s="32">
        <v>2.2601111111111112</v>
      </c>
      <c r="CN103" s="32">
        <v>0</v>
      </c>
      <c r="CO103" s="32">
        <v>1</v>
      </c>
      <c r="CP103" s="32">
        <v>9</v>
      </c>
      <c r="CQ103" s="32">
        <v>9</v>
      </c>
      <c r="CR103" s="32">
        <v>1</v>
      </c>
      <c r="CS103" s="45">
        <v>9</v>
      </c>
      <c r="CT103" s="52">
        <v>1080</v>
      </c>
      <c r="CU103" s="32">
        <v>10</v>
      </c>
      <c r="CV103" s="32">
        <v>3.9000000953674316</v>
      </c>
      <c r="CW103" s="158">
        <v>10</v>
      </c>
      <c r="CX103" s="32">
        <v>2.4830999999999994</v>
      </c>
      <c r="CY103" s="32">
        <v>0</v>
      </c>
      <c r="CZ103" s="32">
        <v>1</v>
      </c>
      <c r="DA103" s="32">
        <v>10</v>
      </c>
      <c r="DB103" s="32">
        <v>10</v>
      </c>
      <c r="DC103" s="32">
        <v>1</v>
      </c>
      <c r="DD103" s="45">
        <v>10</v>
      </c>
      <c r="DE103" s="52">
        <v>1080</v>
      </c>
      <c r="DF103" s="32">
        <v>9</v>
      </c>
      <c r="DG103" s="32">
        <v>4.0999999046325684</v>
      </c>
      <c r="DH103" s="158">
        <v>9</v>
      </c>
      <c r="DI103" s="32">
        <v>2.1863333333333332</v>
      </c>
      <c r="DJ103" s="32">
        <v>0</v>
      </c>
      <c r="DK103" s="32">
        <v>1</v>
      </c>
      <c r="DL103" s="32">
        <v>9</v>
      </c>
      <c r="DM103" s="32">
        <v>9</v>
      </c>
      <c r="DN103" s="32">
        <v>1</v>
      </c>
      <c r="DO103" s="45">
        <v>9</v>
      </c>
      <c r="DP103" s="156">
        <v>6.75</v>
      </c>
      <c r="DQ103" s="58">
        <v>17315</v>
      </c>
      <c r="DR103" s="96">
        <v>0.77777777777699997</v>
      </c>
      <c r="DS103" s="96">
        <v>7.047619047626096</v>
      </c>
      <c r="DT103" s="96"/>
      <c r="DU103" s="52" t="s">
        <v>139</v>
      </c>
      <c r="DV103" s="32" t="s">
        <v>140</v>
      </c>
      <c r="DW103" s="32" t="s">
        <v>141</v>
      </c>
      <c r="DX103" s="32" t="s">
        <v>142</v>
      </c>
      <c r="DY103" s="55" t="s">
        <v>143</v>
      </c>
      <c r="DZ103" s="39" t="s">
        <v>158</v>
      </c>
      <c r="EA103" s="40">
        <v>214</v>
      </c>
      <c r="EB103" s="40">
        <v>7</v>
      </c>
      <c r="EC103" s="38" t="s">
        <v>145</v>
      </c>
      <c r="ED103" s="53"/>
      <c r="EE103" s="158" t="s">
        <v>165</v>
      </c>
    </row>
    <row r="104" spans="1:135" ht="15.75" x14ac:dyDescent="0.25">
      <c r="A104" s="29" t="s">
        <v>444</v>
      </c>
      <c r="B104" s="30" t="s">
        <v>135</v>
      </c>
      <c r="C104" s="31" t="s">
        <v>136</v>
      </c>
      <c r="D104" s="54" t="s">
        <v>163</v>
      </c>
      <c r="E104" s="260" t="s">
        <v>190</v>
      </c>
      <c r="F104" s="158">
        <v>36</v>
      </c>
      <c r="G104" s="32">
        <v>0</v>
      </c>
      <c r="H104" s="32">
        <v>0</v>
      </c>
      <c r="I104" s="155">
        <v>13644.220325864444</v>
      </c>
      <c r="J104" s="155">
        <v>6272.8945750113126</v>
      </c>
      <c r="K104" s="155">
        <v>0.97222222222222221</v>
      </c>
      <c r="L104" s="143">
        <v>35</v>
      </c>
      <c r="M104" s="143">
        <v>35</v>
      </c>
      <c r="N104" s="155">
        <v>32813.335014394004</v>
      </c>
      <c r="O104" s="155">
        <v>6457.1428571428569</v>
      </c>
      <c r="P104" s="155">
        <v>4148.1481481481478</v>
      </c>
      <c r="Q104" s="155"/>
      <c r="R104" s="155">
        <v>20933.333333333332</v>
      </c>
      <c r="S104" s="155">
        <v>22824.92581602374</v>
      </c>
      <c r="T104" s="155"/>
      <c r="U104" s="158">
        <v>37</v>
      </c>
      <c r="V104" s="32">
        <v>0</v>
      </c>
      <c r="W104" s="32">
        <v>0</v>
      </c>
      <c r="X104" s="155">
        <v>9738.155139605924</v>
      </c>
      <c r="Y104" s="155">
        <v>5004.0899188479734</v>
      </c>
      <c r="Z104" s="155">
        <v>18088.58450223472</v>
      </c>
      <c r="AA104" s="155">
        <v>2850</v>
      </c>
      <c r="AB104" s="133">
        <v>1519.4805194805194</v>
      </c>
      <c r="AC104" s="155"/>
      <c r="AD104" s="155">
        <v>15325.000000000002</v>
      </c>
      <c r="AE104" s="155">
        <v>15167.30038022814</v>
      </c>
      <c r="AF104" s="155"/>
      <c r="AG104" s="158">
        <v>37</v>
      </c>
      <c r="AH104" s="32">
        <v>0</v>
      </c>
      <c r="AI104" s="32">
        <v>0</v>
      </c>
      <c r="AJ104" s="32">
        <v>37</v>
      </c>
      <c r="AK104" s="155">
        <v>52730.512151439376</v>
      </c>
      <c r="AL104" s="155">
        <v>35983.881318094558</v>
      </c>
      <c r="AM104" s="155">
        <v>133758.44638547121</v>
      </c>
      <c r="AN104" s="155">
        <v>10237.5</v>
      </c>
      <c r="AO104" s="133">
        <v>6522.5563909774437</v>
      </c>
      <c r="AP104" s="155"/>
      <c r="AQ104" s="155">
        <v>102550.00000000001</v>
      </c>
      <c r="AR104" s="155">
        <v>74200</v>
      </c>
      <c r="AS104" s="155"/>
      <c r="AT104" s="158">
        <v>36</v>
      </c>
      <c r="AU104" s="32">
        <v>0</v>
      </c>
      <c r="AV104" s="32">
        <v>0</v>
      </c>
      <c r="AW104" s="32">
        <v>36</v>
      </c>
      <c r="AX104" s="155">
        <v>18007.809049565538</v>
      </c>
      <c r="AY104" s="155">
        <v>11571.766406982892</v>
      </c>
      <c r="AZ104" s="155">
        <v>43293.073879983123</v>
      </c>
      <c r="BA104" s="155">
        <v>3680</v>
      </c>
      <c r="BB104" s="133">
        <v>2094.5040214477212</v>
      </c>
      <c r="BC104" s="155"/>
      <c r="BD104" s="155">
        <v>34773.333333333336</v>
      </c>
      <c r="BE104" s="155">
        <v>33491.189427312776</v>
      </c>
      <c r="BF104" s="155"/>
      <c r="BG104" s="158">
        <v>35</v>
      </c>
      <c r="BH104" s="32">
        <v>49</v>
      </c>
      <c r="BI104" s="32">
        <v>50</v>
      </c>
      <c r="BJ104" s="58">
        <v>52</v>
      </c>
      <c r="BK104" s="35"/>
      <c r="BL104" s="52">
        <v>76</v>
      </c>
      <c r="BM104" s="32">
        <v>0</v>
      </c>
      <c r="BN104" s="32">
        <v>0</v>
      </c>
      <c r="BO104" s="32">
        <v>1.6616184210526315</v>
      </c>
      <c r="BP104" s="32">
        <v>0.41753947368421046</v>
      </c>
      <c r="BQ104" s="32">
        <v>1.2440789473684211</v>
      </c>
      <c r="BR104" s="52">
        <v>72</v>
      </c>
      <c r="BS104" s="32">
        <v>0</v>
      </c>
      <c r="BT104" s="32">
        <v>0</v>
      </c>
      <c r="BU104" s="32">
        <v>3.1051944444444448</v>
      </c>
      <c r="BV104" s="32">
        <v>0.38818055555555553</v>
      </c>
      <c r="BW104" s="35">
        <v>2.7170138888888888</v>
      </c>
      <c r="BX104" s="52">
        <v>1080</v>
      </c>
      <c r="BY104" s="32">
        <v>9</v>
      </c>
      <c r="BZ104" s="32">
        <v>4</v>
      </c>
      <c r="CA104" s="158">
        <v>9</v>
      </c>
      <c r="CB104" s="32">
        <v>2.4673333333333334</v>
      </c>
      <c r="CC104" s="32">
        <v>0</v>
      </c>
      <c r="CD104" s="32">
        <v>1</v>
      </c>
      <c r="CE104" s="32">
        <v>9</v>
      </c>
      <c r="CF104" s="32">
        <v>9</v>
      </c>
      <c r="CG104" s="32">
        <v>1</v>
      </c>
      <c r="CH104" s="45">
        <v>9</v>
      </c>
      <c r="CI104" s="52">
        <v>1061</v>
      </c>
      <c r="CJ104" s="32">
        <v>9</v>
      </c>
      <c r="CK104" s="32">
        <v>4</v>
      </c>
      <c r="CL104" s="158">
        <v>9</v>
      </c>
      <c r="CM104" s="32">
        <v>2.5701111111111112</v>
      </c>
      <c r="CN104" s="32">
        <v>0</v>
      </c>
      <c r="CO104" s="32">
        <v>1</v>
      </c>
      <c r="CP104" s="32">
        <v>9</v>
      </c>
      <c r="CQ104" s="32">
        <v>9</v>
      </c>
      <c r="CR104" s="32">
        <v>1</v>
      </c>
      <c r="CS104" s="45">
        <v>9</v>
      </c>
      <c r="CT104" s="52">
        <v>1080</v>
      </c>
      <c r="CU104" s="32">
        <v>9</v>
      </c>
      <c r="CV104" s="32">
        <v>3.8777778678470187</v>
      </c>
      <c r="CW104" s="158">
        <v>9</v>
      </c>
      <c r="CX104" s="32">
        <v>2.616222222222222</v>
      </c>
      <c r="CY104" s="32">
        <v>0</v>
      </c>
      <c r="CZ104" s="32">
        <v>1</v>
      </c>
      <c r="DA104" s="32">
        <v>8</v>
      </c>
      <c r="DB104" s="32">
        <v>9</v>
      </c>
      <c r="DC104" s="32">
        <v>0.88888888888888884</v>
      </c>
      <c r="DD104" s="45">
        <v>9</v>
      </c>
      <c r="DE104" s="52">
        <v>1019</v>
      </c>
      <c r="DF104" s="32">
        <v>8</v>
      </c>
      <c r="DG104" s="32">
        <v>3.9222221374511719</v>
      </c>
      <c r="DH104" s="158">
        <v>9</v>
      </c>
      <c r="DI104" s="32">
        <v>3.3432222222222219</v>
      </c>
      <c r="DJ104" s="32">
        <v>0</v>
      </c>
      <c r="DK104" s="32">
        <v>1</v>
      </c>
      <c r="DL104" s="32">
        <v>7</v>
      </c>
      <c r="DM104" s="32">
        <v>8</v>
      </c>
      <c r="DN104" s="32">
        <v>0.77777777777777779</v>
      </c>
      <c r="DO104" s="45">
        <v>9</v>
      </c>
      <c r="DP104" s="156">
        <v>6.75</v>
      </c>
      <c r="DQ104" s="58">
        <v>17315</v>
      </c>
      <c r="DR104" s="96">
        <v>0.77777777777699997</v>
      </c>
      <c r="DS104" s="96">
        <v>6.8571428571497144</v>
      </c>
      <c r="DT104" s="96"/>
      <c r="DU104" s="52" t="s">
        <v>139</v>
      </c>
      <c r="DV104" s="32" t="s">
        <v>140</v>
      </c>
      <c r="DW104" s="32" t="s">
        <v>141</v>
      </c>
      <c r="DX104" s="32" t="s">
        <v>142</v>
      </c>
      <c r="DY104" s="55" t="s">
        <v>143</v>
      </c>
      <c r="DZ104" s="39" t="s">
        <v>160</v>
      </c>
      <c r="EA104" s="40">
        <v>214</v>
      </c>
      <c r="EB104" s="40">
        <v>3</v>
      </c>
      <c r="EC104" s="38" t="s">
        <v>145</v>
      </c>
      <c r="ED104" s="53"/>
      <c r="EE104" s="158" t="s">
        <v>165</v>
      </c>
    </row>
    <row r="105" spans="1:135" ht="15.75" x14ac:dyDescent="0.25">
      <c r="A105" s="29" t="s">
        <v>444</v>
      </c>
      <c r="B105" s="30" t="s">
        <v>135</v>
      </c>
      <c r="C105" s="31" t="s">
        <v>136</v>
      </c>
      <c r="D105" s="54" t="s">
        <v>163</v>
      </c>
      <c r="E105" s="260" t="s">
        <v>190</v>
      </c>
      <c r="F105" s="158">
        <v>23</v>
      </c>
      <c r="G105" s="32">
        <v>0</v>
      </c>
      <c r="H105" s="32">
        <v>0</v>
      </c>
      <c r="I105" s="155">
        <v>9594.3220980308197</v>
      </c>
      <c r="J105" s="155">
        <v>5797.64160856325</v>
      </c>
      <c r="K105" s="155">
        <v>1</v>
      </c>
      <c r="L105" s="143">
        <v>23</v>
      </c>
      <c r="M105" s="143">
        <v>23</v>
      </c>
      <c r="N105" s="155">
        <v>26773.654490313442</v>
      </c>
      <c r="O105" s="155">
        <v>3150.0000000000005</v>
      </c>
      <c r="P105" s="155">
        <v>2316.666666666667</v>
      </c>
      <c r="Q105" s="155"/>
      <c r="R105" s="155">
        <v>13879.999999999998</v>
      </c>
      <c r="S105" s="155">
        <v>14964.902186421174</v>
      </c>
      <c r="T105" s="155"/>
      <c r="U105" s="158">
        <v>23</v>
      </c>
      <c r="V105" s="32">
        <v>0</v>
      </c>
      <c r="W105" s="32">
        <v>1</v>
      </c>
      <c r="X105" s="155">
        <v>6522.1111650277171</v>
      </c>
      <c r="Y105" s="155">
        <v>2282.0587651925639</v>
      </c>
      <c r="Z105" s="155">
        <v>10614.13904463552</v>
      </c>
      <c r="AA105" s="155">
        <v>3100</v>
      </c>
      <c r="AB105" s="133">
        <v>1289.7614314115308</v>
      </c>
      <c r="AC105" s="155"/>
      <c r="AD105" s="155">
        <v>8900</v>
      </c>
      <c r="AE105" s="155">
        <v>9916.7899408284011</v>
      </c>
      <c r="AF105" s="155"/>
      <c r="AG105" s="158">
        <v>21</v>
      </c>
      <c r="AH105" s="32">
        <v>0</v>
      </c>
      <c r="AI105" s="32">
        <v>0</v>
      </c>
      <c r="AJ105" s="32">
        <v>21</v>
      </c>
      <c r="AK105" s="155">
        <v>26807.676627902663</v>
      </c>
      <c r="AL105" s="155">
        <v>8637.6115525840432</v>
      </c>
      <c r="AM105" s="155">
        <v>44265.390108780804</v>
      </c>
      <c r="AN105" s="155">
        <v>17675</v>
      </c>
      <c r="AO105" s="133">
        <v>5443.3962264150941</v>
      </c>
      <c r="AP105" s="155"/>
      <c r="AQ105" s="155">
        <v>38325</v>
      </c>
      <c r="AR105" s="155">
        <v>49356.321839080469</v>
      </c>
      <c r="AS105" s="155"/>
      <c r="AT105" s="158">
        <v>22</v>
      </c>
      <c r="AU105" s="32">
        <v>0</v>
      </c>
      <c r="AV105" s="32">
        <v>0</v>
      </c>
      <c r="AW105" s="32">
        <v>22</v>
      </c>
      <c r="AX105" s="155">
        <v>15097.035259041801</v>
      </c>
      <c r="AY105" s="155">
        <v>9649.583352376354</v>
      </c>
      <c r="AZ105" s="155">
        <v>35729.229300916799</v>
      </c>
      <c r="BA105" s="155">
        <v>4160</v>
      </c>
      <c r="BB105" s="133">
        <v>1663.0710659898477</v>
      </c>
      <c r="BC105" s="155"/>
      <c r="BD105" s="155">
        <v>30240.000000000004</v>
      </c>
      <c r="BE105" s="155">
        <v>26501.953125</v>
      </c>
      <c r="BF105" s="155"/>
      <c r="BG105" s="158">
        <v>18</v>
      </c>
      <c r="BH105" s="32">
        <v>89</v>
      </c>
      <c r="BI105" s="32">
        <v>87</v>
      </c>
      <c r="BJ105" s="58">
        <v>90</v>
      </c>
      <c r="BK105" s="35"/>
      <c r="BL105" s="52">
        <v>47</v>
      </c>
      <c r="BM105" s="32">
        <v>0</v>
      </c>
      <c r="BN105" s="32">
        <v>0</v>
      </c>
      <c r="BO105" s="32">
        <v>2.0342127659574465</v>
      </c>
      <c r="BP105" s="32">
        <v>0.32670212765957446</v>
      </c>
      <c r="BQ105" s="32">
        <v>1.7075106382978724</v>
      </c>
      <c r="BR105" s="52">
        <v>44</v>
      </c>
      <c r="BS105" s="32">
        <v>0</v>
      </c>
      <c r="BT105" s="32">
        <v>0</v>
      </c>
      <c r="BU105" s="32">
        <v>3.5619545454545456</v>
      </c>
      <c r="BV105" s="32">
        <v>0.44795454545454549</v>
      </c>
      <c r="BW105" s="35">
        <v>3.1140000000000003</v>
      </c>
      <c r="BX105" s="52">
        <v>1080</v>
      </c>
      <c r="BY105" s="32">
        <v>6</v>
      </c>
      <c r="BZ105" s="32">
        <v>4</v>
      </c>
      <c r="CA105" s="158">
        <v>6</v>
      </c>
      <c r="CB105" s="32">
        <v>2.1618333333333335</v>
      </c>
      <c r="CC105" s="32">
        <v>0</v>
      </c>
      <c r="CD105" s="32">
        <v>1</v>
      </c>
      <c r="CE105" s="32">
        <v>6</v>
      </c>
      <c r="CF105" s="32">
        <v>6</v>
      </c>
      <c r="CG105" s="32">
        <v>1</v>
      </c>
      <c r="CH105" s="45">
        <v>6</v>
      </c>
      <c r="CI105" s="52">
        <v>1080</v>
      </c>
      <c r="CJ105" s="32">
        <v>6</v>
      </c>
      <c r="CK105" s="32">
        <v>4</v>
      </c>
      <c r="CL105" s="158">
        <v>6</v>
      </c>
      <c r="CM105" s="32">
        <v>2.1838333333333333</v>
      </c>
      <c r="CN105" s="32">
        <v>0</v>
      </c>
      <c r="CO105" s="32">
        <v>1</v>
      </c>
      <c r="CP105" s="32">
        <v>6</v>
      </c>
      <c r="CQ105" s="32">
        <v>6</v>
      </c>
      <c r="CR105" s="32">
        <v>1</v>
      </c>
      <c r="CS105" s="45">
        <v>6</v>
      </c>
      <c r="CT105" s="52">
        <v>1080</v>
      </c>
      <c r="CU105" s="32">
        <v>6</v>
      </c>
      <c r="CV105" s="32">
        <v>3.9000000953674316</v>
      </c>
      <c r="CW105" s="158">
        <v>6</v>
      </c>
      <c r="CX105" s="32">
        <v>2.5986666666666669</v>
      </c>
      <c r="CY105" s="32">
        <v>0</v>
      </c>
      <c r="CZ105" s="32">
        <v>1</v>
      </c>
      <c r="DA105" s="32">
        <v>6</v>
      </c>
      <c r="DB105" s="32">
        <v>6</v>
      </c>
      <c r="DC105" s="32">
        <v>1</v>
      </c>
      <c r="DD105" s="45">
        <v>6</v>
      </c>
      <c r="DE105" s="52">
        <v>1080</v>
      </c>
      <c r="DF105" s="32">
        <v>4</v>
      </c>
      <c r="DG105" s="32">
        <v>4.0999999046325684</v>
      </c>
      <c r="DH105" s="158">
        <v>5</v>
      </c>
      <c r="DI105" s="32">
        <v>1.9104999999999999</v>
      </c>
      <c r="DJ105" s="32">
        <v>1</v>
      </c>
      <c r="DK105" s="32">
        <v>0.8</v>
      </c>
      <c r="DL105" s="32">
        <v>4</v>
      </c>
      <c r="DM105" s="32">
        <v>4</v>
      </c>
      <c r="DN105" s="32">
        <v>0.8</v>
      </c>
      <c r="DO105" s="45">
        <v>4</v>
      </c>
      <c r="DP105" s="156">
        <v>6.75</v>
      </c>
      <c r="DQ105" s="58">
        <v>17315</v>
      </c>
      <c r="DR105" s="96">
        <v>0.77777777777699997</v>
      </c>
      <c r="DS105" s="96">
        <v>4.3809523809567619</v>
      </c>
      <c r="DT105" s="96"/>
      <c r="DU105" s="52" t="s">
        <v>139</v>
      </c>
      <c r="DV105" s="32" t="s">
        <v>140</v>
      </c>
      <c r="DW105" s="32" t="s">
        <v>141</v>
      </c>
      <c r="DX105" s="32" t="s">
        <v>142</v>
      </c>
      <c r="DY105" s="55" t="s">
        <v>143</v>
      </c>
      <c r="DZ105" s="39" t="s">
        <v>161</v>
      </c>
      <c r="EA105" s="40">
        <v>214</v>
      </c>
      <c r="EB105" s="40">
        <v>4</v>
      </c>
      <c r="EC105" s="38" t="s">
        <v>145</v>
      </c>
      <c r="ED105" s="53"/>
      <c r="EE105" s="158" t="s">
        <v>165</v>
      </c>
    </row>
    <row r="106" spans="1:135" ht="15.75" x14ac:dyDescent="0.25">
      <c r="A106" s="29" t="s">
        <v>444</v>
      </c>
      <c r="B106" s="30" t="s">
        <v>135</v>
      </c>
      <c r="C106" s="31" t="s">
        <v>136</v>
      </c>
      <c r="D106" s="54" t="s">
        <v>163</v>
      </c>
      <c r="E106" s="260" t="s">
        <v>191</v>
      </c>
      <c r="F106" s="158">
        <v>50</v>
      </c>
      <c r="G106" s="32">
        <v>0</v>
      </c>
      <c r="H106" s="32">
        <v>0</v>
      </c>
      <c r="I106" s="155">
        <v>40771.142141878634</v>
      </c>
      <c r="J106" s="155">
        <v>24884.516946757663</v>
      </c>
      <c r="K106" s="155">
        <v>0.94</v>
      </c>
      <c r="L106" s="143">
        <v>47</v>
      </c>
      <c r="M106" s="143">
        <v>47</v>
      </c>
      <c r="N106" s="155">
        <v>97653.74096041439</v>
      </c>
      <c r="O106" s="155">
        <v>4000</v>
      </c>
      <c r="P106" s="155">
        <v>7965.1162790697672</v>
      </c>
      <c r="Q106" s="155"/>
      <c r="R106" s="155">
        <v>72000</v>
      </c>
      <c r="S106" s="155">
        <v>66596.638655462186</v>
      </c>
      <c r="T106" s="155"/>
      <c r="U106" s="158">
        <v>54</v>
      </c>
      <c r="V106" s="32">
        <v>0</v>
      </c>
      <c r="W106" s="32">
        <v>0</v>
      </c>
      <c r="X106" s="155">
        <v>15876.947781198576</v>
      </c>
      <c r="Y106" s="155">
        <v>7676.2313866823215</v>
      </c>
      <c r="Z106" s="155">
        <v>27871.142164525441</v>
      </c>
      <c r="AA106" s="155">
        <v>4350</v>
      </c>
      <c r="AB106" s="133">
        <v>2678.8685524126454</v>
      </c>
      <c r="AC106" s="155"/>
      <c r="AD106" s="155">
        <v>24960</v>
      </c>
      <c r="AE106" s="155">
        <v>22519.920318725097</v>
      </c>
      <c r="AF106" s="155"/>
      <c r="AG106" s="158">
        <v>54</v>
      </c>
      <c r="AH106" s="32">
        <v>0</v>
      </c>
      <c r="AI106" s="32">
        <v>0</v>
      </c>
      <c r="AJ106" s="32">
        <v>54</v>
      </c>
      <c r="AK106" s="155">
        <v>70457.426790979589</v>
      </c>
      <c r="AL106" s="155">
        <v>43309.166176603401</v>
      </c>
      <c r="AM106" s="155">
        <v>192358.8714414576</v>
      </c>
      <c r="AN106" s="155">
        <v>23450</v>
      </c>
      <c r="AO106" s="133">
        <v>10595.238095238095</v>
      </c>
      <c r="AP106" s="155"/>
      <c r="AQ106" s="155">
        <v>124600.00000000001</v>
      </c>
      <c r="AR106" s="155">
        <v>96473.21428571429</v>
      </c>
      <c r="AS106" s="155"/>
      <c r="AT106" s="158">
        <v>54</v>
      </c>
      <c r="AU106" s="32">
        <v>0</v>
      </c>
      <c r="AV106" s="32">
        <v>0</v>
      </c>
      <c r="AW106" s="32">
        <v>54</v>
      </c>
      <c r="AX106" s="155">
        <v>26880.611393423493</v>
      </c>
      <c r="AY106" s="155">
        <v>14088.255314471347</v>
      </c>
      <c r="AZ106" s="155">
        <v>47056.303489290083</v>
      </c>
      <c r="BA106" s="155">
        <v>8320</v>
      </c>
      <c r="BB106" s="133">
        <v>3555.9210526315787</v>
      </c>
      <c r="BC106" s="155"/>
      <c r="BD106" s="155">
        <v>42976</v>
      </c>
      <c r="BE106" s="155">
        <v>41195.340501792118</v>
      </c>
      <c r="BF106" s="155"/>
      <c r="BG106" s="158">
        <v>51</v>
      </c>
      <c r="BH106" s="32">
        <v>31</v>
      </c>
      <c r="BI106" s="32">
        <v>33</v>
      </c>
      <c r="BJ106" s="58">
        <v>35</v>
      </c>
      <c r="BK106" s="35"/>
      <c r="BL106" s="52">
        <v>106</v>
      </c>
      <c r="BM106" s="32">
        <v>0</v>
      </c>
      <c r="BN106" s="32">
        <v>0</v>
      </c>
      <c r="BO106" s="32">
        <v>0.99648113207547162</v>
      </c>
      <c r="BP106" s="32">
        <v>0.14351886792452831</v>
      </c>
      <c r="BQ106" s="32">
        <v>0.85296226415094345</v>
      </c>
      <c r="BR106" s="52">
        <v>108</v>
      </c>
      <c r="BS106" s="32">
        <v>0</v>
      </c>
      <c r="BT106" s="32">
        <v>1</v>
      </c>
      <c r="BU106" s="32">
        <v>2.4047102803738314</v>
      </c>
      <c r="BV106" s="32">
        <v>0.22256074766355147</v>
      </c>
      <c r="BW106" s="35">
        <v>2.1821495327102802</v>
      </c>
      <c r="BX106" s="52">
        <v>1057</v>
      </c>
      <c r="BY106" s="32">
        <v>12</v>
      </c>
      <c r="BZ106" s="32">
        <v>3.9833333293596902</v>
      </c>
      <c r="CA106" s="158">
        <v>12</v>
      </c>
      <c r="CB106" s="32">
        <v>2.4066666666666667</v>
      </c>
      <c r="CC106" s="32">
        <v>0</v>
      </c>
      <c r="CD106" s="32">
        <v>1</v>
      </c>
      <c r="CE106" s="32">
        <v>11</v>
      </c>
      <c r="CF106" s="32">
        <v>12</v>
      </c>
      <c r="CG106" s="32">
        <v>0.91666666666666663</v>
      </c>
      <c r="CH106" s="45">
        <v>12</v>
      </c>
      <c r="CI106" s="52">
        <v>1080</v>
      </c>
      <c r="CJ106" s="32">
        <v>11</v>
      </c>
      <c r="CK106" s="32">
        <v>4</v>
      </c>
      <c r="CL106" s="158">
        <v>11</v>
      </c>
      <c r="CM106" s="32">
        <v>2.3351818181818187</v>
      </c>
      <c r="CN106" s="32">
        <v>0</v>
      </c>
      <c r="CO106" s="32">
        <v>1</v>
      </c>
      <c r="CP106" s="32">
        <v>11</v>
      </c>
      <c r="CQ106" s="32">
        <v>11</v>
      </c>
      <c r="CR106" s="32">
        <v>1</v>
      </c>
      <c r="CS106" s="45">
        <v>11</v>
      </c>
      <c r="CT106" s="52">
        <v>1080</v>
      </c>
      <c r="CU106" s="32">
        <v>8</v>
      </c>
      <c r="CV106" s="32">
        <v>3.9000000953674316</v>
      </c>
      <c r="CW106" s="158">
        <v>8</v>
      </c>
      <c r="CX106" s="32">
        <v>2.3676250000000003</v>
      </c>
      <c r="CY106" s="32">
        <v>0</v>
      </c>
      <c r="CZ106" s="32">
        <v>1</v>
      </c>
      <c r="DA106" s="32">
        <v>8</v>
      </c>
      <c r="DB106" s="32">
        <v>8</v>
      </c>
      <c r="DC106" s="32">
        <v>1</v>
      </c>
      <c r="DD106" s="45">
        <v>8</v>
      </c>
      <c r="DE106" s="52">
        <v>1080</v>
      </c>
      <c r="DF106" s="32">
        <v>12</v>
      </c>
      <c r="DG106" s="32">
        <v>4.0999999046325684</v>
      </c>
      <c r="DH106" s="158">
        <v>12</v>
      </c>
      <c r="DI106" s="32">
        <v>2.8244166666666661</v>
      </c>
      <c r="DJ106" s="32">
        <v>0</v>
      </c>
      <c r="DK106" s="32">
        <v>1</v>
      </c>
      <c r="DL106" s="32">
        <v>12</v>
      </c>
      <c r="DM106" s="32">
        <v>12</v>
      </c>
      <c r="DN106" s="32">
        <v>1</v>
      </c>
      <c r="DO106" s="45">
        <v>12</v>
      </c>
      <c r="DP106" s="156">
        <v>6.75</v>
      </c>
      <c r="DQ106" s="157">
        <v>29140</v>
      </c>
      <c r="DR106" s="96">
        <v>0.85185185185099999</v>
      </c>
      <c r="DS106" s="96">
        <v>8.6956521739217401</v>
      </c>
      <c r="DT106" s="96"/>
      <c r="DU106" s="52" t="s">
        <v>139</v>
      </c>
      <c r="DV106" s="32" t="s">
        <v>140</v>
      </c>
      <c r="DW106" s="32" t="s">
        <v>141</v>
      </c>
      <c r="DX106" s="32" t="s">
        <v>142</v>
      </c>
      <c r="DY106" s="55" t="s">
        <v>143</v>
      </c>
      <c r="DZ106" s="39" t="s">
        <v>144</v>
      </c>
      <c r="EA106" s="40">
        <v>214</v>
      </c>
      <c r="EB106" s="40">
        <v>1</v>
      </c>
      <c r="EC106" s="38" t="s">
        <v>145</v>
      </c>
      <c r="ED106" s="53"/>
      <c r="EE106" s="158" t="s">
        <v>165</v>
      </c>
    </row>
    <row r="107" spans="1:135" ht="15.75" x14ac:dyDescent="0.25">
      <c r="A107" s="29" t="s">
        <v>444</v>
      </c>
      <c r="B107" s="30" t="s">
        <v>135</v>
      </c>
      <c r="C107" s="31" t="s">
        <v>136</v>
      </c>
      <c r="D107" s="54" t="s">
        <v>163</v>
      </c>
      <c r="E107" s="260" t="s">
        <v>191</v>
      </c>
      <c r="F107" s="158">
        <v>50</v>
      </c>
      <c r="G107" s="32">
        <v>8</v>
      </c>
      <c r="H107" s="32">
        <v>0</v>
      </c>
      <c r="I107" s="155">
        <v>25190.446468043509</v>
      </c>
      <c r="J107" s="155">
        <v>14970.353979042704</v>
      </c>
      <c r="K107" s="155">
        <v>0.95238095238095233</v>
      </c>
      <c r="L107" s="143">
        <v>40</v>
      </c>
      <c r="M107" s="143">
        <v>41</v>
      </c>
      <c r="N107" s="155">
        <v>59341.630482993205</v>
      </c>
      <c r="O107" s="155">
        <v>8133.333333333333</v>
      </c>
      <c r="P107" s="155">
        <v>6776.7857142857156</v>
      </c>
      <c r="Q107" s="155"/>
      <c r="R107" s="155">
        <v>45600.000000000007</v>
      </c>
      <c r="S107" s="155">
        <v>57129.943502824855</v>
      </c>
      <c r="T107" s="155"/>
      <c r="U107" s="158">
        <v>50</v>
      </c>
      <c r="V107" s="32">
        <v>9</v>
      </c>
      <c r="W107" s="32">
        <v>0</v>
      </c>
      <c r="X107" s="155">
        <v>9977.5640326798639</v>
      </c>
      <c r="Y107" s="155">
        <v>5976.0956746185993</v>
      </c>
      <c r="Z107" s="155">
        <v>20359.937385768641</v>
      </c>
      <c r="AA107" s="155">
        <v>2050.0000000000005</v>
      </c>
      <c r="AB107" s="133">
        <v>2457.8220858895706</v>
      </c>
      <c r="AC107" s="155"/>
      <c r="AD107" s="155">
        <v>18450</v>
      </c>
      <c r="AE107" s="155">
        <v>18512.364760432767</v>
      </c>
      <c r="AF107" s="155"/>
      <c r="AG107" s="158">
        <v>48</v>
      </c>
      <c r="AH107" s="32">
        <v>4</v>
      </c>
      <c r="AI107" s="32">
        <v>2</v>
      </c>
      <c r="AJ107" s="32">
        <v>42</v>
      </c>
      <c r="AK107" s="155">
        <v>30235.361223311014</v>
      </c>
      <c r="AL107" s="155">
        <v>18328.944411832137</v>
      </c>
      <c r="AM107" s="155">
        <v>77537.762906979449</v>
      </c>
      <c r="AN107" s="155">
        <v>7840</v>
      </c>
      <c r="AO107" s="133">
        <v>9458.7378640776715</v>
      </c>
      <c r="AP107" s="155"/>
      <c r="AQ107" s="155">
        <v>60900.000000000007</v>
      </c>
      <c r="AR107" s="155">
        <v>85307.14285714287</v>
      </c>
      <c r="AS107" s="155"/>
      <c r="AT107" s="158">
        <v>49</v>
      </c>
      <c r="AU107" s="32">
        <v>5</v>
      </c>
      <c r="AV107" s="32">
        <v>2</v>
      </c>
      <c r="AW107" s="32">
        <v>42</v>
      </c>
      <c r="AX107" s="155">
        <v>15346.851363713566</v>
      </c>
      <c r="AY107" s="155">
        <v>10567.436230160718</v>
      </c>
      <c r="AZ107" s="155">
        <v>40365.222314267834</v>
      </c>
      <c r="BA107" s="155">
        <v>4853.3333333333339</v>
      </c>
      <c r="BB107" s="133">
        <v>2982.4723247232473</v>
      </c>
      <c r="BC107" s="155"/>
      <c r="BD107" s="155">
        <v>31120</v>
      </c>
      <c r="BE107" s="155">
        <v>34337.789661319075</v>
      </c>
      <c r="BF107" s="155"/>
      <c r="BG107" s="158">
        <v>43</v>
      </c>
      <c r="BH107" s="32">
        <v>46</v>
      </c>
      <c r="BI107" s="32">
        <v>47</v>
      </c>
      <c r="BJ107" s="58">
        <v>49</v>
      </c>
      <c r="BK107" s="35"/>
      <c r="BL107" s="52">
        <v>102</v>
      </c>
      <c r="BM107" s="32">
        <v>14</v>
      </c>
      <c r="BN107" s="32">
        <v>3</v>
      </c>
      <c r="BO107" s="32">
        <v>1.1031529411764707</v>
      </c>
      <c r="BP107" s="32">
        <v>0.14534117647058822</v>
      </c>
      <c r="BQ107" s="32">
        <v>0.95781176470588236</v>
      </c>
      <c r="BR107" s="52">
        <v>95</v>
      </c>
      <c r="BS107" s="32">
        <v>0</v>
      </c>
      <c r="BT107" s="32">
        <v>1</v>
      </c>
      <c r="BU107" s="32">
        <v>3.0187234042553195</v>
      </c>
      <c r="BV107" s="32">
        <v>0.29405319148936176</v>
      </c>
      <c r="BW107" s="35">
        <v>2.7246702127659579</v>
      </c>
      <c r="BX107" s="52">
        <v>1080</v>
      </c>
      <c r="BY107" s="32">
        <v>11</v>
      </c>
      <c r="BZ107" s="32">
        <v>4</v>
      </c>
      <c r="CA107" s="158">
        <v>11</v>
      </c>
      <c r="CB107" s="32">
        <v>2.8655454545454542</v>
      </c>
      <c r="CC107" s="32">
        <v>0</v>
      </c>
      <c r="CD107" s="32">
        <v>1</v>
      </c>
      <c r="CE107" s="32">
        <v>11</v>
      </c>
      <c r="CF107" s="32">
        <v>11</v>
      </c>
      <c r="CG107" s="32">
        <v>1</v>
      </c>
      <c r="CH107" s="45">
        <v>11</v>
      </c>
      <c r="CI107" s="52">
        <v>1080</v>
      </c>
      <c r="CJ107" s="32">
        <v>13</v>
      </c>
      <c r="CK107" s="32">
        <v>3.9846153992872972</v>
      </c>
      <c r="CL107" s="158">
        <v>13</v>
      </c>
      <c r="CM107" s="32">
        <v>2.9953846153846158</v>
      </c>
      <c r="CN107" s="32">
        <v>0</v>
      </c>
      <c r="CO107" s="32">
        <v>1</v>
      </c>
      <c r="CP107" s="32">
        <v>11</v>
      </c>
      <c r="CQ107" s="32">
        <v>13</v>
      </c>
      <c r="CR107" s="32">
        <v>0.84615384615384615</v>
      </c>
      <c r="CS107" s="45">
        <v>13</v>
      </c>
      <c r="CT107" s="52">
        <v>1080</v>
      </c>
      <c r="CU107" s="32">
        <v>11</v>
      </c>
      <c r="CV107" s="32">
        <v>3.9000000953674316</v>
      </c>
      <c r="CW107" s="158">
        <v>11</v>
      </c>
      <c r="CX107" s="32">
        <v>3.264727272727272</v>
      </c>
      <c r="CY107" s="32">
        <v>0</v>
      </c>
      <c r="CZ107" s="32">
        <v>1</v>
      </c>
      <c r="DA107" s="32">
        <v>10</v>
      </c>
      <c r="DB107" s="32">
        <v>11</v>
      </c>
      <c r="DC107" s="32">
        <v>0.90909090909090906</v>
      </c>
      <c r="DD107" s="45">
        <v>11</v>
      </c>
      <c r="DE107" s="52">
        <v>1055</v>
      </c>
      <c r="DF107" s="32">
        <v>11</v>
      </c>
      <c r="DG107" s="32">
        <v>4.0363635583357373</v>
      </c>
      <c r="DH107" s="158">
        <v>11</v>
      </c>
      <c r="DI107" s="32">
        <v>2.9005454545454543</v>
      </c>
      <c r="DJ107" s="32">
        <v>0</v>
      </c>
      <c r="DK107" s="32">
        <v>1</v>
      </c>
      <c r="DL107" s="32">
        <v>8</v>
      </c>
      <c r="DM107" s="32">
        <v>11</v>
      </c>
      <c r="DN107" s="32">
        <v>0.72727272727272729</v>
      </c>
      <c r="DO107" s="45">
        <v>11</v>
      </c>
      <c r="DP107" s="156">
        <v>6.75</v>
      </c>
      <c r="DQ107" s="157">
        <v>29140</v>
      </c>
      <c r="DR107" s="96">
        <v>0.85185185185099999</v>
      </c>
      <c r="DS107" s="96">
        <v>8.6956521739217401</v>
      </c>
      <c r="DT107" s="96"/>
      <c r="DU107" s="52" t="s">
        <v>139</v>
      </c>
      <c r="DV107" s="32" t="s">
        <v>140</v>
      </c>
      <c r="DW107" s="32" t="s">
        <v>141</v>
      </c>
      <c r="DX107" s="32" t="s">
        <v>142</v>
      </c>
      <c r="DY107" s="55" t="s">
        <v>143</v>
      </c>
      <c r="DZ107" s="39" t="s">
        <v>158</v>
      </c>
      <c r="EA107" s="40">
        <v>214</v>
      </c>
      <c r="EB107" s="40">
        <v>7</v>
      </c>
      <c r="EC107" s="38" t="s">
        <v>145</v>
      </c>
      <c r="ED107" s="53"/>
      <c r="EE107" s="158" t="s">
        <v>165</v>
      </c>
    </row>
    <row r="108" spans="1:135" ht="15.75" x14ac:dyDescent="0.25">
      <c r="A108" s="29" t="s">
        <v>444</v>
      </c>
      <c r="B108" s="30" t="s">
        <v>135</v>
      </c>
      <c r="C108" s="31" t="s">
        <v>136</v>
      </c>
      <c r="D108" s="54" t="s">
        <v>163</v>
      </c>
      <c r="E108" s="260" t="s">
        <v>191</v>
      </c>
      <c r="F108" s="158">
        <v>53</v>
      </c>
      <c r="G108" s="32">
        <v>0</v>
      </c>
      <c r="H108" s="32">
        <v>0</v>
      </c>
      <c r="I108" s="155">
        <v>16165.091928434049</v>
      </c>
      <c r="J108" s="155">
        <v>5934.8176853135101</v>
      </c>
      <c r="K108" s="155">
        <v>0.96226415094339623</v>
      </c>
      <c r="L108" s="143">
        <v>51</v>
      </c>
      <c r="M108" s="143">
        <v>51</v>
      </c>
      <c r="N108" s="155">
        <v>27037.13089069448</v>
      </c>
      <c r="O108" s="155">
        <v>8200.0000000000018</v>
      </c>
      <c r="P108" s="155">
        <v>4148.1481481481478</v>
      </c>
      <c r="Q108" s="155"/>
      <c r="R108" s="155">
        <v>23080.000000000004</v>
      </c>
      <c r="S108" s="155">
        <v>22824.92581602374</v>
      </c>
      <c r="T108" s="155"/>
      <c r="U108" s="158">
        <v>53</v>
      </c>
      <c r="V108" s="32">
        <v>0</v>
      </c>
      <c r="W108" s="32">
        <v>0</v>
      </c>
      <c r="X108" s="155">
        <v>11119.148451538988</v>
      </c>
      <c r="Y108" s="155">
        <v>4361.8114504380756</v>
      </c>
      <c r="Z108" s="155">
        <v>18708.058530253518</v>
      </c>
      <c r="AA108" s="155">
        <v>4650</v>
      </c>
      <c r="AB108" s="133">
        <v>1519.4805194805194</v>
      </c>
      <c r="AC108" s="155"/>
      <c r="AD108" s="155">
        <v>16350.000000000002</v>
      </c>
      <c r="AE108" s="155">
        <v>15167.30038022814</v>
      </c>
      <c r="AF108" s="155"/>
      <c r="AG108" s="158">
        <v>51</v>
      </c>
      <c r="AH108" s="32">
        <v>0</v>
      </c>
      <c r="AI108" s="32">
        <v>0</v>
      </c>
      <c r="AJ108" s="32">
        <v>51</v>
      </c>
      <c r="AK108" s="155">
        <v>57964.491704832762</v>
      </c>
      <c r="AL108" s="155">
        <v>34131.096740448913</v>
      </c>
      <c r="AM108" s="155">
        <v>134466.6586940776</v>
      </c>
      <c r="AN108" s="155">
        <v>9450.0000000000018</v>
      </c>
      <c r="AO108" s="133">
        <v>6522.5563909774437</v>
      </c>
      <c r="AP108" s="155"/>
      <c r="AQ108" s="155">
        <v>100216.66666666667</v>
      </c>
      <c r="AR108" s="155">
        <v>74200</v>
      </c>
      <c r="AS108" s="155"/>
      <c r="AT108" s="158">
        <v>52</v>
      </c>
      <c r="AU108" s="32">
        <v>0</v>
      </c>
      <c r="AV108" s="32">
        <v>0</v>
      </c>
      <c r="AW108" s="32">
        <v>52</v>
      </c>
      <c r="AX108" s="155">
        <v>21595.873690243934</v>
      </c>
      <c r="AY108" s="155">
        <v>12295.408651463591</v>
      </c>
      <c r="AZ108" s="155">
        <v>39728.70326918536</v>
      </c>
      <c r="BA108" s="155">
        <v>4480</v>
      </c>
      <c r="BB108" s="133">
        <v>2094.5040214477212</v>
      </c>
      <c r="BC108" s="155"/>
      <c r="BD108" s="155">
        <v>37280</v>
      </c>
      <c r="BE108" s="155">
        <v>33491.189427312776</v>
      </c>
      <c r="BF108" s="155"/>
      <c r="BG108" s="158">
        <v>50</v>
      </c>
      <c r="BH108" s="32">
        <v>43</v>
      </c>
      <c r="BI108" s="32">
        <v>44</v>
      </c>
      <c r="BJ108" s="58">
        <v>52</v>
      </c>
      <c r="BK108" s="35"/>
      <c r="BL108" s="52">
        <v>108</v>
      </c>
      <c r="BM108" s="32">
        <v>0</v>
      </c>
      <c r="BN108" s="32">
        <v>0</v>
      </c>
      <c r="BO108" s="32">
        <v>1.5991759259259257</v>
      </c>
      <c r="BP108" s="32">
        <v>0.37193518518518515</v>
      </c>
      <c r="BQ108" s="32">
        <v>1.2272407407407409</v>
      </c>
      <c r="BR108" s="52">
        <v>103</v>
      </c>
      <c r="BS108" s="32">
        <v>0</v>
      </c>
      <c r="BT108" s="32">
        <v>0</v>
      </c>
      <c r="BU108" s="32">
        <v>3.0527766990291259</v>
      </c>
      <c r="BV108" s="32">
        <v>0.31719417475728157</v>
      </c>
      <c r="BW108" s="35">
        <v>2.7355825242718446</v>
      </c>
      <c r="BX108" s="52">
        <v>1062</v>
      </c>
      <c r="BY108" s="32">
        <v>9</v>
      </c>
      <c r="BZ108" s="32">
        <v>3.9777777724795871</v>
      </c>
      <c r="CA108" s="158">
        <v>9</v>
      </c>
      <c r="CB108" s="32">
        <v>2.324555555555555</v>
      </c>
      <c r="CC108" s="32">
        <v>0</v>
      </c>
      <c r="CD108" s="32">
        <v>1</v>
      </c>
      <c r="CE108" s="32">
        <v>8</v>
      </c>
      <c r="CF108" s="32">
        <v>9</v>
      </c>
      <c r="CG108" s="32">
        <v>0.88888888888888884</v>
      </c>
      <c r="CH108" s="45">
        <v>9</v>
      </c>
      <c r="CI108" s="52">
        <v>1080</v>
      </c>
      <c r="CJ108" s="32">
        <v>14</v>
      </c>
      <c r="CK108" s="32">
        <v>4</v>
      </c>
      <c r="CL108" s="158">
        <v>14</v>
      </c>
      <c r="CM108" s="32">
        <v>2.2809285714285714</v>
      </c>
      <c r="CN108" s="32">
        <v>0</v>
      </c>
      <c r="CO108" s="32">
        <v>1</v>
      </c>
      <c r="CP108" s="32">
        <v>14</v>
      </c>
      <c r="CQ108" s="32">
        <v>14</v>
      </c>
      <c r="CR108" s="32">
        <v>1</v>
      </c>
      <c r="CS108" s="45">
        <v>14</v>
      </c>
      <c r="CT108" s="52">
        <v>1080</v>
      </c>
      <c r="CU108" s="32">
        <v>12</v>
      </c>
      <c r="CV108" s="32">
        <v>3.9000000953674316</v>
      </c>
      <c r="CW108" s="158">
        <v>12</v>
      </c>
      <c r="CX108" s="32">
        <v>2.8027500000000001</v>
      </c>
      <c r="CY108" s="32">
        <v>0</v>
      </c>
      <c r="CZ108" s="32">
        <v>1</v>
      </c>
      <c r="DA108" s="32">
        <v>12</v>
      </c>
      <c r="DB108" s="32">
        <v>12</v>
      </c>
      <c r="DC108" s="32">
        <v>1</v>
      </c>
      <c r="DD108" s="45">
        <v>12</v>
      </c>
      <c r="DE108" s="52">
        <v>1080</v>
      </c>
      <c r="DF108" s="32">
        <v>9</v>
      </c>
      <c r="DG108" s="32">
        <v>4.0999999046325684</v>
      </c>
      <c r="DH108" s="158">
        <v>9</v>
      </c>
      <c r="DI108" s="32">
        <v>2.310222222222222</v>
      </c>
      <c r="DJ108" s="32">
        <v>0</v>
      </c>
      <c r="DK108" s="32">
        <v>1</v>
      </c>
      <c r="DL108" s="32">
        <v>9</v>
      </c>
      <c r="DM108" s="32">
        <v>9</v>
      </c>
      <c r="DN108" s="32">
        <v>1</v>
      </c>
      <c r="DO108" s="45">
        <v>9</v>
      </c>
      <c r="DP108" s="156">
        <v>6.75</v>
      </c>
      <c r="DQ108" s="157">
        <v>29140</v>
      </c>
      <c r="DR108" s="96">
        <v>0.85185185185099999</v>
      </c>
      <c r="DS108" s="96">
        <v>9.2173913043570437</v>
      </c>
      <c r="DT108" s="96"/>
      <c r="DU108" s="52" t="s">
        <v>139</v>
      </c>
      <c r="DV108" s="32" t="s">
        <v>140</v>
      </c>
      <c r="DW108" s="32" t="s">
        <v>141</v>
      </c>
      <c r="DX108" s="32" t="s">
        <v>142</v>
      </c>
      <c r="DY108" s="55" t="s">
        <v>143</v>
      </c>
      <c r="DZ108" s="39" t="s">
        <v>160</v>
      </c>
      <c r="EA108" s="40">
        <v>214</v>
      </c>
      <c r="EB108" s="40">
        <v>3</v>
      </c>
      <c r="EC108" s="38" t="s">
        <v>145</v>
      </c>
      <c r="ED108" s="53"/>
      <c r="EE108" s="158" t="s">
        <v>165</v>
      </c>
    </row>
    <row r="109" spans="1:135" ht="15.75" x14ac:dyDescent="0.25">
      <c r="A109" s="29" t="s">
        <v>444</v>
      </c>
      <c r="B109" s="30" t="s">
        <v>135</v>
      </c>
      <c r="C109" s="31" t="s">
        <v>136</v>
      </c>
      <c r="D109" s="54" t="s">
        <v>163</v>
      </c>
      <c r="E109" s="260" t="s">
        <v>191</v>
      </c>
      <c r="F109" s="158">
        <v>50</v>
      </c>
      <c r="G109" s="32">
        <v>0</v>
      </c>
      <c r="H109" s="32">
        <v>0</v>
      </c>
      <c r="I109" s="155">
        <v>13205.280623793004</v>
      </c>
      <c r="J109" s="155">
        <v>5780.1913674979614</v>
      </c>
      <c r="K109" s="155">
        <v>0.96</v>
      </c>
      <c r="L109" s="143">
        <v>48</v>
      </c>
      <c r="M109" s="143">
        <v>49</v>
      </c>
      <c r="N109" s="155">
        <v>32640.36249913456</v>
      </c>
      <c r="O109" s="155">
        <v>5500</v>
      </c>
      <c r="P109" s="155">
        <v>2316.666666666667</v>
      </c>
      <c r="Q109" s="155"/>
      <c r="R109" s="155">
        <v>19500</v>
      </c>
      <c r="S109" s="155">
        <v>14964.902186421174</v>
      </c>
      <c r="T109" s="155"/>
      <c r="U109" s="158">
        <v>49</v>
      </c>
      <c r="V109" s="32">
        <v>0</v>
      </c>
      <c r="W109" s="32">
        <v>0</v>
      </c>
      <c r="X109" s="155">
        <v>7563.0387683227109</v>
      </c>
      <c r="Y109" s="155">
        <v>3146.406275257471</v>
      </c>
      <c r="Z109" s="155">
        <v>13006.52744789224</v>
      </c>
      <c r="AA109" s="155">
        <v>1475</v>
      </c>
      <c r="AB109" s="133">
        <v>1289.7614314115308</v>
      </c>
      <c r="AC109" s="155"/>
      <c r="AD109" s="155">
        <v>10775</v>
      </c>
      <c r="AE109" s="155">
        <v>9916.7899408284011</v>
      </c>
      <c r="AF109" s="155"/>
      <c r="AG109" s="158">
        <v>48</v>
      </c>
      <c r="AH109" s="32">
        <v>0</v>
      </c>
      <c r="AI109" s="32">
        <v>0</v>
      </c>
      <c r="AJ109" s="32">
        <v>48</v>
      </c>
      <c r="AK109" s="155">
        <v>36662.043943308025</v>
      </c>
      <c r="AL109" s="155">
        <v>18215.024656226804</v>
      </c>
      <c r="AM109" s="155">
        <v>80004.266441847212</v>
      </c>
      <c r="AN109" s="155">
        <v>13650.000000000002</v>
      </c>
      <c r="AO109" s="133">
        <v>5443.3962264150941</v>
      </c>
      <c r="AP109" s="155"/>
      <c r="AQ109" s="155">
        <v>57925.000000000007</v>
      </c>
      <c r="AR109" s="155">
        <v>49356.321839080469</v>
      </c>
      <c r="AS109" s="155"/>
      <c r="AT109" s="158">
        <v>47</v>
      </c>
      <c r="AU109" s="32">
        <v>0</v>
      </c>
      <c r="AV109" s="32">
        <v>0</v>
      </c>
      <c r="AW109" s="32">
        <v>47</v>
      </c>
      <c r="AX109" s="155">
        <v>15524.10707979582</v>
      </c>
      <c r="AY109" s="155">
        <v>9530.1187682672808</v>
      </c>
      <c r="AZ109" s="155">
        <v>30738.827885865921</v>
      </c>
      <c r="BA109" s="155">
        <v>2540</v>
      </c>
      <c r="BB109" s="133">
        <v>1663.0710659898477</v>
      </c>
      <c r="BC109" s="155"/>
      <c r="BD109" s="155">
        <v>28120</v>
      </c>
      <c r="BE109" s="155">
        <v>26501.953125</v>
      </c>
      <c r="BF109" s="155"/>
      <c r="BG109" s="158">
        <v>41</v>
      </c>
      <c r="BH109" s="32">
        <v>87</v>
      </c>
      <c r="BI109" s="32">
        <v>79</v>
      </c>
      <c r="BJ109" s="58">
        <v>90</v>
      </c>
      <c r="BK109" s="35"/>
      <c r="BL109" s="52">
        <v>102</v>
      </c>
      <c r="BM109" s="32">
        <v>1</v>
      </c>
      <c r="BN109" s="32">
        <v>1</v>
      </c>
      <c r="BO109" s="32">
        <v>1.9599600000000004</v>
      </c>
      <c r="BP109" s="32">
        <v>0.35385999999999995</v>
      </c>
      <c r="BQ109" s="32">
        <v>1.6060999999999999</v>
      </c>
      <c r="BR109" s="52">
        <v>94</v>
      </c>
      <c r="BS109" s="32">
        <v>0</v>
      </c>
      <c r="BT109" s="32">
        <v>1</v>
      </c>
      <c r="BU109" s="32">
        <v>3.4618817204301076</v>
      </c>
      <c r="BV109" s="32">
        <v>0.38547311827956993</v>
      </c>
      <c r="BW109" s="35">
        <v>3.0764086021505377</v>
      </c>
      <c r="BX109" s="52">
        <v>1080</v>
      </c>
      <c r="BY109" s="32">
        <v>12</v>
      </c>
      <c r="BZ109" s="32">
        <v>4</v>
      </c>
      <c r="CA109" s="158">
        <v>12</v>
      </c>
      <c r="CB109" s="32">
        <v>1.998083333333333</v>
      </c>
      <c r="CC109" s="32">
        <v>0</v>
      </c>
      <c r="CD109" s="32">
        <v>1</v>
      </c>
      <c r="CE109" s="32">
        <v>12</v>
      </c>
      <c r="CF109" s="32">
        <v>12</v>
      </c>
      <c r="CG109" s="32">
        <v>1</v>
      </c>
      <c r="CH109" s="45">
        <v>12</v>
      </c>
      <c r="CI109" s="52">
        <v>1080</v>
      </c>
      <c r="CJ109" s="32">
        <v>12</v>
      </c>
      <c r="CK109" s="32">
        <v>3.9916666746139526</v>
      </c>
      <c r="CL109" s="158">
        <v>12</v>
      </c>
      <c r="CM109" s="32">
        <v>2.2226666666666666</v>
      </c>
      <c r="CN109" s="32">
        <v>0</v>
      </c>
      <c r="CO109" s="32">
        <v>1</v>
      </c>
      <c r="CP109" s="32">
        <v>11</v>
      </c>
      <c r="CQ109" s="32">
        <v>12</v>
      </c>
      <c r="CR109" s="32">
        <v>0.91666666666666663</v>
      </c>
      <c r="CS109" s="45">
        <v>12</v>
      </c>
      <c r="CT109" s="52">
        <v>1044</v>
      </c>
      <c r="CU109" s="32">
        <v>12</v>
      </c>
      <c r="CV109" s="32">
        <v>3.8416667381922402</v>
      </c>
      <c r="CW109" s="158">
        <v>12</v>
      </c>
      <c r="CX109" s="32">
        <v>3.31175</v>
      </c>
      <c r="CY109" s="32">
        <v>0</v>
      </c>
      <c r="CZ109" s="32">
        <v>1</v>
      </c>
      <c r="DA109" s="32">
        <v>10</v>
      </c>
      <c r="DB109" s="32">
        <v>12</v>
      </c>
      <c r="DC109" s="32">
        <v>0.83333333333333337</v>
      </c>
      <c r="DD109" s="45">
        <v>12</v>
      </c>
      <c r="DE109" s="52">
        <v>1037</v>
      </c>
      <c r="DF109" s="32">
        <v>9</v>
      </c>
      <c r="DG109" s="32">
        <v>4.0399999141693117</v>
      </c>
      <c r="DH109" s="158">
        <v>10</v>
      </c>
      <c r="DI109" s="32">
        <v>2.5424999999999995</v>
      </c>
      <c r="DJ109" s="32">
        <v>0</v>
      </c>
      <c r="DK109" s="32">
        <v>1</v>
      </c>
      <c r="DL109" s="32">
        <v>10</v>
      </c>
      <c r="DM109" s="32">
        <v>9</v>
      </c>
      <c r="DN109" s="32">
        <v>1</v>
      </c>
      <c r="DO109" s="45">
        <v>10</v>
      </c>
      <c r="DP109" s="156">
        <v>6.75</v>
      </c>
      <c r="DQ109" s="157">
        <v>29140</v>
      </c>
      <c r="DR109" s="96">
        <v>0.85185185185099999</v>
      </c>
      <c r="DS109" s="96">
        <v>8.6956521739217401</v>
      </c>
      <c r="DT109" s="96"/>
      <c r="DU109" s="52" t="s">
        <v>139</v>
      </c>
      <c r="DV109" s="32" t="s">
        <v>140</v>
      </c>
      <c r="DW109" s="32" t="s">
        <v>141</v>
      </c>
      <c r="DX109" s="32" t="s">
        <v>142</v>
      </c>
      <c r="DY109" s="55" t="s">
        <v>143</v>
      </c>
      <c r="DZ109" s="39" t="s">
        <v>161</v>
      </c>
      <c r="EA109" s="40">
        <v>214</v>
      </c>
      <c r="EB109" s="40">
        <v>4</v>
      </c>
      <c r="EC109" s="38" t="s">
        <v>145</v>
      </c>
      <c r="ED109" s="53"/>
      <c r="EE109" s="158" t="s">
        <v>165</v>
      </c>
    </row>
    <row r="110" spans="1:135" ht="15.75" x14ac:dyDescent="0.25">
      <c r="A110" s="29" t="s">
        <v>444</v>
      </c>
      <c r="B110" s="30" t="s">
        <v>135</v>
      </c>
      <c r="C110" s="31" t="s">
        <v>136</v>
      </c>
      <c r="D110" s="54" t="s">
        <v>163</v>
      </c>
      <c r="E110" s="260" t="s">
        <v>192</v>
      </c>
      <c r="F110" s="266">
        <v>117</v>
      </c>
      <c r="G110" s="58">
        <v>0</v>
      </c>
      <c r="H110" s="58">
        <v>0</v>
      </c>
      <c r="I110" s="133">
        <v>47774.372657008673</v>
      </c>
      <c r="J110" s="133">
        <v>23739.188520630549</v>
      </c>
      <c r="K110" s="133">
        <v>0.97435897435897434</v>
      </c>
      <c r="L110" s="167">
        <v>114</v>
      </c>
      <c r="M110" s="167">
        <v>117</v>
      </c>
      <c r="N110" s="133">
        <v>98530.396064907196</v>
      </c>
      <c r="O110" s="133">
        <v>13400.000000000002</v>
      </c>
      <c r="P110" s="133">
        <v>7965.1162790697672</v>
      </c>
      <c r="Q110" s="133"/>
      <c r="R110" s="133">
        <v>78300</v>
      </c>
      <c r="S110" s="155">
        <v>66596.638655462186</v>
      </c>
      <c r="T110" s="133"/>
      <c r="U110" s="266">
        <v>116</v>
      </c>
      <c r="V110" s="58">
        <v>0</v>
      </c>
      <c r="W110" s="58">
        <v>3</v>
      </c>
      <c r="X110" s="133">
        <v>12914.358182484204</v>
      </c>
      <c r="Y110" s="133">
        <v>7947.3342500121353</v>
      </c>
      <c r="Z110" s="133">
        <v>27989.026599172001</v>
      </c>
      <c r="AA110" s="133">
        <v>2150.0000000000005</v>
      </c>
      <c r="AB110" s="133">
        <v>2678.8685524126454</v>
      </c>
      <c r="AC110" s="133"/>
      <c r="AD110" s="133">
        <v>24450</v>
      </c>
      <c r="AE110" s="155">
        <v>22519.920318725097</v>
      </c>
      <c r="AF110" s="133"/>
      <c r="AG110" s="266">
        <v>114</v>
      </c>
      <c r="AH110" s="58">
        <v>0</v>
      </c>
      <c r="AI110" s="58">
        <v>1</v>
      </c>
      <c r="AJ110" s="58">
        <v>113</v>
      </c>
      <c r="AK110" s="133">
        <v>60777.475103703044</v>
      </c>
      <c r="AL110" s="133">
        <v>37158.053802498594</v>
      </c>
      <c r="AM110" s="133">
        <v>152529.19615049521</v>
      </c>
      <c r="AN110" s="133">
        <v>12016.666666666668</v>
      </c>
      <c r="AO110" s="133">
        <v>10595.238095238095</v>
      </c>
      <c r="AP110" s="133"/>
      <c r="AQ110" s="133">
        <v>108150</v>
      </c>
      <c r="AR110" s="155">
        <v>96473.21428571429</v>
      </c>
      <c r="AS110" s="133"/>
      <c r="AT110" s="266">
        <v>119</v>
      </c>
      <c r="AU110" s="58">
        <v>1</v>
      </c>
      <c r="AV110" s="58">
        <v>0</v>
      </c>
      <c r="AW110" s="58">
        <v>115</v>
      </c>
      <c r="AX110" s="133">
        <v>19676.881183533325</v>
      </c>
      <c r="AY110" s="133">
        <v>15067.161249204099</v>
      </c>
      <c r="AZ110" s="133">
        <v>46215.425843489524</v>
      </c>
      <c r="BA110" s="133">
        <v>2346.666666666667</v>
      </c>
      <c r="BB110" s="133">
        <v>3555.9210526315787</v>
      </c>
      <c r="BC110" s="133"/>
      <c r="BD110" s="133">
        <v>43280</v>
      </c>
      <c r="BE110" s="155">
        <v>41195.340501792118</v>
      </c>
      <c r="BF110" s="133"/>
      <c r="BG110" s="266">
        <v>98</v>
      </c>
      <c r="BH110" s="58">
        <v>24</v>
      </c>
      <c r="BI110" s="58">
        <v>38</v>
      </c>
      <c r="BJ110" s="58">
        <v>35</v>
      </c>
      <c r="BK110" s="105"/>
      <c r="BL110" s="166">
        <v>233</v>
      </c>
      <c r="BM110" s="57">
        <v>0</v>
      </c>
      <c r="BN110" s="58">
        <v>0</v>
      </c>
      <c r="BO110" s="58">
        <v>1.215751072961373</v>
      </c>
      <c r="BP110" s="58">
        <v>0.24379828326180261</v>
      </c>
      <c r="BQ110" s="58">
        <v>0.971952789699571</v>
      </c>
      <c r="BR110" s="166">
        <v>231</v>
      </c>
      <c r="BS110" s="58">
        <v>0</v>
      </c>
      <c r="BT110" s="58">
        <v>1</v>
      </c>
      <c r="BU110" s="58">
        <v>2.7635173913043474</v>
      </c>
      <c r="BV110" s="58">
        <v>0.29181304347826087</v>
      </c>
      <c r="BW110" s="105">
        <v>2.4717043478260869</v>
      </c>
      <c r="BX110" s="166">
        <v>1054</v>
      </c>
      <c r="BY110" s="58">
        <v>27</v>
      </c>
      <c r="BZ110" s="58">
        <v>3.9750000068119595</v>
      </c>
      <c r="CA110" s="266">
        <v>28</v>
      </c>
      <c r="CB110" s="58">
        <v>2.3555357142857143</v>
      </c>
      <c r="CC110" s="58">
        <v>0</v>
      </c>
      <c r="CD110" s="58">
        <v>1</v>
      </c>
      <c r="CE110" s="58">
        <v>28</v>
      </c>
      <c r="CF110" s="58">
        <v>27</v>
      </c>
      <c r="CG110" s="58">
        <v>1</v>
      </c>
      <c r="CH110" s="144">
        <v>28</v>
      </c>
      <c r="CI110" s="166">
        <v>1076</v>
      </c>
      <c r="CJ110" s="58">
        <v>27</v>
      </c>
      <c r="CK110" s="58">
        <v>3.9925925908265292</v>
      </c>
      <c r="CL110" s="266">
        <v>28</v>
      </c>
      <c r="CM110" s="58">
        <v>2.3729642857142861</v>
      </c>
      <c r="CN110" s="58">
        <v>0</v>
      </c>
      <c r="CO110" s="58">
        <v>1</v>
      </c>
      <c r="CP110" s="58">
        <v>27</v>
      </c>
      <c r="CQ110" s="58">
        <v>27</v>
      </c>
      <c r="CR110" s="58">
        <v>0.9642857142857143</v>
      </c>
      <c r="CS110" s="144">
        <v>28</v>
      </c>
      <c r="CT110" s="166">
        <v>1075</v>
      </c>
      <c r="CU110" s="58">
        <v>28</v>
      </c>
      <c r="CV110" s="58">
        <v>3.8928572365215848</v>
      </c>
      <c r="CW110" s="266">
        <v>30</v>
      </c>
      <c r="CX110" s="58">
        <v>2.8495333333333344</v>
      </c>
      <c r="CY110" s="58">
        <v>0</v>
      </c>
      <c r="CZ110" s="58">
        <v>1</v>
      </c>
      <c r="DA110" s="58">
        <v>28</v>
      </c>
      <c r="DB110" s="58">
        <v>28</v>
      </c>
      <c r="DC110" s="58">
        <v>0.93333333333333335</v>
      </c>
      <c r="DD110" s="144">
        <v>28</v>
      </c>
      <c r="DE110" s="166">
        <v>1055</v>
      </c>
      <c r="DF110" s="58">
        <v>26</v>
      </c>
      <c r="DG110" s="58">
        <v>4.0592591674239547</v>
      </c>
      <c r="DH110" s="266">
        <v>28</v>
      </c>
      <c r="DI110" s="58">
        <v>2.3407777777777778</v>
      </c>
      <c r="DJ110" s="58">
        <v>1</v>
      </c>
      <c r="DK110" s="58">
        <v>0.9642857142857143</v>
      </c>
      <c r="DL110" s="58">
        <v>25</v>
      </c>
      <c r="DM110" s="58">
        <v>26</v>
      </c>
      <c r="DN110" s="58">
        <v>0.8928571428571429</v>
      </c>
      <c r="DO110" s="144">
        <v>27</v>
      </c>
      <c r="DP110" s="168">
        <v>15.25</v>
      </c>
      <c r="DQ110" s="157">
        <v>83593</v>
      </c>
      <c r="DR110" s="107">
        <v>0.93442622950800003</v>
      </c>
      <c r="DS110" s="107">
        <v>8.210526315791201</v>
      </c>
      <c r="DT110" s="107"/>
      <c r="DU110" s="52" t="s">
        <v>139</v>
      </c>
      <c r="DV110" s="32" t="s">
        <v>140</v>
      </c>
      <c r="DW110" s="32" t="s">
        <v>141</v>
      </c>
      <c r="DX110" s="32" t="s">
        <v>142</v>
      </c>
      <c r="DY110" s="55" t="s">
        <v>143</v>
      </c>
      <c r="DZ110" s="39" t="s">
        <v>144</v>
      </c>
      <c r="EA110" s="58">
        <v>214</v>
      </c>
      <c r="EB110" s="58">
        <v>1</v>
      </c>
      <c r="EC110" s="38" t="s">
        <v>145</v>
      </c>
      <c r="ED110" s="53"/>
      <c r="EE110" s="158" t="s">
        <v>165</v>
      </c>
    </row>
    <row r="111" spans="1:135" ht="15.75" x14ac:dyDescent="0.25">
      <c r="A111" s="29" t="s">
        <v>444</v>
      </c>
      <c r="B111" s="30" t="s">
        <v>135</v>
      </c>
      <c r="C111" s="31" t="s">
        <v>136</v>
      </c>
      <c r="D111" s="54" t="s">
        <v>163</v>
      </c>
      <c r="E111" s="260" t="s">
        <v>192</v>
      </c>
      <c r="F111" s="266">
        <v>92</v>
      </c>
      <c r="G111" s="58">
        <v>0</v>
      </c>
      <c r="H111" s="58">
        <v>6</v>
      </c>
      <c r="I111" s="133">
        <v>32775.832128255439</v>
      </c>
      <c r="J111" s="133">
        <v>21388.325439741166</v>
      </c>
      <c r="K111" s="133">
        <v>0.93023255813953487</v>
      </c>
      <c r="L111" s="167">
        <v>80</v>
      </c>
      <c r="M111" s="167">
        <v>83</v>
      </c>
      <c r="N111" s="133">
        <v>75112.070006580092</v>
      </c>
      <c r="O111" s="133">
        <v>4399.9999999999991</v>
      </c>
      <c r="P111" s="155">
        <v>6776.7857142857156</v>
      </c>
      <c r="Q111" s="133"/>
      <c r="R111" s="133">
        <v>62700</v>
      </c>
      <c r="S111" s="155">
        <v>57129.943502824855</v>
      </c>
      <c r="T111" s="133"/>
      <c r="U111" s="266">
        <v>90</v>
      </c>
      <c r="V111" s="58">
        <v>0</v>
      </c>
      <c r="W111" s="58">
        <v>9</v>
      </c>
      <c r="X111" s="133">
        <v>10107.612802724891</v>
      </c>
      <c r="Y111" s="133">
        <v>5533.4281562602609</v>
      </c>
      <c r="Z111" s="133">
        <v>21146.371320109123</v>
      </c>
      <c r="AA111" s="133">
        <v>1387.5</v>
      </c>
      <c r="AB111" s="133">
        <v>2457.8220858895706</v>
      </c>
      <c r="AC111" s="133"/>
      <c r="AD111" s="133">
        <v>17316.666666666668</v>
      </c>
      <c r="AE111" s="155">
        <v>18512.364760432767</v>
      </c>
      <c r="AF111" s="133"/>
      <c r="AG111" s="266">
        <v>88</v>
      </c>
      <c r="AH111" s="58">
        <v>0</v>
      </c>
      <c r="AI111" s="58">
        <v>6</v>
      </c>
      <c r="AJ111" s="58">
        <v>82</v>
      </c>
      <c r="AK111" s="133">
        <v>43450.13546370923</v>
      </c>
      <c r="AL111" s="133">
        <v>32790.416010075583</v>
      </c>
      <c r="AM111" s="133">
        <v>124574.52007123361</v>
      </c>
      <c r="AN111" s="133">
        <v>4620</v>
      </c>
      <c r="AO111" s="133">
        <v>9458.7378640776715</v>
      </c>
      <c r="AP111" s="133"/>
      <c r="AQ111" s="133">
        <v>87325</v>
      </c>
      <c r="AR111" s="155">
        <v>85307.14285714287</v>
      </c>
      <c r="AS111" s="133"/>
      <c r="AT111" s="266">
        <v>90</v>
      </c>
      <c r="AU111" s="58">
        <v>0</v>
      </c>
      <c r="AV111" s="58">
        <v>7</v>
      </c>
      <c r="AW111" s="58">
        <v>80</v>
      </c>
      <c r="AX111" s="133">
        <v>18854.437061377732</v>
      </c>
      <c r="AY111" s="133">
        <v>15021.392131530409</v>
      </c>
      <c r="AZ111" s="133">
        <v>44018.882630140237</v>
      </c>
      <c r="BA111" s="133">
        <v>1168.0000000000002</v>
      </c>
      <c r="BB111" s="133">
        <v>2982.4723247232473</v>
      </c>
      <c r="BC111" s="133"/>
      <c r="BD111" s="133">
        <v>39653.333333333336</v>
      </c>
      <c r="BE111" s="155">
        <v>34337.789661319075</v>
      </c>
      <c r="BF111" s="133"/>
      <c r="BG111" s="266">
        <v>44</v>
      </c>
      <c r="BH111" s="58">
        <v>50</v>
      </c>
      <c r="BI111" s="58">
        <v>51</v>
      </c>
      <c r="BJ111" s="58">
        <v>49</v>
      </c>
      <c r="BK111" s="105"/>
      <c r="BL111" s="166">
        <v>180</v>
      </c>
      <c r="BM111" s="57">
        <v>0</v>
      </c>
      <c r="BN111" s="58">
        <v>14</v>
      </c>
      <c r="BO111" s="58">
        <v>1.2715060240963858</v>
      </c>
      <c r="BP111" s="58">
        <v>0.2303614457831325</v>
      </c>
      <c r="BQ111" s="58">
        <v>1.0411445783132531</v>
      </c>
      <c r="BR111" s="166">
        <v>176</v>
      </c>
      <c r="BS111" s="58">
        <v>1</v>
      </c>
      <c r="BT111" s="58">
        <v>17</v>
      </c>
      <c r="BU111" s="58">
        <v>3.0292531645569607</v>
      </c>
      <c r="BV111" s="58">
        <v>0.31943037974683541</v>
      </c>
      <c r="BW111" s="105">
        <v>2.7098227848101266</v>
      </c>
      <c r="BX111" s="166">
        <v>1080</v>
      </c>
      <c r="BY111" s="58">
        <v>18</v>
      </c>
      <c r="BZ111" s="58">
        <v>3.9944444497426352</v>
      </c>
      <c r="CA111" s="266">
        <v>19</v>
      </c>
      <c r="CB111" s="58">
        <v>3.2085555555555554</v>
      </c>
      <c r="CC111" s="58">
        <v>1</v>
      </c>
      <c r="CD111" s="58">
        <v>0.94736842105263164</v>
      </c>
      <c r="CE111" s="58">
        <v>17</v>
      </c>
      <c r="CF111" s="58">
        <v>18</v>
      </c>
      <c r="CG111" s="58">
        <v>0.89473684210526316</v>
      </c>
      <c r="CH111" s="144">
        <v>18</v>
      </c>
      <c r="CI111" s="166">
        <v>1045</v>
      </c>
      <c r="CJ111" s="58">
        <v>20</v>
      </c>
      <c r="CK111" s="58">
        <v>3.923809539704096</v>
      </c>
      <c r="CL111" s="266">
        <v>21</v>
      </c>
      <c r="CM111" s="58">
        <v>3.328095238095238</v>
      </c>
      <c r="CN111" s="58">
        <v>0</v>
      </c>
      <c r="CO111" s="58">
        <v>1</v>
      </c>
      <c r="CP111" s="58">
        <v>16</v>
      </c>
      <c r="CQ111" s="58">
        <v>20</v>
      </c>
      <c r="CR111" s="58">
        <v>0.76190476190476186</v>
      </c>
      <c r="CS111" s="144">
        <v>21</v>
      </c>
      <c r="CT111" s="166">
        <v>1068</v>
      </c>
      <c r="CU111" s="58">
        <v>18</v>
      </c>
      <c r="CV111" s="58">
        <v>3.8888889816072254</v>
      </c>
      <c r="CW111" s="266">
        <v>20</v>
      </c>
      <c r="CX111" s="58">
        <v>3.0327368421052632</v>
      </c>
      <c r="CY111" s="58">
        <v>1</v>
      </c>
      <c r="CZ111" s="58">
        <v>0.95</v>
      </c>
      <c r="DA111" s="58">
        <v>19</v>
      </c>
      <c r="DB111" s="58">
        <v>18</v>
      </c>
      <c r="DC111" s="58">
        <v>0.95</v>
      </c>
      <c r="DD111" s="144">
        <v>19</v>
      </c>
      <c r="DE111" s="166">
        <v>1066</v>
      </c>
      <c r="DF111" s="58">
        <v>20</v>
      </c>
      <c r="DG111" s="58">
        <v>4.0699999213218687</v>
      </c>
      <c r="DH111" s="266">
        <v>22</v>
      </c>
      <c r="DI111" s="58">
        <v>3.2536818181818181</v>
      </c>
      <c r="DJ111" s="58">
        <v>0</v>
      </c>
      <c r="DK111" s="58">
        <v>1</v>
      </c>
      <c r="DL111" s="58">
        <v>19</v>
      </c>
      <c r="DM111" s="58">
        <v>20</v>
      </c>
      <c r="DN111" s="58">
        <v>0.86363636363636365</v>
      </c>
      <c r="DO111" s="144">
        <v>21</v>
      </c>
      <c r="DP111" s="168">
        <v>15.25</v>
      </c>
      <c r="DQ111" s="157">
        <v>83593</v>
      </c>
      <c r="DR111" s="107">
        <v>0.93442622950800003</v>
      </c>
      <c r="DS111" s="107">
        <v>6.4561403508785515</v>
      </c>
      <c r="DT111" s="107"/>
      <c r="DU111" s="52" t="s">
        <v>139</v>
      </c>
      <c r="DV111" s="32" t="s">
        <v>140</v>
      </c>
      <c r="DW111" s="32" t="s">
        <v>141</v>
      </c>
      <c r="DX111" s="32" t="s">
        <v>142</v>
      </c>
      <c r="DY111" s="55" t="s">
        <v>143</v>
      </c>
      <c r="DZ111" s="39" t="s">
        <v>158</v>
      </c>
      <c r="EA111" s="58">
        <v>214</v>
      </c>
      <c r="EB111" s="58">
        <v>7</v>
      </c>
      <c r="EC111" s="38" t="s">
        <v>145</v>
      </c>
      <c r="ED111" s="53"/>
      <c r="EE111" s="158" t="s">
        <v>165</v>
      </c>
    </row>
    <row r="112" spans="1:135" ht="15.75" x14ac:dyDescent="0.25">
      <c r="A112" s="29" t="s">
        <v>444</v>
      </c>
      <c r="B112" s="30" t="s">
        <v>135</v>
      </c>
      <c r="C112" s="31" t="s">
        <v>136</v>
      </c>
      <c r="D112" s="54" t="s">
        <v>163</v>
      </c>
      <c r="E112" s="260" t="s">
        <v>192</v>
      </c>
      <c r="F112" s="266">
        <v>111</v>
      </c>
      <c r="G112" s="58">
        <v>0</v>
      </c>
      <c r="H112" s="58">
        <v>0</v>
      </c>
      <c r="I112" s="133">
        <v>19791.375022529799</v>
      </c>
      <c r="J112" s="133">
        <v>9102.9600715306915</v>
      </c>
      <c r="K112" s="133">
        <v>0.94594594594594594</v>
      </c>
      <c r="L112" s="167">
        <v>105</v>
      </c>
      <c r="M112" s="167">
        <v>110</v>
      </c>
      <c r="N112" s="133">
        <v>47325.243901719281</v>
      </c>
      <c r="O112" s="133">
        <v>6100.0000000000018</v>
      </c>
      <c r="P112" s="155">
        <v>4148.1481481481478</v>
      </c>
      <c r="Q112" s="133"/>
      <c r="R112" s="133">
        <v>30542.857142857145</v>
      </c>
      <c r="S112" s="155">
        <v>22824.92581602374</v>
      </c>
      <c r="T112" s="133"/>
      <c r="U112" s="266">
        <v>109</v>
      </c>
      <c r="V112" s="58">
        <v>0</v>
      </c>
      <c r="W112" s="58">
        <v>1</v>
      </c>
      <c r="X112" s="133">
        <v>9657.9193814652772</v>
      </c>
      <c r="Y112" s="133">
        <v>7705.8459824535785</v>
      </c>
      <c r="Z112" s="133">
        <v>24830.712066732078</v>
      </c>
      <c r="AA112" s="133">
        <v>1044.4444444444446</v>
      </c>
      <c r="AB112" s="133">
        <v>1519.4805194805194</v>
      </c>
      <c r="AC112" s="133"/>
      <c r="AD112" s="133">
        <v>21157.142857142859</v>
      </c>
      <c r="AE112" s="155">
        <v>15167.30038022814</v>
      </c>
      <c r="AF112" s="133"/>
      <c r="AG112" s="266">
        <v>111</v>
      </c>
      <c r="AH112" s="58">
        <v>0</v>
      </c>
      <c r="AI112" s="58">
        <v>0</v>
      </c>
      <c r="AJ112" s="58">
        <v>111</v>
      </c>
      <c r="AK112" s="133">
        <v>42867.554945246331</v>
      </c>
      <c r="AL112" s="133">
        <v>26341.711208381086</v>
      </c>
      <c r="AM112" s="133">
        <v>133293.48489412959</v>
      </c>
      <c r="AN112" s="133">
        <v>9550</v>
      </c>
      <c r="AO112" s="133">
        <v>6522.5563909774437</v>
      </c>
      <c r="AP112" s="133"/>
      <c r="AQ112" s="133">
        <v>81550.000000000015</v>
      </c>
      <c r="AR112" s="155">
        <v>74200</v>
      </c>
      <c r="AS112" s="133"/>
      <c r="AT112" s="266">
        <v>108</v>
      </c>
      <c r="AU112" s="58">
        <v>0</v>
      </c>
      <c r="AV112" s="58">
        <v>1</v>
      </c>
      <c r="AW112" s="58">
        <v>105</v>
      </c>
      <c r="AX112" s="133">
        <v>13863.956324952302</v>
      </c>
      <c r="AY112" s="133">
        <v>12489.913546478967</v>
      </c>
      <c r="AZ112" s="133">
        <v>40759.847019514797</v>
      </c>
      <c r="BA112" s="133">
        <v>1306.666666666667</v>
      </c>
      <c r="BB112" s="133">
        <v>2094.5040214477212</v>
      </c>
      <c r="BC112" s="133"/>
      <c r="BD112" s="133">
        <v>36239.999999999993</v>
      </c>
      <c r="BE112" s="155">
        <v>33491.189427312776</v>
      </c>
      <c r="BF112" s="133"/>
      <c r="BG112" s="266">
        <v>90</v>
      </c>
      <c r="BH112" s="58">
        <v>31</v>
      </c>
      <c r="BI112" s="58">
        <v>41</v>
      </c>
      <c r="BJ112" s="58">
        <v>52</v>
      </c>
      <c r="BK112" s="105"/>
      <c r="BL112" s="166">
        <v>222</v>
      </c>
      <c r="BM112" s="57">
        <v>0</v>
      </c>
      <c r="BN112" s="58">
        <v>2</v>
      </c>
      <c r="BO112" s="58">
        <v>1.4208681818181821</v>
      </c>
      <c r="BP112" s="58">
        <v>0.30522727272727274</v>
      </c>
      <c r="BQ112" s="58">
        <v>1.1156409090909092</v>
      </c>
      <c r="BR112" s="166">
        <v>222</v>
      </c>
      <c r="BS112" s="58">
        <v>0</v>
      </c>
      <c r="BT112" s="58">
        <v>3</v>
      </c>
      <c r="BU112" s="58">
        <v>2.8347899543378983</v>
      </c>
      <c r="BV112" s="58">
        <v>0.32231050228310509</v>
      </c>
      <c r="BW112" s="105">
        <v>2.5124794520547944</v>
      </c>
      <c r="BX112" s="166">
        <v>1069</v>
      </c>
      <c r="BY112" s="58">
        <v>24</v>
      </c>
      <c r="BZ112" s="58">
        <v>3.9833333293596902</v>
      </c>
      <c r="CA112" s="266">
        <v>26</v>
      </c>
      <c r="CB112" s="58">
        <v>2.6159200000000005</v>
      </c>
      <c r="CC112" s="58">
        <v>1</v>
      </c>
      <c r="CD112" s="58">
        <v>0.96153846153846156</v>
      </c>
      <c r="CE112" s="58">
        <v>23</v>
      </c>
      <c r="CF112" s="58">
        <v>24</v>
      </c>
      <c r="CG112" s="58">
        <v>0.88461538461538458</v>
      </c>
      <c r="CH112" s="144">
        <v>24</v>
      </c>
      <c r="CI112" s="166">
        <v>1070</v>
      </c>
      <c r="CJ112" s="58">
        <v>26</v>
      </c>
      <c r="CK112" s="58">
        <v>3.9807692399391761</v>
      </c>
      <c r="CL112" s="266">
        <v>26</v>
      </c>
      <c r="CM112" s="58">
        <v>2.7692307692307692</v>
      </c>
      <c r="CN112" s="58">
        <v>0</v>
      </c>
      <c r="CO112" s="58">
        <v>1</v>
      </c>
      <c r="CP112" s="58">
        <v>23</v>
      </c>
      <c r="CQ112" s="58">
        <v>26</v>
      </c>
      <c r="CR112" s="58">
        <v>0.88461538461538458</v>
      </c>
      <c r="CS112" s="144">
        <v>26</v>
      </c>
      <c r="CT112" s="166">
        <v>1080</v>
      </c>
      <c r="CU112" s="58">
        <v>28</v>
      </c>
      <c r="CV112" s="58">
        <v>3.8892858028411865</v>
      </c>
      <c r="CW112" s="266">
        <v>28</v>
      </c>
      <c r="CX112" s="58">
        <v>3.1653214285714286</v>
      </c>
      <c r="CY112" s="58">
        <v>0</v>
      </c>
      <c r="CZ112" s="58">
        <v>1</v>
      </c>
      <c r="DA112" s="58">
        <v>27</v>
      </c>
      <c r="DB112" s="58">
        <v>28</v>
      </c>
      <c r="DC112" s="58">
        <v>0.9642857142857143</v>
      </c>
      <c r="DD112" s="144">
        <v>28</v>
      </c>
      <c r="DE112" s="166">
        <v>1080</v>
      </c>
      <c r="DF112" s="58">
        <v>28</v>
      </c>
      <c r="DG112" s="58">
        <v>4.0999999046325684</v>
      </c>
      <c r="DH112" s="266">
        <v>28</v>
      </c>
      <c r="DI112" s="58">
        <v>2.2564285714285712</v>
      </c>
      <c r="DJ112" s="58">
        <v>0</v>
      </c>
      <c r="DK112" s="58">
        <v>1</v>
      </c>
      <c r="DL112" s="58">
        <v>28</v>
      </c>
      <c r="DM112" s="58">
        <v>28</v>
      </c>
      <c r="DN112" s="58">
        <v>1</v>
      </c>
      <c r="DO112" s="144">
        <v>28</v>
      </c>
      <c r="DP112" s="168">
        <v>15.25</v>
      </c>
      <c r="DQ112" s="157">
        <v>83593</v>
      </c>
      <c r="DR112" s="107">
        <v>0.93442622950800003</v>
      </c>
      <c r="DS112" s="107">
        <v>7.7894736842121661</v>
      </c>
      <c r="DT112" s="107"/>
      <c r="DU112" s="52" t="s">
        <v>139</v>
      </c>
      <c r="DV112" s="32" t="s">
        <v>140</v>
      </c>
      <c r="DW112" s="32" t="s">
        <v>141</v>
      </c>
      <c r="DX112" s="32" t="s">
        <v>142</v>
      </c>
      <c r="DY112" s="55" t="s">
        <v>143</v>
      </c>
      <c r="DZ112" s="39" t="s">
        <v>160</v>
      </c>
      <c r="EA112" s="58">
        <v>214</v>
      </c>
      <c r="EB112" s="58">
        <v>3</v>
      </c>
      <c r="EC112" s="38" t="s">
        <v>145</v>
      </c>
      <c r="ED112" s="53"/>
      <c r="EE112" s="158" t="s">
        <v>165</v>
      </c>
    </row>
    <row r="113" spans="1:135" ht="15.75" x14ac:dyDescent="0.25">
      <c r="A113" s="29" t="s">
        <v>444</v>
      </c>
      <c r="B113" s="30" t="s">
        <v>135</v>
      </c>
      <c r="C113" s="31" t="s">
        <v>136</v>
      </c>
      <c r="D113" s="54" t="s">
        <v>163</v>
      </c>
      <c r="E113" s="260" t="s">
        <v>192</v>
      </c>
      <c r="F113" s="266">
        <v>43</v>
      </c>
      <c r="G113" s="58">
        <v>0</v>
      </c>
      <c r="H113" s="58">
        <v>0</v>
      </c>
      <c r="I113" s="133">
        <v>20157.982222684142</v>
      </c>
      <c r="J113" s="133">
        <v>9693.8747200222351</v>
      </c>
      <c r="K113" s="133">
        <v>1</v>
      </c>
      <c r="L113" s="167">
        <v>43</v>
      </c>
      <c r="M113" s="167">
        <v>43</v>
      </c>
      <c r="N113" s="133">
        <v>35424.3885175576</v>
      </c>
      <c r="O113" s="133">
        <v>7533.333333333333</v>
      </c>
      <c r="P113" s="155">
        <v>2316.666666666667</v>
      </c>
      <c r="Q113" s="133"/>
      <c r="R113" s="133">
        <v>32680</v>
      </c>
      <c r="S113" s="155">
        <v>14964.902186421174</v>
      </c>
      <c r="T113" s="133"/>
      <c r="U113" s="266">
        <v>42</v>
      </c>
      <c r="V113" s="58">
        <v>0</v>
      </c>
      <c r="W113" s="58">
        <v>1</v>
      </c>
      <c r="X113" s="133">
        <v>8353.0547730593862</v>
      </c>
      <c r="Y113" s="133">
        <v>3552.3094514729978</v>
      </c>
      <c r="Z113" s="133">
        <v>12586.96569275512</v>
      </c>
      <c r="AA113" s="133">
        <v>2050.0000000000005</v>
      </c>
      <c r="AB113" s="133">
        <v>1289.7614314115308</v>
      </c>
      <c r="AC113" s="133"/>
      <c r="AD113" s="133">
        <v>12290</v>
      </c>
      <c r="AE113" s="155">
        <v>9916.7899408284011</v>
      </c>
      <c r="AF113" s="133"/>
      <c r="AG113" s="266">
        <v>44</v>
      </c>
      <c r="AH113" s="58">
        <v>0</v>
      </c>
      <c r="AI113" s="58">
        <v>0</v>
      </c>
      <c r="AJ113" s="58">
        <v>44</v>
      </c>
      <c r="AK113" s="133">
        <v>45689.384056506431</v>
      </c>
      <c r="AL113" s="133">
        <v>25300.352219092681</v>
      </c>
      <c r="AM113" s="133">
        <v>94485.107198226411</v>
      </c>
      <c r="AN113" s="133">
        <v>11200.000000000002</v>
      </c>
      <c r="AO113" s="133">
        <v>5443.3962264150941</v>
      </c>
      <c r="AP113" s="133"/>
      <c r="AQ113" s="133">
        <v>78050</v>
      </c>
      <c r="AR113" s="155">
        <v>49356.321839080469</v>
      </c>
      <c r="AS113" s="133"/>
      <c r="AT113" s="266">
        <v>41</v>
      </c>
      <c r="AU113" s="58">
        <v>0</v>
      </c>
      <c r="AV113" s="58">
        <v>0</v>
      </c>
      <c r="AW113" s="58">
        <v>41</v>
      </c>
      <c r="AX113" s="133">
        <v>17266.555037152855</v>
      </c>
      <c r="AY113" s="133">
        <v>13133.104698600033</v>
      </c>
      <c r="AZ113" s="133">
        <v>43677.974556126079</v>
      </c>
      <c r="BA113" s="133">
        <v>1210.0000000000002</v>
      </c>
      <c r="BB113" s="133">
        <v>1663.0710659898477</v>
      </c>
      <c r="BC113" s="133"/>
      <c r="BD113" s="133">
        <v>31973.333333333332</v>
      </c>
      <c r="BE113" s="155">
        <v>26501.953125</v>
      </c>
      <c r="BF113" s="133"/>
      <c r="BG113" s="266">
        <v>33</v>
      </c>
      <c r="BH113" s="58">
        <v>82</v>
      </c>
      <c r="BI113" s="58">
        <v>84</v>
      </c>
      <c r="BJ113" s="58">
        <v>90</v>
      </c>
      <c r="BK113" s="105"/>
      <c r="BL113" s="166">
        <v>86</v>
      </c>
      <c r="BM113" s="57">
        <v>1</v>
      </c>
      <c r="BN113" s="58">
        <v>0</v>
      </c>
      <c r="BO113" s="58">
        <v>1.8927647058823529</v>
      </c>
      <c r="BP113" s="58">
        <v>0.37397647058823535</v>
      </c>
      <c r="BQ113" s="58">
        <v>1.5187882352941178</v>
      </c>
      <c r="BR113" s="166">
        <v>86</v>
      </c>
      <c r="BS113" s="58">
        <v>0</v>
      </c>
      <c r="BT113" s="58">
        <v>1</v>
      </c>
      <c r="BU113" s="58">
        <v>3.479858823529411</v>
      </c>
      <c r="BV113" s="58">
        <v>0.37624705882352949</v>
      </c>
      <c r="BW113" s="105">
        <v>3.1036117647058821</v>
      </c>
      <c r="BX113" s="166">
        <v>1037</v>
      </c>
      <c r="BY113" s="58">
        <v>9</v>
      </c>
      <c r="BZ113" s="58">
        <v>3.9299999952316282</v>
      </c>
      <c r="CA113" s="266">
        <v>10</v>
      </c>
      <c r="CB113" s="58">
        <v>2.2696000000000001</v>
      </c>
      <c r="CC113" s="58">
        <v>0</v>
      </c>
      <c r="CD113" s="58">
        <v>1</v>
      </c>
      <c r="CE113" s="58">
        <v>9</v>
      </c>
      <c r="CF113" s="58">
        <v>9</v>
      </c>
      <c r="CG113" s="58">
        <v>0.9</v>
      </c>
      <c r="CH113" s="144">
        <v>10</v>
      </c>
      <c r="CI113" s="166">
        <v>1080</v>
      </c>
      <c r="CJ113" s="58">
        <v>10</v>
      </c>
      <c r="CK113" s="58">
        <v>3.9900000095367432</v>
      </c>
      <c r="CL113" s="266">
        <v>10</v>
      </c>
      <c r="CM113" s="58">
        <v>2.5179</v>
      </c>
      <c r="CN113" s="58">
        <v>0</v>
      </c>
      <c r="CO113" s="58">
        <v>1</v>
      </c>
      <c r="CP113" s="58">
        <v>9</v>
      </c>
      <c r="CQ113" s="58">
        <v>10</v>
      </c>
      <c r="CR113" s="58">
        <v>0.9</v>
      </c>
      <c r="CS113" s="144">
        <v>10</v>
      </c>
      <c r="CT113" s="166">
        <v>1080</v>
      </c>
      <c r="CU113" s="58">
        <v>10</v>
      </c>
      <c r="CV113" s="58">
        <v>3.9000000953674316</v>
      </c>
      <c r="CW113" s="266">
        <v>11</v>
      </c>
      <c r="CX113" s="58">
        <v>2.2745000000000002</v>
      </c>
      <c r="CY113" s="58">
        <v>1</v>
      </c>
      <c r="CZ113" s="58">
        <v>0.90909090909090906</v>
      </c>
      <c r="DA113" s="58">
        <v>10</v>
      </c>
      <c r="DB113" s="58">
        <v>10</v>
      </c>
      <c r="DC113" s="58">
        <v>0.90909090909090906</v>
      </c>
      <c r="DD113" s="144">
        <v>10</v>
      </c>
      <c r="DE113" s="166">
        <v>1048</v>
      </c>
      <c r="DF113" s="58">
        <v>10</v>
      </c>
      <c r="DG113" s="58">
        <v>4.0299999237060549</v>
      </c>
      <c r="DH113" s="266">
        <v>10</v>
      </c>
      <c r="DI113" s="58">
        <v>2.1646999999999998</v>
      </c>
      <c r="DJ113" s="58">
        <v>0</v>
      </c>
      <c r="DK113" s="58">
        <v>1</v>
      </c>
      <c r="DL113" s="58">
        <v>9</v>
      </c>
      <c r="DM113" s="58">
        <v>10</v>
      </c>
      <c r="DN113" s="58">
        <v>0.9</v>
      </c>
      <c r="DO113" s="144">
        <v>10</v>
      </c>
      <c r="DP113" s="168">
        <v>15.25</v>
      </c>
      <c r="DQ113" s="157">
        <v>83593</v>
      </c>
      <c r="DR113" s="107">
        <v>0.93442622950800003</v>
      </c>
      <c r="DS113" s="107">
        <v>3.0175438596497579</v>
      </c>
      <c r="DT113" s="107"/>
      <c r="DU113" s="52" t="s">
        <v>139</v>
      </c>
      <c r="DV113" s="32" t="s">
        <v>140</v>
      </c>
      <c r="DW113" s="32" t="s">
        <v>141</v>
      </c>
      <c r="DX113" s="32" t="s">
        <v>142</v>
      </c>
      <c r="DY113" s="55" t="s">
        <v>143</v>
      </c>
      <c r="DZ113" s="39" t="s">
        <v>161</v>
      </c>
      <c r="EA113" s="58">
        <v>214</v>
      </c>
      <c r="EB113" s="58">
        <v>4</v>
      </c>
      <c r="EC113" s="38" t="s">
        <v>145</v>
      </c>
      <c r="ED113" s="53"/>
      <c r="EE113" s="158" t="s">
        <v>165</v>
      </c>
    </row>
    <row r="114" spans="1:135" ht="15.75" x14ac:dyDescent="0.25">
      <c r="A114" s="29" t="s">
        <v>444</v>
      </c>
      <c r="B114" s="30" t="s">
        <v>135</v>
      </c>
      <c r="C114" s="31" t="s">
        <v>136</v>
      </c>
      <c r="D114" s="54" t="s">
        <v>163</v>
      </c>
      <c r="E114" s="260" t="s">
        <v>193</v>
      </c>
      <c r="F114" s="266">
        <v>154</v>
      </c>
      <c r="G114" s="58">
        <v>0</v>
      </c>
      <c r="H114" s="58">
        <v>0</v>
      </c>
      <c r="I114" s="133">
        <v>30929.963310993229</v>
      </c>
      <c r="J114" s="133">
        <v>21329.039706707088</v>
      </c>
      <c r="K114" s="133">
        <v>0.99350649350649356</v>
      </c>
      <c r="L114" s="167">
        <v>153</v>
      </c>
      <c r="M114" s="167">
        <v>153</v>
      </c>
      <c r="N114" s="133">
        <v>81384.775954102399</v>
      </c>
      <c r="O114" s="133">
        <v>8133.333333333333</v>
      </c>
      <c r="P114" s="133">
        <v>7965.1162790697672</v>
      </c>
      <c r="Q114" s="133"/>
      <c r="R114" s="133">
        <v>65600</v>
      </c>
      <c r="S114" s="155">
        <v>66596.638655462186</v>
      </c>
      <c r="T114" s="133"/>
      <c r="U114" s="266">
        <v>153</v>
      </c>
      <c r="V114" s="58">
        <v>0</v>
      </c>
      <c r="W114" s="58">
        <v>2</v>
      </c>
      <c r="X114" s="133">
        <v>11354.517960542988</v>
      </c>
      <c r="Y114" s="133">
        <v>7461.5526676369809</v>
      </c>
      <c r="Z114" s="133">
        <v>27186.888435338722</v>
      </c>
      <c r="AA114" s="133">
        <v>1683.3333333333335</v>
      </c>
      <c r="AB114" s="133">
        <v>2678.8685524126454</v>
      </c>
      <c r="AC114" s="133"/>
      <c r="AD114" s="133">
        <v>21475</v>
      </c>
      <c r="AE114" s="155">
        <v>22519.920318725097</v>
      </c>
      <c r="AF114" s="133"/>
      <c r="AG114" s="266">
        <v>153</v>
      </c>
      <c r="AH114" s="58">
        <v>0</v>
      </c>
      <c r="AI114" s="58">
        <v>0</v>
      </c>
      <c r="AJ114" s="58">
        <v>153</v>
      </c>
      <c r="AK114" s="133">
        <v>35954.175482090373</v>
      </c>
      <c r="AL114" s="133">
        <v>28036.735233115494</v>
      </c>
      <c r="AM114" s="133">
        <v>127774.09219523201</v>
      </c>
      <c r="AN114" s="133">
        <v>7080.7692307692314</v>
      </c>
      <c r="AO114" s="133">
        <v>10595.238095238095</v>
      </c>
      <c r="AP114" s="133"/>
      <c r="AQ114" s="133">
        <v>79450.000000000058</v>
      </c>
      <c r="AR114" s="155">
        <v>96473.21428571429</v>
      </c>
      <c r="AS114" s="133"/>
      <c r="AT114" s="266">
        <v>152</v>
      </c>
      <c r="AU114" s="58">
        <v>0</v>
      </c>
      <c r="AV114" s="58">
        <v>0</v>
      </c>
      <c r="AW114" s="58">
        <v>149</v>
      </c>
      <c r="AX114" s="133">
        <v>18694.473811887688</v>
      </c>
      <c r="AY114" s="133">
        <v>15136.061887648093</v>
      </c>
      <c r="AZ114" s="133">
        <v>47794.551686962004</v>
      </c>
      <c r="BA114" s="133">
        <v>1920.0000000000002</v>
      </c>
      <c r="BB114" s="133">
        <v>3555.9210526315787</v>
      </c>
      <c r="BC114" s="133"/>
      <c r="BD114" s="133">
        <v>40746.666666666672</v>
      </c>
      <c r="BE114" s="155">
        <v>41195.340501792118</v>
      </c>
      <c r="BF114" s="133"/>
      <c r="BG114" s="266">
        <v>149</v>
      </c>
      <c r="BH114" s="58">
        <v>30</v>
      </c>
      <c r="BI114" s="58">
        <v>32</v>
      </c>
      <c r="BJ114" s="58">
        <v>35</v>
      </c>
      <c r="BK114" s="105"/>
      <c r="BL114" s="166">
        <v>312</v>
      </c>
      <c r="BM114" s="57">
        <v>0</v>
      </c>
      <c r="BN114" s="58">
        <v>2</v>
      </c>
      <c r="BO114" s="58">
        <v>1.6194322580645164</v>
      </c>
      <c r="BP114" s="58">
        <v>0.3954838709677419</v>
      </c>
      <c r="BQ114" s="58">
        <v>1.2239483870967742</v>
      </c>
      <c r="BR114" s="166">
        <v>301</v>
      </c>
      <c r="BS114" s="58">
        <v>1</v>
      </c>
      <c r="BT114" s="58">
        <v>2</v>
      </c>
      <c r="BU114" s="58">
        <v>2.9424362416107379</v>
      </c>
      <c r="BV114" s="58">
        <v>0.30128523489932879</v>
      </c>
      <c r="BW114" s="105">
        <v>2.641151006711409</v>
      </c>
      <c r="BX114" s="166">
        <v>1056</v>
      </c>
      <c r="BY114" s="58">
        <v>38</v>
      </c>
      <c r="BZ114" s="58">
        <v>3.9769230744777579</v>
      </c>
      <c r="CA114" s="266">
        <v>39</v>
      </c>
      <c r="CB114" s="58">
        <v>2.6044358974358977</v>
      </c>
      <c r="CC114" s="58">
        <v>0</v>
      </c>
      <c r="CD114" s="58">
        <v>1</v>
      </c>
      <c r="CE114" s="58">
        <v>39</v>
      </c>
      <c r="CF114" s="58">
        <v>38</v>
      </c>
      <c r="CG114" s="58">
        <v>1</v>
      </c>
      <c r="CH114" s="144">
        <v>39</v>
      </c>
      <c r="CI114" s="166">
        <v>1070</v>
      </c>
      <c r="CJ114" s="58">
        <v>38</v>
      </c>
      <c r="CK114" s="58">
        <v>3.9692307863480005</v>
      </c>
      <c r="CL114" s="266">
        <v>39</v>
      </c>
      <c r="CM114" s="58">
        <v>2.7093846153846157</v>
      </c>
      <c r="CN114" s="58">
        <v>0</v>
      </c>
      <c r="CO114" s="58">
        <v>1</v>
      </c>
      <c r="CP114" s="58">
        <v>32</v>
      </c>
      <c r="CQ114" s="58">
        <v>38</v>
      </c>
      <c r="CR114" s="58">
        <v>0.82051282051282048</v>
      </c>
      <c r="CS114" s="144">
        <v>39</v>
      </c>
      <c r="CT114" s="166">
        <v>1076</v>
      </c>
      <c r="CU114" s="58">
        <v>37</v>
      </c>
      <c r="CV114" s="58">
        <v>3.9027027890488908</v>
      </c>
      <c r="CW114" s="266">
        <v>37</v>
      </c>
      <c r="CX114" s="58">
        <v>2.5334324324324324</v>
      </c>
      <c r="CY114" s="58">
        <v>0</v>
      </c>
      <c r="CZ114" s="58">
        <v>1</v>
      </c>
      <c r="DA114" s="58">
        <v>35</v>
      </c>
      <c r="DB114" s="58">
        <v>37</v>
      </c>
      <c r="DC114" s="58">
        <v>0.94594594594594594</v>
      </c>
      <c r="DD114" s="144">
        <v>37</v>
      </c>
      <c r="DE114" s="166">
        <v>1066</v>
      </c>
      <c r="DF114" s="58">
        <v>38</v>
      </c>
      <c r="DG114" s="58">
        <v>4.0789472805826286</v>
      </c>
      <c r="DH114" s="266">
        <v>38</v>
      </c>
      <c r="DI114" s="58">
        <v>2.5425789473684204</v>
      </c>
      <c r="DJ114" s="58">
        <v>0</v>
      </c>
      <c r="DK114" s="58">
        <v>1</v>
      </c>
      <c r="DL114" s="58">
        <v>35</v>
      </c>
      <c r="DM114" s="58">
        <v>38</v>
      </c>
      <c r="DN114" s="58">
        <v>0.92105263157894735</v>
      </c>
      <c r="DO114" s="144">
        <v>38</v>
      </c>
      <c r="DP114" s="168">
        <v>16.75</v>
      </c>
      <c r="DQ114" s="157">
        <v>101792</v>
      </c>
      <c r="DR114" s="107">
        <v>0.94029850746199994</v>
      </c>
      <c r="DS114" s="107">
        <v>9.7777777777849177</v>
      </c>
      <c r="DT114" s="107"/>
      <c r="DU114" s="52" t="s">
        <v>139</v>
      </c>
      <c r="DV114" s="32" t="s">
        <v>140</v>
      </c>
      <c r="DW114" s="32" t="s">
        <v>141</v>
      </c>
      <c r="DX114" s="32" t="s">
        <v>142</v>
      </c>
      <c r="DY114" s="55" t="s">
        <v>143</v>
      </c>
      <c r="DZ114" s="39" t="s">
        <v>144</v>
      </c>
      <c r="EA114" s="58">
        <v>214</v>
      </c>
      <c r="EB114" s="58">
        <v>1</v>
      </c>
      <c r="EC114" s="38" t="s">
        <v>145</v>
      </c>
      <c r="ED114" s="53"/>
      <c r="EE114" s="158" t="s">
        <v>165</v>
      </c>
    </row>
    <row r="115" spans="1:135" ht="15.75" x14ac:dyDescent="0.25">
      <c r="A115" s="29" t="s">
        <v>444</v>
      </c>
      <c r="B115" s="30" t="s">
        <v>135</v>
      </c>
      <c r="C115" s="31" t="s">
        <v>136</v>
      </c>
      <c r="D115" s="54" t="s">
        <v>163</v>
      </c>
      <c r="E115" s="260" t="s">
        <v>193</v>
      </c>
      <c r="F115" s="266">
        <v>159</v>
      </c>
      <c r="G115" s="58">
        <v>1</v>
      </c>
      <c r="H115" s="58">
        <v>0</v>
      </c>
      <c r="I115" s="133">
        <v>35275.339913710566</v>
      </c>
      <c r="J115" s="133">
        <v>19641.144841082627</v>
      </c>
      <c r="K115" s="133">
        <v>0.90506329113924056</v>
      </c>
      <c r="L115" s="167">
        <v>143</v>
      </c>
      <c r="M115" s="167">
        <v>146</v>
      </c>
      <c r="N115" s="133">
        <v>80030.607837603195</v>
      </c>
      <c r="O115" s="133">
        <v>4533.3333333333339</v>
      </c>
      <c r="P115" s="155">
        <v>6776.7857142857156</v>
      </c>
      <c r="Q115" s="133"/>
      <c r="R115" s="133">
        <v>58400.000000000036</v>
      </c>
      <c r="S115" s="155">
        <v>57129.943502824855</v>
      </c>
      <c r="T115" s="133"/>
      <c r="U115" s="266">
        <v>159</v>
      </c>
      <c r="V115" s="58">
        <v>0</v>
      </c>
      <c r="W115" s="58">
        <v>2</v>
      </c>
      <c r="X115" s="133">
        <v>11070.171719424503</v>
      </c>
      <c r="Y115" s="133">
        <v>5577.8915005023882</v>
      </c>
      <c r="Z115" s="133">
        <v>19344.876041202959</v>
      </c>
      <c r="AA115" s="133">
        <v>1837.5000000000002</v>
      </c>
      <c r="AB115" s="133">
        <v>2457.8220858895706</v>
      </c>
      <c r="AC115" s="133"/>
      <c r="AD115" s="133">
        <v>17137.5</v>
      </c>
      <c r="AE115" s="155">
        <v>18512.364760432767</v>
      </c>
      <c r="AF115" s="133"/>
      <c r="AG115" s="266">
        <v>158</v>
      </c>
      <c r="AH115" s="58">
        <v>0</v>
      </c>
      <c r="AI115" s="58">
        <v>0</v>
      </c>
      <c r="AJ115" s="58">
        <v>158</v>
      </c>
      <c r="AK115" s="133">
        <v>44774.055629662311</v>
      </c>
      <c r="AL115" s="133">
        <v>24458.381970219227</v>
      </c>
      <c r="AM115" s="133">
        <v>107159.96330339361</v>
      </c>
      <c r="AN115" s="133">
        <v>14933.333333333334</v>
      </c>
      <c r="AO115" s="133">
        <v>9458.7378640776715</v>
      </c>
      <c r="AP115" s="133"/>
      <c r="AQ115" s="133">
        <v>82425.000000000015</v>
      </c>
      <c r="AR115" s="155">
        <v>85307.14285714287</v>
      </c>
      <c r="AS115" s="133"/>
      <c r="AT115" s="266">
        <v>159</v>
      </c>
      <c r="AU115" s="58">
        <v>2</v>
      </c>
      <c r="AV115" s="58">
        <v>2</v>
      </c>
      <c r="AW115" s="58">
        <v>153</v>
      </c>
      <c r="AX115" s="133">
        <v>18709.384699898521</v>
      </c>
      <c r="AY115" s="133">
        <v>11325.153870042672</v>
      </c>
      <c r="AZ115" s="133">
        <v>40194.545865428401</v>
      </c>
      <c r="BA115" s="133">
        <v>3100</v>
      </c>
      <c r="BB115" s="133">
        <v>2982.4723247232473</v>
      </c>
      <c r="BC115" s="133"/>
      <c r="BD115" s="133">
        <v>33533.333333333328</v>
      </c>
      <c r="BE115" s="155">
        <v>34337.789661319075</v>
      </c>
      <c r="BF115" s="133"/>
      <c r="BG115" s="266">
        <v>121</v>
      </c>
      <c r="BH115" s="58">
        <v>43</v>
      </c>
      <c r="BI115" s="58">
        <v>43</v>
      </c>
      <c r="BJ115" s="58">
        <v>49</v>
      </c>
      <c r="BK115" s="105"/>
      <c r="BL115" s="166">
        <v>311</v>
      </c>
      <c r="BM115" s="57">
        <v>1</v>
      </c>
      <c r="BN115" s="58">
        <v>2</v>
      </c>
      <c r="BO115" s="58">
        <v>1.0283636363636359</v>
      </c>
      <c r="BP115" s="58">
        <v>0.22115909090909089</v>
      </c>
      <c r="BQ115" s="58">
        <v>0.80720454545454534</v>
      </c>
      <c r="BR115" s="166">
        <v>317</v>
      </c>
      <c r="BS115" s="58">
        <v>0</v>
      </c>
      <c r="BT115" s="58">
        <v>1</v>
      </c>
      <c r="BU115" s="58">
        <v>2.9333196202531644</v>
      </c>
      <c r="BV115" s="58">
        <v>0.33692721518987345</v>
      </c>
      <c r="BW115" s="105">
        <v>2.5963924050632921</v>
      </c>
      <c r="BX115" s="166">
        <v>1070</v>
      </c>
      <c r="BY115" s="58">
        <v>36</v>
      </c>
      <c r="BZ115" s="58">
        <v>3.9783783796671273</v>
      </c>
      <c r="CA115" s="266">
        <v>40</v>
      </c>
      <c r="CB115" s="58">
        <v>2.5037000000000003</v>
      </c>
      <c r="CC115" s="58">
        <v>0</v>
      </c>
      <c r="CD115" s="58">
        <v>1</v>
      </c>
      <c r="CE115" s="58">
        <v>36</v>
      </c>
      <c r="CF115" s="58">
        <v>36</v>
      </c>
      <c r="CG115" s="58">
        <v>0.9</v>
      </c>
      <c r="CH115" s="144">
        <v>38</v>
      </c>
      <c r="CI115" s="166">
        <v>1070</v>
      </c>
      <c r="CJ115" s="58">
        <v>37</v>
      </c>
      <c r="CK115" s="58">
        <v>3.9891891930554366</v>
      </c>
      <c r="CL115" s="266">
        <v>37</v>
      </c>
      <c r="CM115" s="58">
        <v>2.8443783783783778</v>
      </c>
      <c r="CN115" s="58">
        <v>0</v>
      </c>
      <c r="CO115" s="58">
        <v>1</v>
      </c>
      <c r="CP115" s="58">
        <v>33</v>
      </c>
      <c r="CQ115" s="58">
        <v>37</v>
      </c>
      <c r="CR115" s="58">
        <v>0.89189189189189189</v>
      </c>
      <c r="CS115" s="144">
        <v>37</v>
      </c>
      <c r="CT115" s="166">
        <v>1067</v>
      </c>
      <c r="CU115" s="58">
        <v>33</v>
      </c>
      <c r="CV115" s="58">
        <v>3.8794118586708519</v>
      </c>
      <c r="CW115" s="266">
        <v>35</v>
      </c>
      <c r="CX115" s="58">
        <v>2.670882352941176</v>
      </c>
      <c r="CY115" s="58">
        <v>1</v>
      </c>
      <c r="CZ115" s="58">
        <v>0.97142857142857142</v>
      </c>
      <c r="DA115" s="58">
        <v>33</v>
      </c>
      <c r="DB115" s="58">
        <v>33</v>
      </c>
      <c r="DC115" s="58">
        <v>0.94285714285714284</v>
      </c>
      <c r="DD115" s="144">
        <v>34</v>
      </c>
      <c r="DE115" s="166">
        <v>1080</v>
      </c>
      <c r="DF115" s="58">
        <v>34</v>
      </c>
      <c r="DG115" s="58">
        <v>4.0999999046325684</v>
      </c>
      <c r="DH115" s="266">
        <v>34</v>
      </c>
      <c r="DI115" s="58">
        <v>2.3080882352941181</v>
      </c>
      <c r="DJ115" s="58">
        <v>0</v>
      </c>
      <c r="DK115" s="58">
        <v>1</v>
      </c>
      <c r="DL115" s="58">
        <v>34</v>
      </c>
      <c r="DM115" s="58">
        <v>34</v>
      </c>
      <c r="DN115" s="58">
        <v>1</v>
      </c>
      <c r="DO115" s="144">
        <v>34</v>
      </c>
      <c r="DP115" s="168">
        <v>16.75</v>
      </c>
      <c r="DQ115" s="157">
        <v>101792</v>
      </c>
      <c r="DR115" s="107">
        <v>0.94029850746199994</v>
      </c>
      <c r="DS115" s="107">
        <v>10.095238095245467</v>
      </c>
      <c r="DT115" s="107"/>
      <c r="DU115" s="52" t="s">
        <v>139</v>
      </c>
      <c r="DV115" s="32" t="s">
        <v>140</v>
      </c>
      <c r="DW115" s="32" t="s">
        <v>141</v>
      </c>
      <c r="DX115" s="32" t="s">
        <v>142</v>
      </c>
      <c r="DY115" s="55" t="s">
        <v>143</v>
      </c>
      <c r="DZ115" s="39" t="s">
        <v>158</v>
      </c>
      <c r="EA115" s="58">
        <v>214</v>
      </c>
      <c r="EB115" s="58">
        <v>7</v>
      </c>
      <c r="EC115" s="38" t="s">
        <v>145</v>
      </c>
      <c r="ED115" s="53"/>
      <c r="EE115" s="158" t="s">
        <v>165</v>
      </c>
    </row>
    <row r="116" spans="1:135" ht="15.75" x14ac:dyDescent="0.25">
      <c r="A116" s="29" t="s">
        <v>444</v>
      </c>
      <c r="B116" s="30" t="s">
        <v>135</v>
      </c>
      <c r="C116" s="31" t="s">
        <v>136</v>
      </c>
      <c r="D116" s="54" t="s">
        <v>163</v>
      </c>
      <c r="E116" s="260" t="s">
        <v>193</v>
      </c>
      <c r="F116" s="266">
        <v>151</v>
      </c>
      <c r="G116" s="58">
        <v>0</v>
      </c>
      <c r="H116" s="58">
        <v>1</v>
      </c>
      <c r="I116" s="133">
        <v>12767.724861907525</v>
      </c>
      <c r="J116" s="133">
        <v>7691.1401533410399</v>
      </c>
      <c r="K116" s="133">
        <v>0.88590604026845643</v>
      </c>
      <c r="L116" s="167">
        <v>132</v>
      </c>
      <c r="M116" s="167">
        <v>141</v>
      </c>
      <c r="N116" s="133">
        <v>36848.875387695203</v>
      </c>
      <c r="O116" s="133">
        <v>2866.6666666666665</v>
      </c>
      <c r="P116" s="155">
        <v>4148.1481481481478</v>
      </c>
      <c r="Q116" s="133"/>
      <c r="R116" s="133">
        <v>23240</v>
      </c>
      <c r="S116" s="155">
        <v>22824.92581602374</v>
      </c>
      <c r="T116" s="133"/>
      <c r="U116" s="266">
        <v>150</v>
      </c>
      <c r="V116" s="58">
        <v>0</v>
      </c>
      <c r="W116" s="58">
        <v>14</v>
      </c>
      <c r="X116" s="133">
        <v>7729.0147938584096</v>
      </c>
      <c r="Y116" s="133">
        <v>4911.7927542804755</v>
      </c>
      <c r="Z116" s="133">
        <v>18708.058530253518</v>
      </c>
      <c r="AA116" s="133">
        <v>1114.2857142857142</v>
      </c>
      <c r="AB116" s="133">
        <v>1519.4805194805194</v>
      </c>
      <c r="AC116" s="133"/>
      <c r="AD116" s="133">
        <v>15233.333333333334</v>
      </c>
      <c r="AE116" s="155">
        <v>15167.30038022814</v>
      </c>
      <c r="AF116" s="133"/>
      <c r="AG116" s="266">
        <v>151</v>
      </c>
      <c r="AH116" s="58">
        <v>0</v>
      </c>
      <c r="AI116" s="58">
        <v>1</v>
      </c>
      <c r="AJ116" s="58">
        <v>150</v>
      </c>
      <c r="AK116" s="133">
        <v>32659.603459250531</v>
      </c>
      <c r="AL116" s="133">
        <v>28568.949720687611</v>
      </c>
      <c r="AM116" s="133">
        <v>127090.5013459648</v>
      </c>
      <c r="AN116" s="133">
        <v>4550</v>
      </c>
      <c r="AO116" s="133">
        <v>6522.5563909774437</v>
      </c>
      <c r="AP116" s="133"/>
      <c r="AQ116" s="133">
        <v>80500</v>
      </c>
      <c r="AR116" s="155">
        <v>74200</v>
      </c>
      <c r="AS116" s="133"/>
      <c r="AT116" s="266">
        <v>148</v>
      </c>
      <c r="AU116" s="58">
        <v>0</v>
      </c>
      <c r="AV116" s="58">
        <v>1</v>
      </c>
      <c r="AW116" s="58">
        <v>135</v>
      </c>
      <c r="AX116" s="133">
        <v>14745.810154866667</v>
      </c>
      <c r="AY116" s="133">
        <v>13641.588141922015</v>
      </c>
      <c r="AZ116" s="133">
        <v>43739.610410765839</v>
      </c>
      <c r="BA116" s="133">
        <v>534.54545454545462</v>
      </c>
      <c r="BB116" s="133">
        <v>2094.5040214477212</v>
      </c>
      <c r="BC116" s="133"/>
      <c r="BD116" s="133">
        <v>36240.000000000007</v>
      </c>
      <c r="BE116" s="155">
        <v>33491.189427312776</v>
      </c>
      <c r="BF116" s="133"/>
      <c r="BG116" s="266">
        <v>131</v>
      </c>
      <c r="BH116" s="58">
        <v>50</v>
      </c>
      <c r="BI116" s="58">
        <v>52</v>
      </c>
      <c r="BJ116" s="58">
        <v>52</v>
      </c>
      <c r="BK116" s="105"/>
      <c r="BL116" s="166">
        <v>298</v>
      </c>
      <c r="BM116" s="57">
        <v>0</v>
      </c>
      <c r="BN116" s="58">
        <v>3</v>
      </c>
      <c r="BO116" s="58">
        <v>1.7115966101694911</v>
      </c>
      <c r="BP116" s="58">
        <v>0.25855932203389831</v>
      </c>
      <c r="BQ116" s="58">
        <v>1.4530372881355935</v>
      </c>
      <c r="BR116" s="166">
        <v>305</v>
      </c>
      <c r="BS116" s="58">
        <v>0</v>
      </c>
      <c r="BT116" s="58">
        <v>12</v>
      </c>
      <c r="BU116" s="58">
        <v>3.100610921501707</v>
      </c>
      <c r="BV116" s="58">
        <v>0.34882252559726956</v>
      </c>
      <c r="BW116" s="105">
        <v>2.7517883959044376</v>
      </c>
      <c r="BX116" s="166">
        <v>1035</v>
      </c>
      <c r="BY116" s="58">
        <v>33</v>
      </c>
      <c r="BZ116" s="58">
        <v>3.9485714299338204</v>
      </c>
      <c r="CA116" s="266">
        <v>35</v>
      </c>
      <c r="CB116" s="58">
        <v>2.9979142857142858</v>
      </c>
      <c r="CC116" s="58">
        <v>0</v>
      </c>
      <c r="CD116" s="58">
        <v>1</v>
      </c>
      <c r="CE116" s="58">
        <v>32</v>
      </c>
      <c r="CF116" s="58">
        <v>33</v>
      </c>
      <c r="CG116" s="58">
        <v>0.91428571428571426</v>
      </c>
      <c r="CH116" s="144">
        <v>35</v>
      </c>
      <c r="CI116" s="166">
        <v>1043</v>
      </c>
      <c r="CJ116" s="58">
        <v>33</v>
      </c>
      <c r="CK116" s="58">
        <v>3.9205882409039665</v>
      </c>
      <c r="CL116" s="266">
        <v>35</v>
      </c>
      <c r="CM116" s="58">
        <v>3.4502857142857137</v>
      </c>
      <c r="CN116" s="58">
        <v>0</v>
      </c>
      <c r="CO116" s="58">
        <v>1</v>
      </c>
      <c r="CP116" s="58">
        <v>27</v>
      </c>
      <c r="CQ116" s="58">
        <v>33</v>
      </c>
      <c r="CR116" s="58">
        <v>0.77142857142857146</v>
      </c>
      <c r="CS116" s="144">
        <v>34</v>
      </c>
      <c r="CT116" s="166">
        <v>1050</v>
      </c>
      <c r="CU116" s="58">
        <v>28</v>
      </c>
      <c r="CV116" s="58">
        <v>3.8517242217886039</v>
      </c>
      <c r="CW116" s="266">
        <v>31</v>
      </c>
      <c r="CX116" s="58">
        <v>3.150266666666667</v>
      </c>
      <c r="CY116" s="58">
        <v>1</v>
      </c>
      <c r="CZ116" s="58">
        <v>0.967741935483871</v>
      </c>
      <c r="DA116" s="58">
        <v>26</v>
      </c>
      <c r="DB116" s="58">
        <v>28</v>
      </c>
      <c r="DC116" s="58">
        <v>0.83870967741935487</v>
      </c>
      <c r="DD116" s="144">
        <v>29</v>
      </c>
      <c r="DE116" s="166">
        <v>1037</v>
      </c>
      <c r="DF116" s="58">
        <v>30</v>
      </c>
      <c r="DG116" s="58">
        <v>4.0225805620993338</v>
      </c>
      <c r="DH116" s="266">
        <v>31</v>
      </c>
      <c r="DI116" s="58">
        <v>3.217483870967742</v>
      </c>
      <c r="DJ116" s="58">
        <v>0</v>
      </c>
      <c r="DK116" s="58">
        <v>1</v>
      </c>
      <c r="DL116" s="58">
        <v>28</v>
      </c>
      <c r="DM116" s="58">
        <v>30</v>
      </c>
      <c r="DN116" s="58">
        <v>0.90322580645161288</v>
      </c>
      <c r="DO116" s="144">
        <v>31</v>
      </c>
      <c r="DP116" s="168">
        <v>16.75</v>
      </c>
      <c r="DQ116" s="157">
        <v>101792</v>
      </c>
      <c r="DR116" s="107">
        <v>0.94029850746199994</v>
      </c>
      <c r="DS116" s="107">
        <v>9.5873015873085876</v>
      </c>
      <c r="DT116" s="107"/>
      <c r="DU116" s="52" t="s">
        <v>139</v>
      </c>
      <c r="DV116" s="32" t="s">
        <v>140</v>
      </c>
      <c r="DW116" s="32" t="s">
        <v>141</v>
      </c>
      <c r="DX116" s="32" t="s">
        <v>142</v>
      </c>
      <c r="DY116" s="55" t="s">
        <v>143</v>
      </c>
      <c r="DZ116" s="39" t="s">
        <v>160</v>
      </c>
      <c r="EA116" s="58">
        <v>214</v>
      </c>
      <c r="EB116" s="58">
        <v>3</v>
      </c>
      <c r="EC116" s="38" t="s">
        <v>145</v>
      </c>
      <c r="ED116" s="53"/>
      <c r="EE116" s="158" t="s">
        <v>165</v>
      </c>
    </row>
    <row r="117" spans="1:135" ht="15.75" x14ac:dyDescent="0.25">
      <c r="A117" s="29" t="s">
        <v>444</v>
      </c>
      <c r="B117" s="30" t="s">
        <v>135</v>
      </c>
      <c r="C117" s="31" t="s">
        <v>136</v>
      </c>
      <c r="D117" s="54" t="s">
        <v>163</v>
      </c>
      <c r="E117" s="260" t="s">
        <v>193</v>
      </c>
      <c r="F117" s="266">
        <v>140</v>
      </c>
      <c r="G117" s="58">
        <v>4</v>
      </c>
      <c r="H117" s="58">
        <v>0</v>
      </c>
      <c r="I117" s="133">
        <v>9496.0928294486312</v>
      </c>
      <c r="J117" s="133">
        <v>3220.0014885177684</v>
      </c>
      <c r="K117" s="133">
        <v>0.96323529411764708</v>
      </c>
      <c r="L117" s="167">
        <v>131</v>
      </c>
      <c r="M117" s="167">
        <v>136</v>
      </c>
      <c r="N117" s="133">
        <v>15456.920050782319</v>
      </c>
      <c r="O117" s="133">
        <v>4800</v>
      </c>
      <c r="P117" s="155">
        <v>2316.666666666667</v>
      </c>
      <c r="Q117" s="133"/>
      <c r="R117" s="133">
        <v>13533.333333333334</v>
      </c>
      <c r="S117" s="155">
        <v>14964.902186421174</v>
      </c>
      <c r="T117" s="133"/>
      <c r="U117" s="266">
        <v>139</v>
      </c>
      <c r="V117" s="58">
        <v>0</v>
      </c>
      <c r="W117" s="58">
        <v>5</v>
      </c>
      <c r="X117" s="133">
        <v>6314.0190066757432</v>
      </c>
      <c r="Y117" s="133">
        <v>2870.9477401973422</v>
      </c>
      <c r="Z117" s="133">
        <v>10491.82123738168</v>
      </c>
      <c r="AA117" s="133">
        <v>2063.6363636363635</v>
      </c>
      <c r="AB117" s="133">
        <v>1289.7614314115308</v>
      </c>
      <c r="AC117" s="133"/>
      <c r="AD117" s="133">
        <v>9530.0000000000018</v>
      </c>
      <c r="AE117" s="155">
        <v>9916.7899408284011</v>
      </c>
      <c r="AF117" s="133"/>
      <c r="AG117" s="266">
        <v>137</v>
      </c>
      <c r="AH117" s="58">
        <v>4</v>
      </c>
      <c r="AI117" s="58">
        <v>0</v>
      </c>
      <c r="AJ117" s="58">
        <v>133</v>
      </c>
      <c r="AK117" s="133">
        <v>23071.340844372171</v>
      </c>
      <c r="AL117" s="133">
        <v>13683.983175022186</v>
      </c>
      <c r="AM117" s="133">
        <v>61262.555321886801</v>
      </c>
      <c r="AN117" s="133">
        <v>8419.4444444444434</v>
      </c>
      <c r="AO117" s="133">
        <v>5443.3962264150941</v>
      </c>
      <c r="AP117" s="133"/>
      <c r="AQ117" s="133">
        <v>43618.75</v>
      </c>
      <c r="AR117" s="155">
        <v>49356.321839080469</v>
      </c>
      <c r="AS117" s="133"/>
      <c r="AT117" s="266">
        <v>139</v>
      </c>
      <c r="AU117" s="58">
        <v>0</v>
      </c>
      <c r="AV117" s="58">
        <v>4</v>
      </c>
      <c r="AW117" s="58">
        <v>133</v>
      </c>
      <c r="AX117" s="133">
        <v>14481.655823821413</v>
      </c>
      <c r="AY117" s="133">
        <v>9059.3356372890139</v>
      </c>
      <c r="AZ117" s="133">
        <v>30580.17844643088</v>
      </c>
      <c r="BA117" s="133">
        <v>2457.1428571428569</v>
      </c>
      <c r="BB117" s="133">
        <v>1663.0710659898477</v>
      </c>
      <c r="BC117" s="133"/>
      <c r="BD117" s="133">
        <v>27119.999999999996</v>
      </c>
      <c r="BE117" s="155">
        <v>26501.953125</v>
      </c>
      <c r="BF117" s="133"/>
      <c r="BG117" s="266">
        <v>129</v>
      </c>
      <c r="BH117" s="58">
        <v>94</v>
      </c>
      <c r="BI117" s="58">
        <v>96</v>
      </c>
      <c r="BJ117" s="58">
        <v>90</v>
      </c>
      <c r="BK117" s="105"/>
      <c r="BL117" s="166">
        <v>273</v>
      </c>
      <c r="BM117" s="57">
        <v>8</v>
      </c>
      <c r="BN117" s="58">
        <v>1</v>
      </c>
      <c r="BO117" s="58">
        <v>2.1706931818181818</v>
      </c>
      <c r="BP117" s="58">
        <v>0.40393181818181828</v>
      </c>
      <c r="BQ117" s="58">
        <v>1.7667613636363637</v>
      </c>
      <c r="BR117" s="166">
        <v>284</v>
      </c>
      <c r="BS117" s="58">
        <v>3</v>
      </c>
      <c r="BT117" s="58">
        <v>6</v>
      </c>
      <c r="BU117" s="58">
        <v>3.6722327272727258</v>
      </c>
      <c r="BV117" s="58">
        <v>0.45433090909090923</v>
      </c>
      <c r="BW117" s="105">
        <v>3.2179018181818178</v>
      </c>
      <c r="BX117" s="166">
        <v>1072</v>
      </c>
      <c r="BY117" s="58">
        <v>32</v>
      </c>
      <c r="BZ117" s="58">
        <v>4</v>
      </c>
      <c r="CA117" s="266">
        <v>33</v>
      </c>
      <c r="CB117" s="58">
        <v>2.13375</v>
      </c>
      <c r="CC117" s="58">
        <v>1</v>
      </c>
      <c r="CD117" s="58">
        <v>0.96969696969696972</v>
      </c>
      <c r="CE117" s="58">
        <v>32</v>
      </c>
      <c r="CF117" s="58">
        <v>32</v>
      </c>
      <c r="CG117" s="58">
        <v>0.96969696969696972</v>
      </c>
      <c r="CH117" s="144">
        <v>32</v>
      </c>
      <c r="CI117" s="166">
        <v>1080</v>
      </c>
      <c r="CJ117" s="58">
        <v>30</v>
      </c>
      <c r="CK117" s="58">
        <v>3.9666666825612387</v>
      </c>
      <c r="CL117" s="266">
        <v>30</v>
      </c>
      <c r="CM117" s="58">
        <v>2.6295666666666664</v>
      </c>
      <c r="CN117" s="58">
        <v>0</v>
      </c>
      <c r="CO117" s="58">
        <v>1</v>
      </c>
      <c r="CP117" s="58">
        <v>23</v>
      </c>
      <c r="CQ117" s="58">
        <v>30</v>
      </c>
      <c r="CR117" s="58">
        <v>0.76666666666666672</v>
      </c>
      <c r="CS117" s="144">
        <v>30</v>
      </c>
      <c r="CT117" s="166">
        <v>1072</v>
      </c>
      <c r="CU117" s="58">
        <v>29</v>
      </c>
      <c r="CV117" s="58">
        <v>3.9034483679409684</v>
      </c>
      <c r="CW117" s="266">
        <v>30</v>
      </c>
      <c r="CX117" s="58">
        <v>2.3958000000000004</v>
      </c>
      <c r="CY117" s="58">
        <v>0</v>
      </c>
      <c r="CZ117" s="58">
        <v>1</v>
      </c>
      <c r="DA117" s="58">
        <v>30</v>
      </c>
      <c r="DB117" s="58">
        <v>29</v>
      </c>
      <c r="DC117" s="58">
        <v>1</v>
      </c>
      <c r="DD117" s="144">
        <v>30</v>
      </c>
      <c r="DE117" s="166">
        <v>1070</v>
      </c>
      <c r="DF117" s="58">
        <v>27</v>
      </c>
      <c r="DG117" s="58">
        <v>4.0925925042894153</v>
      </c>
      <c r="DH117" s="266">
        <v>27</v>
      </c>
      <c r="DI117" s="58">
        <v>2.2764444444444445</v>
      </c>
      <c r="DJ117" s="58">
        <v>0</v>
      </c>
      <c r="DK117" s="58">
        <v>1</v>
      </c>
      <c r="DL117" s="58">
        <v>27</v>
      </c>
      <c r="DM117" s="58">
        <v>27</v>
      </c>
      <c r="DN117" s="58">
        <v>1</v>
      </c>
      <c r="DO117" s="144">
        <v>27</v>
      </c>
      <c r="DP117" s="168">
        <v>16.75</v>
      </c>
      <c r="DQ117" s="157">
        <v>101792</v>
      </c>
      <c r="DR117" s="107">
        <v>0.94029850746199994</v>
      </c>
      <c r="DS117" s="107">
        <v>8.8888888888953783</v>
      </c>
      <c r="DT117" s="107"/>
      <c r="DU117" s="52" t="s">
        <v>139</v>
      </c>
      <c r="DV117" s="32" t="s">
        <v>140</v>
      </c>
      <c r="DW117" s="32" t="s">
        <v>141</v>
      </c>
      <c r="DX117" s="32" t="s">
        <v>142</v>
      </c>
      <c r="DY117" s="55" t="s">
        <v>143</v>
      </c>
      <c r="DZ117" s="39" t="s">
        <v>161</v>
      </c>
      <c r="EA117" s="58">
        <v>214</v>
      </c>
      <c r="EB117" s="58">
        <v>4</v>
      </c>
      <c r="EC117" s="38" t="s">
        <v>145</v>
      </c>
      <c r="ED117" s="53"/>
      <c r="EE117" s="158" t="s">
        <v>165</v>
      </c>
    </row>
    <row r="118" spans="1:135" ht="15.75" x14ac:dyDescent="0.25">
      <c r="A118" s="29" t="s">
        <v>444</v>
      </c>
      <c r="B118" s="30" t="s">
        <v>135</v>
      </c>
      <c r="C118" s="31" t="s">
        <v>136</v>
      </c>
      <c r="D118" s="54" t="s">
        <v>163</v>
      </c>
      <c r="E118" s="260" t="s">
        <v>194</v>
      </c>
      <c r="F118" s="266">
        <v>45</v>
      </c>
      <c r="G118" s="58">
        <v>0</v>
      </c>
      <c r="H118" s="58">
        <v>0</v>
      </c>
      <c r="I118" s="133">
        <v>27376.59741399702</v>
      </c>
      <c r="J118" s="133">
        <v>15805.382026705365</v>
      </c>
      <c r="K118" s="133">
        <v>0.9555555555555556</v>
      </c>
      <c r="L118" s="167">
        <v>43</v>
      </c>
      <c r="M118" s="167">
        <v>43</v>
      </c>
      <c r="N118" s="133">
        <v>64005.707498446078</v>
      </c>
      <c r="O118" s="133">
        <v>9000</v>
      </c>
      <c r="P118" s="133">
        <v>7965.1162790697672</v>
      </c>
      <c r="Q118" s="133"/>
      <c r="R118" s="133">
        <v>51000</v>
      </c>
      <c r="S118" s="155">
        <v>66596.638655462186</v>
      </c>
      <c r="T118" s="133"/>
      <c r="U118" s="266">
        <v>45</v>
      </c>
      <c r="V118" s="58">
        <v>0</v>
      </c>
      <c r="W118" s="58">
        <v>0</v>
      </c>
      <c r="X118" s="133">
        <v>13117.027904828994</v>
      </c>
      <c r="Y118" s="133">
        <v>5687.0622264642725</v>
      </c>
      <c r="Z118" s="133">
        <v>23620.813769330158</v>
      </c>
      <c r="AA118" s="133">
        <v>5875</v>
      </c>
      <c r="AB118" s="133">
        <v>2678.8685524126454</v>
      </c>
      <c r="AC118" s="133"/>
      <c r="AD118" s="133">
        <v>20375</v>
      </c>
      <c r="AE118" s="155">
        <v>22519.920318725097</v>
      </c>
      <c r="AF118" s="133"/>
      <c r="AG118" s="266">
        <v>46</v>
      </c>
      <c r="AH118" s="58">
        <v>0</v>
      </c>
      <c r="AI118" s="58">
        <v>0</v>
      </c>
      <c r="AJ118" s="58">
        <v>46</v>
      </c>
      <c r="AK118" s="133">
        <v>33918.578248301499</v>
      </c>
      <c r="AL118" s="133">
        <v>21358.771065987745</v>
      </c>
      <c r="AM118" s="133">
        <v>110119.946144324</v>
      </c>
      <c r="AN118" s="133">
        <v>13650</v>
      </c>
      <c r="AO118" s="133">
        <v>10595.238095238095</v>
      </c>
      <c r="AP118" s="133"/>
      <c r="AQ118" s="133">
        <v>63699.999999999993</v>
      </c>
      <c r="AR118" s="155">
        <v>96473.21428571429</v>
      </c>
      <c r="AS118" s="133"/>
      <c r="AT118" s="266">
        <v>44</v>
      </c>
      <c r="AU118" s="58">
        <v>0</v>
      </c>
      <c r="AV118" s="58">
        <v>0</v>
      </c>
      <c r="AW118" s="58">
        <v>44</v>
      </c>
      <c r="AX118" s="133">
        <v>19937.386252145996</v>
      </c>
      <c r="AY118" s="133">
        <v>10946.388671481838</v>
      </c>
      <c r="AZ118" s="133">
        <v>41233.833225172879</v>
      </c>
      <c r="BA118" s="133">
        <v>6960.0000000000009</v>
      </c>
      <c r="BB118" s="133">
        <v>3555.9210526315787</v>
      </c>
      <c r="BC118" s="133"/>
      <c r="BD118" s="133">
        <v>37280</v>
      </c>
      <c r="BE118" s="155">
        <v>41195.340501792118</v>
      </c>
      <c r="BF118" s="133"/>
      <c r="BG118" s="266">
        <v>42</v>
      </c>
      <c r="BH118" s="58">
        <v>35</v>
      </c>
      <c r="BI118" s="58">
        <v>35</v>
      </c>
      <c r="BJ118" s="58">
        <v>35</v>
      </c>
      <c r="BK118" s="105"/>
      <c r="BL118" s="166">
        <v>89</v>
      </c>
      <c r="BM118" s="57">
        <v>0</v>
      </c>
      <c r="BN118" s="58">
        <v>0</v>
      </c>
      <c r="BO118" s="58">
        <v>1.0908202247191012</v>
      </c>
      <c r="BP118" s="58">
        <v>0.16653932584269665</v>
      </c>
      <c r="BQ118" s="58">
        <v>0.92428089887640441</v>
      </c>
      <c r="BR118" s="166">
        <v>92</v>
      </c>
      <c r="BS118" s="58">
        <v>0</v>
      </c>
      <c r="BT118" s="58">
        <v>0</v>
      </c>
      <c r="BU118" s="58">
        <v>2.7142065217391305</v>
      </c>
      <c r="BV118" s="58">
        <v>0.29364130434782609</v>
      </c>
      <c r="BW118" s="105">
        <v>2.4205652173913039</v>
      </c>
      <c r="BX118" s="166">
        <v>1080</v>
      </c>
      <c r="BY118" s="58">
        <v>11</v>
      </c>
      <c r="BZ118" s="58">
        <v>4</v>
      </c>
      <c r="CA118" s="266">
        <v>11</v>
      </c>
      <c r="CB118" s="58">
        <v>2.2969090909090908</v>
      </c>
      <c r="CC118" s="58">
        <v>0</v>
      </c>
      <c r="CD118" s="58">
        <v>1</v>
      </c>
      <c r="CE118" s="58">
        <v>11</v>
      </c>
      <c r="CF118" s="58">
        <v>11</v>
      </c>
      <c r="CG118" s="58">
        <v>1</v>
      </c>
      <c r="CH118" s="144">
        <v>11</v>
      </c>
      <c r="CI118" s="166">
        <v>1080</v>
      </c>
      <c r="CJ118" s="58">
        <v>11</v>
      </c>
      <c r="CK118" s="58">
        <v>4</v>
      </c>
      <c r="CL118" s="266">
        <v>11</v>
      </c>
      <c r="CM118" s="58">
        <v>2.2081818181818185</v>
      </c>
      <c r="CN118" s="58">
        <v>0</v>
      </c>
      <c r="CO118" s="58">
        <v>1</v>
      </c>
      <c r="CP118" s="58">
        <v>11</v>
      </c>
      <c r="CQ118" s="58">
        <v>11</v>
      </c>
      <c r="CR118" s="58">
        <v>1</v>
      </c>
      <c r="CS118" s="144">
        <v>11</v>
      </c>
      <c r="CT118" s="166">
        <v>1045</v>
      </c>
      <c r="CU118" s="58">
        <v>11</v>
      </c>
      <c r="CV118" s="58">
        <v>3.8416667580604553</v>
      </c>
      <c r="CW118" s="266">
        <v>12</v>
      </c>
      <c r="CX118" s="58">
        <v>2.5080833333333334</v>
      </c>
      <c r="CY118" s="58">
        <v>0</v>
      </c>
      <c r="CZ118" s="58">
        <v>1</v>
      </c>
      <c r="DA118" s="58">
        <v>11</v>
      </c>
      <c r="DB118" s="58">
        <v>11</v>
      </c>
      <c r="DC118" s="58">
        <v>0.91666666666666663</v>
      </c>
      <c r="DD118" s="144">
        <v>12</v>
      </c>
      <c r="DE118" s="166">
        <v>1053</v>
      </c>
      <c r="DF118" s="58">
        <v>10</v>
      </c>
      <c r="DG118" s="58">
        <v>4.0699999094009396</v>
      </c>
      <c r="DH118" s="266">
        <v>10</v>
      </c>
      <c r="DI118" s="58">
        <v>2.4588999999999999</v>
      </c>
      <c r="DJ118" s="58">
        <v>0</v>
      </c>
      <c r="DK118" s="58">
        <v>1</v>
      </c>
      <c r="DL118" s="58">
        <v>9</v>
      </c>
      <c r="DM118" s="58">
        <v>10</v>
      </c>
      <c r="DN118" s="58">
        <v>0.9</v>
      </c>
      <c r="DO118" s="144">
        <v>10</v>
      </c>
      <c r="DP118" s="168">
        <v>3.75</v>
      </c>
      <c r="DQ118" s="58">
        <v>5910</v>
      </c>
      <c r="DR118" s="107">
        <v>0.6</v>
      </c>
      <c r="DS118" s="107">
        <v>20</v>
      </c>
      <c r="DT118" s="107"/>
      <c r="DU118" s="52" t="s">
        <v>139</v>
      </c>
      <c r="DV118" s="32" t="s">
        <v>140</v>
      </c>
      <c r="DW118" s="32" t="s">
        <v>141</v>
      </c>
      <c r="DX118" s="32" t="s">
        <v>142</v>
      </c>
      <c r="DY118" s="55" t="s">
        <v>143</v>
      </c>
      <c r="DZ118" s="39" t="s">
        <v>144</v>
      </c>
      <c r="EA118" s="58">
        <v>214</v>
      </c>
      <c r="EB118" s="58">
        <v>1</v>
      </c>
      <c r="EC118" s="38" t="s">
        <v>145</v>
      </c>
      <c r="ED118" s="53"/>
      <c r="EE118" s="158" t="s">
        <v>165</v>
      </c>
    </row>
    <row r="119" spans="1:135" ht="15.75" x14ac:dyDescent="0.25">
      <c r="A119" s="29" t="s">
        <v>444</v>
      </c>
      <c r="B119" s="30" t="s">
        <v>135</v>
      </c>
      <c r="C119" s="31" t="s">
        <v>136</v>
      </c>
      <c r="D119" s="54" t="s">
        <v>163</v>
      </c>
      <c r="E119" s="260" t="s">
        <v>194</v>
      </c>
      <c r="F119" s="266">
        <v>44</v>
      </c>
      <c r="G119" s="58">
        <v>0</v>
      </c>
      <c r="H119" s="58">
        <v>0</v>
      </c>
      <c r="I119" s="133">
        <v>38798.68810703107</v>
      </c>
      <c r="J119" s="133">
        <v>17747.345929079849</v>
      </c>
      <c r="K119" s="133">
        <v>0.97727272727272729</v>
      </c>
      <c r="L119" s="167">
        <v>43</v>
      </c>
      <c r="M119" s="167">
        <v>43</v>
      </c>
      <c r="N119" s="133">
        <v>66820.355806027685</v>
      </c>
      <c r="O119" s="133">
        <v>17400</v>
      </c>
      <c r="P119" s="155">
        <v>6776.7857142857156</v>
      </c>
      <c r="Q119" s="133"/>
      <c r="R119" s="133">
        <v>62600</v>
      </c>
      <c r="S119" s="155">
        <v>57129.943502824855</v>
      </c>
      <c r="T119" s="133"/>
      <c r="U119" s="266">
        <v>45</v>
      </c>
      <c r="V119" s="58">
        <v>0</v>
      </c>
      <c r="W119" s="58">
        <v>0</v>
      </c>
      <c r="X119" s="133">
        <v>13717.930755127711</v>
      </c>
      <c r="Y119" s="133">
        <v>5820.0498106098548</v>
      </c>
      <c r="Z119" s="133">
        <v>22864.139295188801</v>
      </c>
      <c r="AA119" s="133">
        <v>5125</v>
      </c>
      <c r="AB119" s="133">
        <v>2457.8220858895706</v>
      </c>
      <c r="AC119" s="133"/>
      <c r="AD119" s="133">
        <v>21250</v>
      </c>
      <c r="AE119" s="155">
        <v>18512.364760432767</v>
      </c>
      <c r="AF119" s="133"/>
      <c r="AG119" s="266">
        <v>46</v>
      </c>
      <c r="AH119" s="58">
        <v>0</v>
      </c>
      <c r="AI119" s="58">
        <v>0</v>
      </c>
      <c r="AJ119" s="58">
        <v>46</v>
      </c>
      <c r="AK119" s="133">
        <v>45583.949922107415</v>
      </c>
      <c r="AL119" s="133">
        <v>18894.958175249936</v>
      </c>
      <c r="AM119" s="133">
        <v>100933.29077343599</v>
      </c>
      <c r="AN119" s="133">
        <v>21700</v>
      </c>
      <c r="AO119" s="133">
        <v>9458.7378640776715</v>
      </c>
      <c r="AP119" s="133"/>
      <c r="AQ119" s="133">
        <v>68133.333333333328</v>
      </c>
      <c r="AR119" s="155">
        <v>85307.14285714287</v>
      </c>
      <c r="AS119" s="133"/>
      <c r="AT119" s="266">
        <v>43</v>
      </c>
      <c r="AU119" s="58">
        <v>0</v>
      </c>
      <c r="AV119" s="58">
        <v>0</v>
      </c>
      <c r="AW119" s="58">
        <v>43</v>
      </c>
      <c r="AX119" s="133">
        <v>21507.835476030767</v>
      </c>
      <c r="AY119" s="133">
        <v>10537.165149646235</v>
      </c>
      <c r="AZ119" s="133">
        <v>36951.098200086482</v>
      </c>
      <c r="BA119" s="133">
        <v>5319.9999999999991</v>
      </c>
      <c r="BB119" s="133">
        <v>2982.4723247232473</v>
      </c>
      <c r="BC119" s="133"/>
      <c r="BD119" s="133">
        <v>34160.000000000007</v>
      </c>
      <c r="BE119" s="155">
        <v>34337.789661319075</v>
      </c>
      <c r="BF119" s="133"/>
      <c r="BG119" s="266">
        <v>45</v>
      </c>
      <c r="BH119" s="58">
        <v>39</v>
      </c>
      <c r="BI119" s="58">
        <v>40</v>
      </c>
      <c r="BJ119" s="58">
        <v>49</v>
      </c>
      <c r="BK119" s="105"/>
      <c r="BL119" s="166">
        <v>89</v>
      </c>
      <c r="BM119" s="57">
        <v>0</v>
      </c>
      <c r="BN119" s="58">
        <v>0</v>
      </c>
      <c r="BO119" s="58">
        <v>0.90302247191011231</v>
      </c>
      <c r="BP119" s="58">
        <v>0.16150561797752808</v>
      </c>
      <c r="BQ119" s="58">
        <v>0.74151685393258437</v>
      </c>
      <c r="BR119" s="166">
        <v>90</v>
      </c>
      <c r="BS119" s="58">
        <v>0</v>
      </c>
      <c r="BT119" s="58">
        <v>1</v>
      </c>
      <c r="BU119" s="58">
        <v>2.7437865168539326</v>
      </c>
      <c r="BV119" s="58">
        <v>0.26413483146067412</v>
      </c>
      <c r="BW119" s="105">
        <v>2.4796516853932586</v>
      </c>
      <c r="BX119" s="166">
        <v>1080</v>
      </c>
      <c r="BY119" s="58">
        <v>11</v>
      </c>
      <c r="BZ119" s="58">
        <v>4</v>
      </c>
      <c r="CA119" s="266">
        <v>11</v>
      </c>
      <c r="CB119" s="58">
        <v>2.3605454545454547</v>
      </c>
      <c r="CC119" s="58">
        <v>0</v>
      </c>
      <c r="CD119" s="58">
        <v>1</v>
      </c>
      <c r="CE119" s="58">
        <v>11</v>
      </c>
      <c r="CF119" s="58">
        <v>11</v>
      </c>
      <c r="CG119" s="58">
        <v>1</v>
      </c>
      <c r="CH119" s="144">
        <v>11</v>
      </c>
      <c r="CI119" s="166">
        <v>1080</v>
      </c>
      <c r="CJ119" s="58">
        <v>10</v>
      </c>
      <c r="CK119" s="58">
        <v>3.959999990463257</v>
      </c>
      <c r="CL119" s="266">
        <v>10</v>
      </c>
      <c r="CM119" s="58">
        <v>2.2572999999999999</v>
      </c>
      <c r="CN119" s="58">
        <v>0</v>
      </c>
      <c r="CO119" s="58">
        <v>1</v>
      </c>
      <c r="CP119" s="58">
        <v>9</v>
      </c>
      <c r="CQ119" s="58">
        <v>10</v>
      </c>
      <c r="CR119" s="58">
        <v>0.9</v>
      </c>
      <c r="CS119" s="144">
        <v>10</v>
      </c>
      <c r="CT119" s="166">
        <v>1080</v>
      </c>
      <c r="CU119" s="58">
        <v>12</v>
      </c>
      <c r="CV119" s="58">
        <v>3.9000000953674316</v>
      </c>
      <c r="CW119" s="266">
        <v>12</v>
      </c>
      <c r="CX119" s="58">
        <v>2.1165000000000003</v>
      </c>
      <c r="CY119" s="58">
        <v>0</v>
      </c>
      <c r="CZ119" s="58">
        <v>1</v>
      </c>
      <c r="DA119" s="58">
        <v>12</v>
      </c>
      <c r="DB119" s="58">
        <v>12</v>
      </c>
      <c r="DC119" s="58">
        <v>1</v>
      </c>
      <c r="DD119" s="144">
        <v>12</v>
      </c>
      <c r="DE119" s="166">
        <v>1080</v>
      </c>
      <c r="DF119" s="58">
        <v>10</v>
      </c>
      <c r="DG119" s="58">
        <v>4.0999999046325684</v>
      </c>
      <c r="DH119" s="266">
        <v>10</v>
      </c>
      <c r="DI119" s="58">
        <v>1.9500999999999997</v>
      </c>
      <c r="DJ119" s="58">
        <v>0</v>
      </c>
      <c r="DK119" s="58">
        <v>1</v>
      </c>
      <c r="DL119" s="58">
        <v>10</v>
      </c>
      <c r="DM119" s="58">
        <v>10</v>
      </c>
      <c r="DN119" s="58">
        <v>1</v>
      </c>
      <c r="DO119" s="144">
        <v>10</v>
      </c>
      <c r="DP119" s="168">
        <v>3.75</v>
      </c>
      <c r="DQ119" s="58">
        <v>5910</v>
      </c>
      <c r="DR119" s="107">
        <v>0.6</v>
      </c>
      <c r="DS119" s="107">
        <v>19.555555555555554</v>
      </c>
      <c r="DT119" s="107"/>
      <c r="DU119" s="52" t="s">
        <v>139</v>
      </c>
      <c r="DV119" s="32" t="s">
        <v>140</v>
      </c>
      <c r="DW119" s="32" t="s">
        <v>141</v>
      </c>
      <c r="DX119" s="32" t="s">
        <v>142</v>
      </c>
      <c r="DY119" s="55" t="s">
        <v>143</v>
      </c>
      <c r="DZ119" s="39" t="s">
        <v>158</v>
      </c>
      <c r="EA119" s="58">
        <v>214</v>
      </c>
      <c r="EB119" s="58">
        <v>7</v>
      </c>
      <c r="EC119" s="38" t="s">
        <v>145</v>
      </c>
      <c r="ED119" s="53"/>
      <c r="EE119" s="158" t="s">
        <v>165</v>
      </c>
    </row>
    <row r="120" spans="1:135" ht="15.75" x14ac:dyDescent="0.25">
      <c r="A120" s="29" t="s">
        <v>444</v>
      </c>
      <c r="B120" s="30" t="s">
        <v>135</v>
      </c>
      <c r="C120" s="31" t="s">
        <v>136</v>
      </c>
      <c r="D120" s="54" t="s">
        <v>163</v>
      </c>
      <c r="E120" s="260" t="s">
        <v>194</v>
      </c>
      <c r="F120" s="266">
        <v>41</v>
      </c>
      <c r="G120" s="58">
        <v>0</v>
      </c>
      <c r="H120" s="58">
        <v>0</v>
      </c>
      <c r="I120" s="133">
        <v>13386.161854012478</v>
      </c>
      <c r="J120" s="133">
        <v>5109.054611607733</v>
      </c>
      <c r="K120" s="133">
        <v>0.95121951219512191</v>
      </c>
      <c r="L120" s="167">
        <v>39</v>
      </c>
      <c r="M120" s="167">
        <v>39</v>
      </c>
      <c r="N120" s="133">
        <v>21998.1217896628</v>
      </c>
      <c r="O120" s="133">
        <v>6840</v>
      </c>
      <c r="P120" s="155">
        <v>4148.1481481481478</v>
      </c>
      <c r="Q120" s="133"/>
      <c r="R120" s="133">
        <v>20360</v>
      </c>
      <c r="S120" s="155">
        <v>22824.92581602374</v>
      </c>
      <c r="T120" s="133"/>
      <c r="U120" s="266">
        <v>39</v>
      </c>
      <c r="V120" s="58">
        <v>0</v>
      </c>
      <c r="W120" s="58">
        <v>0</v>
      </c>
      <c r="X120" s="133">
        <v>9072.6090436225295</v>
      </c>
      <c r="Y120" s="133">
        <v>4738.5418302957814</v>
      </c>
      <c r="Z120" s="133">
        <v>17142.51106016992</v>
      </c>
      <c r="AA120" s="133">
        <v>3225</v>
      </c>
      <c r="AB120" s="133">
        <v>1519.4805194805194</v>
      </c>
      <c r="AC120" s="133"/>
      <c r="AD120" s="133">
        <v>16050</v>
      </c>
      <c r="AE120" s="155">
        <v>15167.30038022814</v>
      </c>
      <c r="AF120" s="133"/>
      <c r="AG120" s="266">
        <v>42</v>
      </c>
      <c r="AH120" s="58">
        <v>0</v>
      </c>
      <c r="AI120" s="58">
        <v>0</v>
      </c>
      <c r="AJ120" s="58">
        <v>42</v>
      </c>
      <c r="AK120" s="133">
        <v>43561.174614016134</v>
      </c>
      <c r="AL120" s="133">
        <v>15379.217314390613</v>
      </c>
      <c r="AM120" s="133">
        <v>74025.178843473681</v>
      </c>
      <c r="AN120" s="133">
        <v>21350</v>
      </c>
      <c r="AO120" s="133">
        <v>6522.5563909774437</v>
      </c>
      <c r="AP120" s="133"/>
      <c r="AQ120" s="133">
        <v>61600.000000000007</v>
      </c>
      <c r="AR120" s="155">
        <v>74200</v>
      </c>
      <c r="AS120" s="133"/>
      <c r="AT120" s="266">
        <v>41</v>
      </c>
      <c r="AU120" s="58">
        <v>0</v>
      </c>
      <c r="AV120" s="58">
        <v>0</v>
      </c>
      <c r="AW120" s="58">
        <v>41</v>
      </c>
      <c r="AX120" s="133">
        <v>17495.995961724049</v>
      </c>
      <c r="AY120" s="133">
        <v>9650.8814206331408</v>
      </c>
      <c r="AZ120" s="133">
        <v>43803.710216491047</v>
      </c>
      <c r="BA120" s="133">
        <v>8080</v>
      </c>
      <c r="BB120" s="133">
        <v>2094.5040214477212</v>
      </c>
      <c r="BC120" s="133"/>
      <c r="BD120" s="133">
        <v>32720</v>
      </c>
      <c r="BE120" s="155">
        <v>33491.189427312776</v>
      </c>
      <c r="BF120" s="133"/>
      <c r="BG120" s="266">
        <v>39</v>
      </c>
      <c r="BH120" s="58">
        <v>51</v>
      </c>
      <c r="BI120" s="58">
        <v>52</v>
      </c>
      <c r="BJ120" s="58">
        <v>52</v>
      </c>
      <c r="BK120" s="105"/>
      <c r="BL120" s="166">
        <v>83</v>
      </c>
      <c r="BM120" s="57">
        <v>0</v>
      </c>
      <c r="BN120" s="58">
        <v>0</v>
      </c>
      <c r="BO120" s="58">
        <v>1.4903493975903617</v>
      </c>
      <c r="BP120" s="58">
        <v>0.20534939759036144</v>
      </c>
      <c r="BQ120" s="58">
        <v>1.2849999999999999</v>
      </c>
      <c r="BR120" s="166">
        <v>80</v>
      </c>
      <c r="BS120" s="58">
        <v>0</v>
      </c>
      <c r="BT120" s="58">
        <v>0</v>
      </c>
      <c r="BU120" s="58">
        <v>2.9746499999999996</v>
      </c>
      <c r="BV120" s="58">
        <v>0.29451250000000001</v>
      </c>
      <c r="BW120" s="105">
        <v>2.6801374999999998</v>
      </c>
      <c r="BX120" s="166">
        <v>1080</v>
      </c>
      <c r="BY120" s="58">
        <v>11</v>
      </c>
      <c r="BZ120" s="58">
        <v>4</v>
      </c>
      <c r="CA120" s="266">
        <v>11</v>
      </c>
      <c r="CB120" s="58">
        <v>2.2188181818181816</v>
      </c>
      <c r="CC120" s="58">
        <v>0</v>
      </c>
      <c r="CD120" s="58">
        <v>1</v>
      </c>
      <c r="CE120" s="58">
        <v>11</v>
      </c>
      <c r="CF120" s="58">
        <v>11</v>
      </c>
      <c r="CG120" s="58">
        <v>1</v>
      </c>
      <c r="CH120" s="144">
        <v>11</v>
      </c>
      <c r="CI120" s="166">
        <v>1080</v>
      </c>
      <c r="CJ120" s="58">
        <v>9</v>
      </c>
      <c r="CK120" s="58">
        <v>4</v>
      </c>
      <c r="CL120" s="266">
        <v>9</v>
      </c>
      <c r="CM120" s="58">
        <v>2.3078888888888889</v>
      </c>
      <c r="CN120" s="58">
        <v>0</v>
      </c>
      <c r="CO120" s="58">
        <v>1</v>
      </c>
      <c r="CP120" s="58">
        <v>9</v>
      </c>
      <c r="CQ120" s="58">
        <v>9</v>
      </c>
      <c r="CR120" s="58">
        <v>1</v>
      </c>
      <c r="CS120" s="144">
        <v>9</v>
      </c>
      <c r="CT120" s="166">
        <v>1080</v>
      </c>
      <c r="CU120" s="58">
        <v>11</v>
      </c>
      <c r="CV120" s="58">
        <v>3.9000000953674316</v>
      </c>
      <c r="CW120" s="266">
        <v>11</v>
      </c>
      <c r="CX120" s="58">
        <v>2.3398181818181816</v>
      </c>
      <c r="CY120" s="58">
        <v>0</v>
      </c>
      <c r="CZ120" s="58">
        <v>1</v>
      </c>
      <c r="DA120" s="58">
        <v>11</v>
      </c>
      <c r="DB120" s="58">
        <v>11</v>
      </c>
      <c r="DC120" s="58">
        <v>1</v>
      </c>
      <c r="DD120" s="144">
        <v>11</v>
      </c>
      <c r="DE120" s="166">
        <v>1080</v>
      </c>
      <c r="DF120" s="58">
        <v>10</v>
      </c>
      <c r="DG120" s="58">
        <v>4.0999999046325684</v>
      </c>
      <c r="DH120" s="266">
        <v>10</v>
      </c>
      <c r="DI120" s="58">
        <v>2.3426</v>
      </c>
      <c r="DJ120" s="58">
        <v>0</v>
      </c>
      <c r="DK120" s="58">
        <v>1</v>
      </c>
      <c r="DL120" s="58">
        <v>10</v>
      </c>
      <c r="DM120" s="58">
        <v>10</v>
      </c>
      <c r="DN120" s="58">
        <v>1</v>
      </c>
      <c r="DO120" s="144">
        <v>10</v>
      </c>
      <c r="DP120" s="168">
        <v>3.75</v>
      </c>
      <c r="DQ120" s="58">
        <v>5910</v>
      </c>
      <c r="DR120" s="107">
        <v>0.6</v>
      </c>
      <c r="DS120" s="107">
        <v>18.222222222222225</v>
      </c>
      <c r="DT120" s="107"/>
      <c r="DU120" s="52" t="s">
        <v>139</v>
      </c>
      <c r="DV120" s="32" t="s">
        <v>140</v>
      </c>
      <c r="DW120" s="32" t="s">
        <v>141</v>
      </c>
      <c r="DX120" s="32" t="s">
        <v>142</v>
      </c>
      <c r="DY120" s="55" t="s">
        <v>143</v>
      </c>
      <c r="DZ120" s="39" t="s">
        <v>160</v>
      </c>
      <c r="EA120" s="58">
        <v>214</v>
      </c>
      <c r="EB120" s="58">
        <v>3</v>
      </c>
      <c r="EC120" s="38" t="s">
        <v>145</v>
      </c>
      <c r="ED120" s="53"/>
      <c r="EE120" s="158" t="s">
        <v>165</v>
      </c>
    </row>
    <row r="121" spans="1:135" ht="15.75" x14ac:dyDescent="0.25">
      <c r="A121" s="29" t="s">
        <v>444</v>
      </c>
      <c r="B121" s="30" t="s">
        <v>135</v>
      </c>
      <c r="C121" s="31" t="s">
        <v>136</v>
      </c>
      <c r="D121" s="54" t="s">
        <v>163</v>
      </c>
      <c r="E121" s="260" t="s">
        <v>194</v>
      </c>
      <c r="F121" s="266">
        <v>36</v>
      </c>
      <c r="G121" s="58">
        <v>0</v>
      </c>
      <c r="H121" s="58">
        <v>0</v>
      </c>
      <c r="I121" s="133">
        <v>13448.742508122716</v>
      </c>
      <c r="J121" s="133">
        <v>3091.7196119199034</v>
      </c>
      <c r="K121" s="133">
        <v>1</v>
      </c>
      <c r="L121" s="167">
        <v>36</v>
      </c>
      <c r="M121" s="167">
        <v>36</v>
      </c>
      <c r="N121" s="133">
        <v>18368.890449652001</v>
      </c>
      <c r="O121" s="133">
        <v>10120</v>
      </c>
      <c r="P121" s="155">
        <v>2316.666666666667</v>
      </c>
      <c r="Q121" s="133"/>
      <c r="R121" s="133">
        <v>17759.999999999996</v>
      </c>
      <c r="S121" s="155">
        <v>14964.902186421174</v>
      </c>
      <c r="T121" s="133"/>
      <c r="U121" s="266">
        <v>36</v>
      </c>
      <c r="V121" s="58">
        <v>0</v>
      </c>
      <c r="W121" s="58">
        <v>0</v>
      </c>
      <c r="X121" s="133">
        <v>9327.1659773338397</v>
      </c>
      <c r="Y121" s="133">
        <v>2634.9301969610397</v>
      </c>
      <c r="Z121" s="133">
        <v>13152.666878554161</v>
      </c>
      <c r="AA121" s="133">
        <v>6560</v>
      </c>
      <c r="AB121" s="133">
        <v>1289.7614314115308</v>
      </c>
      <c r="AC121" s="133"/>
      <c r="AD121" s="133">
        <v>12233.333333333332</v>
      </c>
      <c r="AE121" s="155">
        <v>9916.7899408284011</v>
      </c>
      <c r="AF121" s="133"/>
      <c r="AG121" s="266">
        <v>39</v>
      </c>
      <c r="AH121" s="58">
        <v>0</v>
      </c>
      <c r="AI121" s="58">
        <v>0</v>
      </c>
      <c r="AJ121" s="58">
        <v>39</v>
      </c>
      <c r="AK121" s="133">
        <v>37273.502099711448</v>
      </c>
      <c r="AL121" s="133">
        <v>11388.934421641859</v>
      </c>
      <c r="AM121" s="133">
        <v>57141.493963518798</v>
      </c>
      <c r="AN121" s="133">
        <v>21787.5</v>
      </c>
      <c r="AO121" s="133">
        <v>5443.3962264150941</v>
      </c>
      <c r="AP121" s="133"/>
      <c r="AQ121" s="133">
        <v>53462.5</v>
      </c>
      <c r="AR121" s="155">
        <v>49356.321839080469</v>
      </c>
      <c r="AS121" s="133"/>
      <c r="AT121" s="266">
        <v>39</v>
      </c>
      <c r="AU121" s="58">
        <v>0</v>
      </c>
      <c r="AV121" s="58">
        <v>0</v>
      </c>
      <c r="AW121" s="58">
        <v>39</v>
      </c>
      <c r="AX121" s="133">
        <v>15929.797103680879</v>
      </c>
      <c r="AY121" s="133">
        <v>6644.5842101094759</v>
      </c>
      <c r="AZ121" s="133">
        <v>27371.514094138238</v>
      </c>
      <c r="BA121" s="133">
        <v>8180</v>
      </c>
      <c r="BB121" s="133">
        <v>1663.0710659898477</v>
      </c>
      <c r="BC121" s="133"/>
      <c r="BD121" s="133">
        <v>24840</v>
      </c>
      <c r="BE121" s="155">
        <v>26501.953125</v>
      </c>
      <c r="BF121" s="133"/>
      <c r="BG121" s="266">
        <v>35</v>
      </c>
      <c r="BH121" s="58">
        <v>69</v>
      </c>
      <c r="BI121" s="58">
        <v>71</v>
      </c>
      <c r="BJ121" s="58">
        <v>90</v>
      </c>
      <c r="BK121" s="105"/>
      <c r="BL121" s="166">
        <v>74</v>
      </c>
      <c r="BM121" s="57">
        <v>0</v>
      </c>
      <c r="BN121" s="58">
        <v>0</v>
      </c>
      <c r="BO121" s="58">
        <v>1.5797297297297299</v>
      </c>
      <c r="BP121" s="58">
        <v>0.2433108108108108</v>
      </c>
      <c r="BQ121" s="58">
        <v>1.3364189189189193</v>
      </c>
      <c r="BR121" s="166">
        <v>76</v>
      </c>
      <c r="BS121" s="58">
        <v>0</v>
      </c>
      <c r="BT121" s="58">
        <v>0</v>
      </c>
      <c r="BU121" s="58">
        <v>3.139381578947368</v>
      </c>
      <c r="BV121" s="58">
        <v>0.33390789473684207</v>
      </c>
      <c r="BW121" s="105">
        <v>2.8054736842105266</v>
      </c>
      <c r="BX121" s="166">
        <v>1080</v>
      </c>
      <c r="BY121" s="58">
        <v>10</v>
      </c>
      <c r="BZ121" s="58">
        <v>4</v>
      </c>
      <c r="CA121" s="266">
        <v>10</v>
      </c>
      <c r="CB121" s="58">
        <v>1.8338999999999999</v>
      </c>
      <c r="CC121" s="58">
        <v>0</v>
      </c>
      <c r="CD121" s="58">
        <v>1</v>
      </c>
      <c r="CE121" s="58">
        <v>10</v>
      </c>
      <c r="CF121" s="58">
        <v>10</v>
      </c>
      <c r="CG121" s="58">
        <v>1</v>
      </c>
      <c r="CH121" s="144">
        <v>10</v>
      </c>
      <c r="CI121" s="166">
        <v>1080</v>
      </c>
      <c r="CJ121" s="58">
        <v>10</v>
      </c>
      <c r="CK121" s="58">
        <v>4</v>
      </c>
      <c r="CL121" s="266">
        <v>10</v>
      </c>
      <c r="CM121" s="58">
        <v>2.1132</v>
      </c>
      <c r="CN121" s="58">
        <v>0</v>
      </c>
      <c r="CO121" s="58">
        <v>1</v>
      </c>
      <c r="CP121" s="58">
        <v>10</v>
      </c>
      <c r="CQ121" s="58">
        <v>10</v>
      </c>
      <c r="CR121" s="58">
        <v>1</v>
      </c>
      <c r="CS121" s="144">
        <v>10</v>
      </c>
      <c r="CT121" s="166">
        <v>1080</v>
      </c>
      <c r="CU121" s="58">
        <v>10</v>
      </c>
      <c r="CV121" s="58">
        <v>3.9000000953674316</v>
      </c>
      <c r="CW121" s="266">
        <v>10</v>
      </c>
      <c r="CX121" s="58">
        <v>2.0152000000000001</v>
      </c>
      <c r="CY121" s="58">
        <v>0</v>
      </c>
      <c r="CZ121" s="58">
        <v>1</v>
      </c>
      <c r="DA121" s="58">
        <v>10</v>
      </c>
      <c r="DB121" s="58">
        <v>10</v>
      </c>
      <c r="DC121" s="58">
        <v>1</v>
      </c>
      <c r="DD121" s="144">
        <v>10</v>
      </c>
      <c r="DE121" s="166">
        <v>1080</v>
      </c>
      <c r="DF121" s="58">
        <v>10</v>
      </c>
      <c r="DG121" s="58">
        <v>4.0999999046325684</v>
      </c>
      <c r="DH121" s="266">
        <v>10</v>
      </c>
      <c r="DI121" s="58">
        <v>1.8839999999999999</v>
      </c>
      <c r="DJ121" s="58">
        <v>0</v>
      </c>
      <c r="DK121" s="58">
        <v>1</v>
      </c>
      <c r="DL121" s="58">
        <v>10</v>
      </c>
      <c r="DM121" s="58">
        <v>10</v>
      </c>
      <c r="DN121" s="58">
        <v>1</v>
      </c>
      <c r="DO121" s="144">
        <v>10</v>
      </c>
      <c r="DP121" s="168">
        <v>3.75</v>
      </c>
      <c r="DQ121" s="58">
        <v>5910</v>
      </c>
      <c r="DR121" s="107">
        <v>0.6</v>
      </c>
      <c r="DS121" s="107">
        <v>16</v>
      </c>
      <c r="DT121" s="107"/>
      <c r="DU121" s="52" t="s">
        <v>139</v>
      </c>
      <c r="DV121" s="32" t="s">
        <v>140</v>
      </c>
      <c r="DW121" s="32" t="s">
        <v>141</v>
      </c>
      <c r="DX121" s="32" t="s">
        <v>142</v>
      </c>
      <c r="DY121" s="55" t="s">
        <v>143</v>
      </c>
      <c r="DZ121" s="39" t="s">
        <v>161</v>
      </c>
      <c r="EA121" s="58">
        <v>214</v>
      </c>
      <c r="EB121" s="58">
        <v>4</v>
      </c>
      <c r="EC121" s="38" t="s">
        <v>145</v>
      </c>
      <c r="ED121" s="53"/>
      <c r="EE121" s="158" t="s">
        <v>165</v>
      </c>
    </row>
    <row r="122" spans="1:135" ht="15.75" x14ac:dyDescent="0.25">
      <c r="A122" s="29" t="s">
        <v>444</v>
      </c>
      <c r="B122" s="30" t="s">
        <v>135</v>
      </c>
      <c r="C122" s="31" t="s">
        <v>136</v>
      </c>
      <c r="D122" s="54" t="s">
        <v>163</v>
      </c>
      <c r="E122" s="260" t="s">
        <v>195</v>
      </c>
      <c r="F122" s="266">
        <v>74</v>
      </c>
      <c r="G122" s="58">
        <v>0</v>
      </c>
      <c r="H122" s="58">
        <v>7</v>
      </c>
      <c r="I122" s="133">
        <v>22813.125978669632</v>
      </c>
      <c r="J122" s="133">
        <v>22807.316305720829</v>
      </c>
      <c r="K122" s="133">
        <v>0.77611940298507465</v>
      </c>
      <c r="L122" s="167">
        <v>52</v>
      </c>
      <c r="M122" s="167">
        <v>56</v>
      </c>
      <c r="N122" s="133">
        <v>84076.84408055841</v>
      </c>
      <c r="O122" s="133">
        <v>893.33333333333326</v>
      </c>
      <c r="P122" s="133">
        <v>7965.1162790697672</v>
      </c>
      <c r="Q122" s="133"/>
      <c r="R122" s="133">
        <v>54600.000000000007</v>
      </c>
      <c r="S122" s="155">
        <v>66596.638655462186</v>
      </c>
      <c r="T122" s="133"/>
      <c r="U122" s="266">
        <v>73</v>
      </c>
      <c r="V122" s="58">
        <v>0</v>
      </c>
      <c r="W122" s="58">
        <v>2</v>
      </c>
      <c r="X122" s="133">
        <v>7471.4196679580864</v>
      </c>
      <c r="Y122" s="133">
        <v>7633.7965059704993</v>
      </c>
      <c r="Z122" s="133">
        <v>26432.6126398776</v>
      </c>
      <c r="AA122" s="133">
        <v>935.71428571428567</v>
      </c>
      <c r="AB122" s="133">
        <v>2678.8685524126454</v>
      </c>
      <c r="AC122" s="133"/>
      <c r="AD122" s="133">
        <v>20950</v>
      </c>
      <c r="AE122" s="155">
        <v>22519.920318725097</v>
      </c>
      <c r="AF122" s="133"/>
      <c r="AG122" s="266">
        <v>73</v>
      </c>
      <c r="AH122" s="58">
        <v>0</v>
      </c>
      <c r="AI122" s="58">
        <v>1</v>
      </c>
      <c r="AJ122" s="58">
        <v>68</v>
      </c>
      <c r="AK122" s="133">
        <v>20758.860839089881</v>
      </c>
      <c r="AL122" s="133">
        <v>18870.693966222418</v>
      </c>
      <c r="AM122" s="133">
        <v>61411.690727992725</v>
      </c>
      <c r="AN122" s="133">
        <v>1260</v>
      </c>
      <c r="AO122" s="133">
        <v>10595.238095238095</v>
      </c>
      <c r="AP122" s="133"/>
      <c r="AQ122" s="133">
        <v>50399.999999999993</v>
      </c>
      <c r="AR122" s="155">
        <v>96473.21428571429</v>
      </c>
      <c r="AS122" s="133"/>
      <c r="AT122" s="266">
        <v>72</v>
      </c>
      <c r="AU122" s="58">
        <v>0</v>
      </c>
      <c r="AV122" s="58">
        <v>0</v>
      </c>
      <c r="AW122" s="58">
        <v>71</v>
      </c>
      <c r="AX122" s="133">
        <v>9864.0870238777952</v>
      </c>
      <c r="AY122" s="133">
        <v>11089.190270036421</v>
      </c>
      <c r="AZ122" s="133">
        <v>46380.653105025522</v>
      </c>
      <c r="BA122" s="133">
        <v>1056</v>
      </c>
      <c r="BB122" s="133">
        <v>3555.9210526315787</v>
      </c>
      <c r="BC122" s="133"/>
      <c r="BD122" s="133">
        <v>27839.999999999996</v>
      </c>
      <c r="BE122" s="155">
        <v>41195.340501792118</v>
      </c>
      <c r="BF122" s="133"/>
      <c r="BG122" s="266">
        <v>49</v>
      </c>
      <c r="BH122" s="58">
        <v>41</v>
      </c>
      <c r="BI122" s="58">
        <v>42</v>
      </c>
      <c r="BJ122" s="58">
        <v>35</v>
      </c>
      <c r="BK122" s="105"/>
      <c r="BL122" s="166">
        <v>152</v>
      </c>
      <c r="BM122" s="57">
        <v>0</v>
      </c>
      <c r="BN122" s="58">
        <v>16</v>
      </c>
      <c r="BO122" s="58">
        <v>1.5859264705882354</v>
      </c>
      <c r="BP122" s="58">
        <v>0.31362500000000004</v>
      </c>
      <c r="BQ122" s="58">
        <v>1.2723014705882352</v>
      </c>
      <c r="BR122" s="166">
        <v>144</v>
      </c>
      <c r="BS122" s="58">
        <v>1</v>
      </c>
      <c r="BT122" s="58">
        <v>14</v>
      </c>
      <c r="BU122" s="58">
        <v>3.4491162790697678</v>
      </c>
      <c r="BV122" s="58">
        <v>0.4062480620155039</v>
      </c>
      <c r="BW122" s="105">
        <v>3.0428682170542638</v>
      </c>
      <c r="BX122" s="166">
        <v>970</v>
      </c>
      <c r="BY122" s="58">
        <v>13</v>
      </c>
      <c r="BZ122" s="58">
        <v>3.8499999940395355</v>
      </c>
      <c r="CA122" s="266">
        <v>18</v>
      </c>
      <c r="CB122" s="58">
        <v>4.3894117647058826</v>
      </c>
      <c r="CC122" s="58">
        <v>1</v>
      </c>
      <c r="CD122" s="58">
        <v>0.94444444444444442</v>
      </c>
      <c r="CE122" s="58">
        <v>12</v>
      </c>
      <c r="CF122" s="58">
        <v>13</v>
      </c>
      <c r="CG122" s="58">
        <v>0.66666666666666663</v>
      </c>
      <c r="CH122" s="144">
        <v>16</v>
      </c>
      <c r="CI122" s="166">
        <v>1005</v>
      </c>
      <c r="CJ122" s="58">
        <v>12</v>
      </c>
      <c r="CK122" s="58">
        <v>3.8692307839026818</v>
      </c>
      <c r="CL122" s="266">
        <v>16</v>
      </c>
      <c r="CM122" s="58">
        <v>4.1549285714285711</v>
      </c>
      <c r="CN122" s="58">
        <v>2</v>
      </c>
      <c r="CO122" s="58">
        <v>0.875</v>
      </c>
      <c r="CP122" s="58">
        <v>10</v>
      </c>
      <c r="CQ122" s="58">
        <v>12</v>
      </c>
      <c r="CR122" s="58">
        <v>0.625</v>
      </c>
      <c r="CS122" s="144">
        <v>13</v>
      </c>
      <c r="CT122" s="166">
        <v>1010</v>
      </c>
      <c r="CU122" s="58">
        <v>11</v>
      </c>
      <c r="CV122" s="58">
        <v>3.8153846814082217</v>
      </c>
      <c r="CW122" s="266">
        <v>15</v>
      </c>
      <c r="CX122" s="58">
        <v>3.0666923076923074</v>
      </c>
      <c r="CY122" s="58">
        <v>2</v>
      </c>
      <c r="CZ122" s="58">
        <v>0.8666666666666667</v>
      </c>
      <c r="DA122" s="58">
        <v>11</v>
      </c>
      <c r="DB122" s="58">
        <v>11</v>
      </c>
      <c r="DC122" s="58">
        <v>0.73333333333333328</v>
      </c>
      <c r="DD122" s="144">
        <v>13</v>
      </c>
      <c r="DE122" s="166">
        <v>1058</v>
      </c>
      <c r="DF122" s="58">
        <v>13</v>
      </c>
      <c r="DG122" s="58">
        <v>4.06153836617103</v>
      </c>
      <c r="DH122" s="266">
        <v>13</v>
      </c>
      <c r="DI122" s="58">
        <v>2.8784615384615391</v>
      </c>
      <c r="DJ122" s="58">
        <v>0</v>
      </c>
      <c r="DK122" s="58">
        <v>1</v>
      </c>
      <c r="DL122" s="58">
        <v>11</v>
      </c>
      <c r="DM122" s="58">
        <v>13</v>
      </c>
      <c r="DN122" s="58">
        <v>0.84615384615384615</v>
      </c>
      <c r="DO122" s="144">
        <v>13</v>
      </c>
      <c r="DP122" s="168">
        <v>3.75</v>
      </c>
      <c r="DQ122" s="58">
        <v>36747</v>
      </c>
      <c r="DR122" s="107">
        <v>1</v>
      </c>
      <c r="DS122" s="107">
        <v>19.733333333333334</v>
      </c>
      <c r="DT122" s="107"/>
      <c r="DU122" s="52" t="s">
        <v>139</v>
      </c>
      <c r="DV122" s="32" t="s">
        <v>140</v>
      </c>
      <c r="DW122" s="32" t="s">
        <v>141</v>
      </c>
      <c r="DX122" s="32" t="s">
        <v>142</v>
      </c>
      <c r="DY122" s="55" t="s">
        <v>143</v>
      </c>
      <c r="DZ122" s="39" t="s">
        <v>144</v>
      </c>
      <c r="EA122" s="58">
        <v>214</v>
      </c>
      <c r="EB122" s="58">
        <v>1</v>
      </c>
      <c r="EC122" s="38" t="s">
        <v>145</v>
      </c>
      <c r="ED122" s="53"/>
      <c r="EE122" s="158" t="s">
        <v>165</v>
      </c>
    </row>
    <row r="123" spans="1:135" ht="15.75" x14ac:dyDescent="0.25">
      <c r="A123" s="29" t="s">
        <v>444</v>
      </c>
      <c r="B123" s="30" t="s">
        <v>135</v>
      </c>
      <c r="C123" s="31" t="s">
        <v>136</v>
      </c>
      <c r="D123" s="54" t="s">
        <v>163</v>
      </c>
      <c r="E123" s="260" t="s">
        <v>195</v>
      </c>
      <c r="F123" s="266">
        <v>82</v>
      </c>
      <c r="G123" s="58">
        <v>0</v>
      </c>
      <c r="H123" s="58">
        <v>0</v>
      </c>
      <c r="I123" s="133">
        <v>21931.564355227842</v>
      </c>
      <c r="J123" s="133">
        <v>17026.203303026461</v>
      </c>
      <c r="K123" s="133">
        <v>0.85365853658536583</v>
      </c>
      <c r="L123" s="167">
        <v>70</v>
      </c>
      <c r="M123" s="167">
        <v>79</v>
      </c>
      <c r="N123" s="133">
        <v>73550.833806853349</v>
      </c>
      <c r="O123" s="133">
        <v>1640.0000000000002</v>
      </c>
      <c r="P123" s="155">
        <v>6776.7857142857156</v>
      </c>
      <c r="Q123" s="133"/>
      <c r="R123" s="133">
        <v>50533.333333333328</v>
      </c>
      <c r="S123" s="155">
        <v>57129.943502824855</v>
      </c>
      <c r="T123" s="133"/>
      <c r="U123" s="266">
        <v>81</v>
      </c>
      <c r="V123" s="58">
        <v>0</v>
      </c>
      <c r="W123" s="58">
        <v>4</v>
      </c>
      <c r="X123" s="133">
        <v>10995.427117928921</v>
      </c>
      <c r="Y123" s="133">
        <v>6448.9358090336291</v>
      </c>
      <c r="Z123" s="133">
        <v>21338.826109377678</v>
      </c>
      <c r="AA123" s="133">
        <v>1675</v>
      </c>
      <c r="AB123" s="133">
        <v>2457.8220858895706</v>
      </c>
      <c r="AC123" s="133"/>
      <c r="AD123" s="133">
        <v>19883.333333333332</v>
      </c>
      <c r="AE123" s="155">
        <v>18512.364760432767</v>
      </c>
      <c r="AF123" s="133"/>
      <c r="AG123" s="266">
        <v>80</v>
      </c>
      <c r="AH123" s="58">
        <v>0</v>
      </c>
      <c r="AI123" s="58">
        <v>0</v>
      </c>
      <c r="AJ123" s="58">
        <v>80</v>
      </c>
      <c r="AK123" s="133">
        <v>31494.575485643443</v>
      </c>
      <c r="AL123" s="133">
        <v>26244.239874347255</v>
      </c>
      <c r="AM123" s="133">
        <v>101495.20935385201</v>
      </c>
      <c r="AN123" s="133">
        <v>3111.1111111111113</v>
      </c>
      <c r="AO123" s="133">
        <v>9458.7378640776715</v>
      </c>
      <c r="AP123" s="133"/>
      <c r="AQ123" s="133">
        <v>67666.666666666672</v>
      </c>
      <c r="AR123" s="155">
        <v>85307.14285714287</v>
      </c>
      <c r="AS123" s="133"/>
      <c r="AT123" s="266">
        <v>80</v>
      </c>
      <c r="AU123" s="58">
        <v>0</v>
      </c>
      <c r="AV123" s="58">
        <v>1</v>
      </c>
      <c r="AW123" s="58">
        <v>75</v>
      </c>
      <c r="AX123" s="133">
        <v>15203.647209682853</v>
      </c>
      <c r="AY123" s="133">
        <v>11649.486492563052</v>
      </c>
      <c r="AZ123" s="133">
        <v>36183.277310635443</v>
      </c>
      <c r="BA123" s="133">
        <v>920.00000000000011</v>
      </c>
      <c r="BB123" s="133">
        <v>2982.4723247232473</v>
      </c>
      <c r="BC123" s="133"/>
      <c r="BD123" s="133">
        <v>31640.000000000004</v>
      </c>
      <c r="BE123" s="155">
        <v>34337.789661319075</v>
      </c>
      <c r="BF123" s="133"/>
      <c r="BG123" s="266">
        <v>54</v>
      </c>
      <c r="BH123" s="58">
        <v>52</v>
      </c>
      <c r="BI123" s="58">
        <v>52</v>
      </c>
      <c r="BJ123" s="58">
        <v>49</v>
      </c>
      <c r="BK123" s="105"/>
      <c r="BL123" s="166">
        <v>165</v>
      </c>
      <c r="BM123" s="57">
        <v>1</v>
      </c>
      <c r="BN123" s="58">
        <v>0</v>
      </c>
      <c r="BO123" s="58">
        <v>1.303780487804878</v>
      </c>
      <c r="BP123" s="58">
        <v>0.26958536585365855</v>
      </c>
      <c r="BQ123" s="58">
        <v>1.0341951219512195</v>
      </c>
      <c r="BR123" s="166">
        <v>161</v>
      </c>
      <c r="BS123" s="58">
        <v>0</v>
      </c>
      <c r="BT123" s="58">
        <v>1</v>
      </c>
      <c r="BU123" s="58">
        <v>3.0091312500000007</v>
      </c>
      <c r="BV123" s="58">
        <v>0.31421250000000006</v>
      </c>
      <c r="BW123" s="105">
        <v>2.6949187499999998</v>
      </c>
      <c r="BX123" s="166">
        <v>1007</v>
      </c>
      <c r="BY123" s="58">
        <v>15</v>
      </c>
      <c r="BZ123" s="58">
        <v>3.9058823585510254</v>
      </c>
      <c r="CA123" s="266">
        <v>20</v>
      </c>
      <c r="CB123" s="58">
        <v>3.7997368421052635</v>
      </c>
      <c r="CC123" s="58">
        <v>1</v>
      </c>
      <c r="CD123" s="58">
        <v>0.95</v>
      </c>
      <c r="CE123" s="58">
        <v>15</v>
      </c>
      <c r="CF123" s="58">
        <v>15</v>
      </c>
      <c r="CG123" s="58">
        <v>0.75</v>
      </c>
      <c r="CH123" s="144">
        <v>17</v>
      </c>
      <c r="CI123" s="166">
        <v>1021</v>
      </c>
      <c r="CJ123" s="58">
        <v>16</v>
      </c>
      <c r="CK123" s="58">
        <v>3.8944444523917303</v>
      </c>
      <c r="CL123" s="266">
        <v>20</v>
      </c>
      <c r="CM123" s="58">
        <v>3.4484444444444446</v>
      </c>
      <c r="CN123" s="58">
        <v>2</v>
      </c>
      <c r="CO123" s="58">
        <v>0.9</v>
      </c>
      <c r="CP123" s="58">
        <v>14</v>
      </c>
      <c r="CQ123" s="58">
        <v>16</v>
      </c>
      <c r="CR123" s="58">
        <v>0.7</v>
      </c>
      <c r="CS123" s="144">
        <v>18</v>
      </c>
      <c r="CT123" s="166">
        <v>1043</v>
      </c>
      <c r="CU123" s="58">
        <v>17</v>
      </c>
      <c r="CV123" s="58">
        <v>3.7722222937477961</v>
      </c>
      <c r="CW123" s="266">
        <v>20</v>
      </c>
      <c r="CX123" s="58">
        <v>3.8593999999999995</v>
      </c>
      <c r="CY123" s="58">
        <v>0</v>
      </c>
      <c r="CZ123" s="58">
        <v>1</v>
      </c>
      <c r="DA123" s="58">
        <v>12</v>
      </c>
      <c r="DB123" s="58">
        <v>17</v>
      </c>
      <c r="DC123" s="58">
        <v>0.6</v>
      </c>
      <c r="DD123" s="144">
        <v>18</v>
      </c>
      <c r="DE123" s="166">
        <v>1065</v>
      </c>
      <c r="DF123" s="58">
        <v>19</v>
      </c>
      <c r="DG123" s="58">
        <v>4.0894735988817716</v>
      </c>
      <c r="DH123" s="266">
        <v>19</v>
      </c>
      <c r="DI123" s="58">
        <v>2.4413684210526321</v>
      </c>
      <c r="DJ123" s="58">
        <v>0</v>
      </c>
      <c r="DK123" s="58">
        <v>1</v>
      </c>
      <c r="DL123" s="58">
        <v>19</v>
      </c>
      <c r="DM123" s="58">
        <v>19</v>
      </c>
      <c r="DN123" s="58">
        <v>1</v>
      </c>
      <c r="DO123" s="144">
        <v>19</v>
      </c>
      <c r="DP123" s="168">
        <v>3.75</v>
      </c>
      <c r="DQ123" s="58">
        <v>36747</v>
      </c>
      <c r="DR123" s="107">
        <v>1</v>
      </c>
      <c r="DS123" s="107">
        <v>21.866666666666667</v>
      </c>
      <c r="DT123" s="107"/>
      <c r="DU123" s="52" t="s">
        <v>139</v>
      </c>
      <c r="DV123" s="32" t="s">
        <v>140</v>
      </c>
      <c r="DW123" s="32" t="s">
        <v>141</v>
      </c>
      <c r="DX123" s="32" t="s">
        <v>142</v>
      </c>
      <c r="DY123" s="55" t="s">
        <v>143</v>
      </c>
      <c r="DZ123" s="39" t="s">
        <v>158</v>
      </c>
      <c r="EA123" s="58">
        <v>214</v>
      </c>
      <c r="EB123" s="58">
        <v>7</v>
      </c>
      <c r="EC123" s="38" t="s">
        <v>145</v>
      </c>
      <c r="ED123" s="53"/>
      <c r="EE123" s="158" t="s">
        <v>165</v>
      </c>
    </row>
    <row r="124" spans="1:135" ht="15.75" x14ac:dyDescent="0.25">
      <c r="A124" s="29" t="s">
        <v>444</v>
      </c>
      <c r="B124" s="30" t="s">
        <v>135</v>
      </c>
      <c r="C124" s="31" t="s">
        <v>136</v>
      </c>
      <c r="D124" s="54" t="s">
        <v>163</v>
      </c>
      <c r="E124" s="260" t="s">
        <v>195</v>
      </c>
      <c r="F124" s="266">
        <v>81</v>
      </c>
      <c r="G124" s="58">
        <v>0</v>
      </c>
      <c r="H124" s="58">
        <v>0</v>
      </c>
      <c r="I124" s="133">
        <v>10685.099887439947</v>
      </c>
      <c r="J124" s="133">
        <v>5279.9410771122975</v>
      </c>
      <c r="K124" s="133">
        <v>0.9135802469135802</v>
      </c>
      <c r="L124" s="167">
        <v>74</v>
      </c>
      <c r="M124" s="167">
        <v>76</v>
      </c>
      <c r="N124" s="133">
        <v>21944.82221104368</v>
      </c>
      <c r="O124" s="133">
        <v>3033.333333333333</v>
      </c>
      <c r="P124" s="155">
        <v>4148.1481481481478</v>
      </c>
      <c r="Q124" s="133"/>
      <c r="R124" s="133">
        <v>17436.363636363636</v>
      </c>
      <c r="S124" s="155">
        <v>22824.92581602374</v>
      </c>
      <c r="T124" s="133"/>
      <c r="U124" s="266">
        <v>81</v>
      </c>
      <c r="V124" s="58">
        <v>0</v>
      </c>
      <c r="W124" s="58">
        <v>1</v>
      </c>
      <c r="X124" s="133">
        <v>6094.1111724009634</v>
      </c>
      <c r="Y124" s="133">
        <v>3795.3533799214283</v>
      </c>
      <c r="Z124" s="133">
        <v>16355.545786537919</v>
      </c>
      <c r="AA124" s="133">
        <v>916.66666666666674</v>
      </c>
      <c r="AB124" s="133">
        <v>1519.4805194805194</v>
      </c>
      <c r="AC124" s="133"/>
      <c r="AD124" s="133">
        <v>11200</v>
      </c>
      <c r="AE124" s="155">
        <v>15167.30038022814</v>
      </c>
      <c r="AF124" s="133"/>
      <c r="AG124" s="266">
        <v>83</v>
      </c>
      <c r="AH124" s="58">
        <v>0</v>
      </c>
      <c r="AI124" s="58">
        <v>0</v>
      </c>
      <c r="AJ124" s="58">
        <v>82</v>
      </c>
      <c r="AK124" s="133">
        <v>25777.143064527256</v>
      </c>
      <c r="AL124" s="133">
        <v>20984.137902021073</v>
      </c>
      <c r="AM124" s="133">
        <v>98291.082714746401</v>
      </c>
      <c r="AN124" s="133">
        <v>4637.5000000000009</v>
      </c>
      <c r="AO124" s="133">
        <v>6522.5563909774437</v>
      </c>
      <c r="AP124" s="133"/>
      <c r="AQ124" s="133">
        <v>51450.000000000007</v>
      </c>
      <c r="AR124" s="155">
        <v>74200</v>
      </c>
      <c r="AS124" s="133"/>
      <c r="AT124" s="266">
        <v>80</v>
      </c>
      <c r="AU124" s="58">
        <v>0</v>
      </c>
      <c r="AV124" s="58">
        <v>0</v>
      </c>
      <c r="AW124" s="58">
        <v>79</v>
      </c>
      <c r="AX124" s="133">
        <v>8883.4998624204345</v>
      </c>
      <c r="AY124" s="133">
        <v>7126.4811918095447</v>
      </c>
      <c r="AZ124" s="133">
        <v>32252.084712375523</v>
      </c>
      <c r="BA124" s="133">
        <v>711.11111111111109</v>
      </c>
      <c r="BB124" s="133">
        <v>2094.5040214477212</v>
      </c>
      <c r="BC124" s="133"/>
      <c r="BD124" s="133">
        <v>20000</v>
      </c>
      <c r="BE124" s="155">
        <v>33491.189427312776</v>
      </c>
      <c r="BF124" s="133"/>
      <c r="BG124" s="266">
        <v>71</v>
      </c>
      <c r="BH124" s="58">
        <v>56</v>
      </c>
      <c r="BI124" s="58">
        <v>58</v>
      </c>
      <c r="BJ124" s="58">
        <v>52</v>
      </c>
      <c r="BK124" s="105"/>
      <c r="BL124" s="166">
        <v>164</v>
      </c>
      <c r="BM124" s="57">
        <v>0</v>
      </c>
      <c r="BN124" s="58">
        <v>0</v>
      </c>
      <c r="BO124" s="58">
        <v>1.6832743902439022</v>
      </c>
      <c r="BP124" s="58">
        <v>0.25357926829268296</v>
      </c>
      <c r="BQ124" s="58">
        <v>1.4296951219512193</v>
      </c>
      <c r="BR124" s="166">
        <v>160</v>
      </c>
      <c r="BS124" s="58">
        <v>0</v>
      </c>
      <c r="BT124" s="58">
        <v>1</v>
      </c>
      <c r="BU124" s="58">
        <v>3.1791698113207549</v>
      </c>
      <c r="BV124" s="58">
        <v>0.35910691823899366</v>
      </c>
      <c r="BW124" s="105">
        <v>2.8200628930817606</v>
      </c>
      <c r="BX124" s="166">
        <v>1028</v>
      </c>
      <c r="BY124" s="58">
        <v>19</v>
      </c>
      <c r="BZ124" s="58">
        <v>3.9249999999999998</v>
      </c>
      <c r="CA124" s="266">
        <v>21</v>
      </c>
      <c r="CB124" s="58">
        <v>3.0526666666666662</v>
      </c>
      <c r="CC124" s="58">
        <v>0</v>
      </c>
      <c r="CD124" s="58">
        <v>1</v>
      </c>
      <c r="CE124" s="58">
        <v>19</v>
      </c>
      <c r="CF124" s="58">
        <v>19</v>
      </c>
      <c r="CG124" s="58">
        <v>0.90476190476190477</v>
      </c>
      <c r="CH124" s="144">
        <v>20</v>
      </c>
      <c r="CI124" s="166">
        <v>1028</v>
      </c>
      <c r="CJ124" s="58">
        <v>19</v>
      </c>
      <c r="CK124" s="58">
        <v>3.8894737143265572</v>
      </c>
      <c r="CL124" s="266">
        <v>20</v>
      </c>
      <c r="CM124" s="58">
        <v>3.4131052631578958</v>
      </c>
      <c r="CN124" s="58">
        <v>1</v>
      </c>
      <c r="CO124" s="58">
        <v>0.95</v>
      </c>
      <c r="CP124" s="58">
        <v>11</v>
      </c>
      <c r="CQ124" s="58">
        <v>19</v>
      </c>
      <c r="CR124" s="58">
        <v>0.55000000000000004</v>
      </c>
      <c r="CS124" s="144">
        <v>19</v>
      </c>
      <c r="CT124" s="166">
        <v>1069</v>
      </c>
      <c r="CU124" s="58">
        <v>20</v>
      </c>
      <c r="CV124" s="58">
        <v>3.8900000929832457</v>
      </c>
      <c r="CW124" s="266">
        <v>20</v>
      </c>
      <c r="CX124" s="58">
        <v>2.86355</v>
      </c>
      <c r="CY124" s="58">
        <v>0</v>
      </c>
      <c r="CZ124" s="58">
        <v>1</v>
      </c>
      <c r="DA124" s="58">
        <v>19</v>
      </c>
      <c r="DB124" s="58">
        <v>20</v>
      </c>
      <c r="DC124" s="58">
        <v>0.95</v>
      </c>
      <c r="DD124" s="144">
        <v>20</v>
      </c>
      <c r="DE124" s="166">
        <v>1079</v>
      </c>
      <c r="DF124" s="58">
        <v>19</v>
      </c>
      <c r="DG124" s="58">
        <v>4.0789472805826286</v>
      </c>
      <c r="DH124" s="266">
        <v>19</v>
      </c>
      <c r="DI124" s="58">
        <v>2.5784210526315796</v>
      </c>
      <c r="DJ124" s="58">
        <v>0</v>
      </c>
      <c r="DK124" s="58">
        <v>1</v>
      </c>
      <c r="DL124" s="58">
        <v>18</v>
      </c>
      <c r="DM124" s="58">
        <v>19</v>
      </c>
      <c r="DN124" s="58">
        <v>0.94736842105263153</v>
      </c>
      <c r="DO124" s="144">
        <v>19</v>
      </c>
      <c r="DP124" s="168">
        <v>3.75</v>
      </c>
      <c r="DQ124" s="58">
        <v>36747</v>
      </c>
      <c r="DR124" s="107">
        <v>1</v>
      </c>
      <c r="DS124" s="107">
        <v>21.6</v>
      </c>
      <c r="DT124" s="107"/>
      <c r="DU124" s="52" t="s">
        <v>139</v>
      </c>
      <c r="DV124" s="32" t="s">
        <v>140</v>
      </c>
      <c r="DW124" s="32" t="s">
        <v>141</v>
      </c>
      <c r="DX124" s="32" t="s">
        <v>142</v>
      </c>
      <c r="DY124" s="55" t="s">
        <v>143</v>
      </c>
      <c r="DZ124" s="39" t="s">
        <v>160</v>
      </c>
      <c r="EA124" s="58">
        <v>214</v>
      </c>
      <c r="EB124" s="58">
        <v>3</v>
      </c>
      <c r="EC124" s="38" t="s">
        <v>145</v>
      </c>
      <c r="ED124" s="53"/>
      <c r="EE124" s="158" t="s">
        <v>165</v>
      </c>
    </row>
    <row r="125" spans="1:135" ht="15.75" x14ac:dyDescent="0.25">
      <c r="A125" s="29" t="s">
        <v>444</v>
      </c>
      <c r="B125" s="30" t="s">
        <v>135</v>
      </c>
      <c r="C125" s="31" t="s">
        <v>136</v>
      </c>
      <c r="D125" s="54" t="s">
        <v>163</v>
      </c>
      <c r="E125" s="260" t="s">
        <v>195</v>
      </c>
      <c r="F125" s="266">
        <v>23</v>
      </c>
      <c r="G125" s="58">
        <v>0</v>
      </c>
      <c r="H125" s="58">
        <v>0</v>
      </c>
      <c r="I125" s="133">
        <v>14472.213953784678</v>
      </c>
      <c r="J125" s="133">
        <v>7038.0108580439583</v>
      </c>
      <c r="K125" s="133">
        <v>1</v>
      </c>
      <c r="L125" s="167">
        <v>23</v>
      </c>
      <c r="M125" s="167">
        <v>23</v>
      </c>
      <c r="N125" s="133">
        <v>30796.329377750561</v>
      </c>
      <c r="O125" s="133">
        <v>6866.666666666667</v>
      </c>
      <c r="P125" s="155">
        <v>2316.666666666667</v>
      </c>
      <c r="Q125" s="133"/>
      <c r="R125" s="133">
        <v>27400</v>
      </c>
      <c r="S125" s="155">
        <v>14964.902186421174</v>
      </c>
      <c r="T125" s="133"/>
      <c r="U125" s="266">
        <v>23</v>
      </c>
      <c r="V125" s="58">
        <v>0</v>
      </c>
      <c r="W125" s="58">
        <v>0</v>
      </c>
      <c r="X125" s="133">
        <v>9090.027539912573</v>
      </c>
      <c r="Y125" s="133">
        <v>3786.8088080356788</v>
      </c>
      <c r="Z125" s="133">
        <v>14031.021534957281</v>
      </c>
      <c r="AA125" s="133">
        <v>3150.0000000000005</v>
      </c>
      <c r="AB125" s="133">
        <v>1289.7614314115308</v>
      </c>
      <c r="AC125" s="133"/>
      <c r="AD125" s="133">
        <v>13350</v>
      </c>
      <c r="AE125" s="155">
        <v>9916.7899408284011</v>
      </c>
      <c r="AF125" s="133"/>
      <c r="AG125" s="266">
        <v>24</v>
      </c>
      <c r="AH125" s="58">
        <v>0</v>
      </c>
      <c r="AI125" s="58">
        <v>0</v>
      </c>
      <c r="AJ125" s="58">
        <v>24</v>
      </c>
      <c r="AK125" s="133">
        <v>33188.611382212352</v>
      </c>
      <c r="AL125" s="133">
        <v>26713.421421786668</v>
      </c>
      <c r="AM125" s="133">
        <v>96423.268808694411</v>
      </c>
      <c r="AN125" s="133">
        <v>7700.0000000000009</v>
      </c>
      <c r="AO125" s="133">
        <v>5443.3962264150941</v>
      </c>
      <c r="AP125" s="133"/>
      <c r="AQ125" s="133">
        <v>86100.000000000015</v>
      </c>
      <c r="AR125" s="155">
        <v>49356.321839080469</v>
      </c>
      <c r="AS125" s="133"/>
      <c r="AT125" s="266">
        <v>25</v>
      </c>
      <c r="AU125" s="58">
        <v>0</v>
      </c>
      <c r="AV125" s="58">
        <v>0</v>
      </c>
      <c r="AW125" s="58">
        <v>25</v>
      </c>
      <c r="AX125" s="133">
        <v>23749.807915439585</v>
      </c>
      <c r="AY125" s="133">
        <v>10147.393754063158</v>
      </c>
      <c r="AZ125" s="133">
        <v>37182.76408617392</v>
      </c>
      <c r="BA125" s="133">
        <v>8400</v>
      </c>
      <c r="BB125" s="133">
        <v>1663.0710659898477</v>
      </c>
      <c r="BC125" s="133"/>
      <c r="BD125" s="133">
        <v>35400.000000000007</v>
      </c>
      <c r="BE125" s="155">
        <v>26501.953125</v>
      </c>
      <c r="BF125" s="133"/>
      <c r="BG125" s="266">
        <v>20</v>
      </c>
      <c r="BH125" s="58">
        <v>75</v>
      </c>
      <c r="BI125" s="58">
        <v>81</v>
      </c>
      <c r="BJ125" s="58">
        <v>90</v>
      </c>
      <c r="BK125" s="105"/>
      <c r="BL125" s="166">
        <v>48</v>
      </c>
      <c r="BM125" s="57">
        <v>0</v>
      </c>
      <c r="BN125" s="58">
        <v>0</v>
      </c>
      <c r="BO125" s="58">
        <v>1.9595416666666665</v>
      </c>
      <c r="BP125" s="58">
        <v>0.22441666666666663</v>
      </c>
      <c r="BQ125" s="58">
        <v>1.735125</v>
      </c>
      <c r="BR125" s="166">
        <v>49</v>
      </c>
      <c r="BS125" s="58">
        <v>0</v>
      </c>
      <c r="BT125" s="58">
        <v>1</v>
      </c>
      <c r="BU125" s="58">
        <v>3.3180000000000001</v>
      </c>
      <c r="BV125" s="58">
        <v>0.41510416666666677</v>
      </c>
      <c r="BW125" s="105">
        <v>2.9028958333333339</v>
      </c>
      <c r="BX125" s="166">
        <v>1080</v>
      </c>
      <c r="BY125" s="58">
        <v>7</v>
      </c>
      <c r="BZ125" s="58">
        <v>4</v>
      </c>
      <c r="CA125" s="266">
        <v>7</v>
      </c>
      <c r="CB125" s="58">
        <v>1.844857142857143</v>
      </c>
      <c r="CC125" s="58">
        <v>0</v>
      </c>
      <c r="CD125" s="58">
        <v>1</v>
      </c>
      <c r="CE125" s="58">
        <v>7</v>
      </c>
      <c r="CF125" s="58">
        <v>7</v>
      </c>
      <c r="CG125" s="58">
        <v>1</v>
      </c>
      <c r="CH125" s="144">
        <v>7</v>
      </c>
      <c r="CI125" s="166">
        <v>1080</v>
      </c>
      <c r="CJ125" s="58">
        <v>5</v>
      </c>
      <c r="CK125" s="58">
        <v>3.9800000190734863</v>
      </c>
      <c r="CL125" s="266">
        <v>5</v>
      </c>
      <c r="CM125" s="58">
        <v>2.5775999999999999</v>
      </c>
      <c r="CN125" s="58">
        <v>0</v>
      </c>
      <c r="CO125" s="58">
        <v>1</v>
      </c>
      <c r="CP125" s="58">
        <v>4</v>
      </c>
      <c r="CQ125" s="58">
        <v>5</v>
      </c>
      <c r="CR125" s="58">
        <v>0.8</v>
      </c>
      <c r="CS125" s="144">
        <v>5</v>
      </c>
      <c r="CT125" s="166">
        <v>1080</v>
      </c>
      <c r="CU125" s="58">
        <v>6</v>
      </c>
      <c r="CV125" s="58">
        <v>3.9000000953674316</v>
      </c>
      <c r="CW125" s="266">
        <v>6</v>
      </c>
      <c r="CX125" s="58">
        <v>2.2221666666666664</v>
      </c>
      <c r="CY125" s="58">
        <v>0</v>
      </c>
      <c r="CZ125" s="58">
        <v>1</v>
      </c>
      <c r="DA125" s="58">
        <v>6</v>
      </c>
      <c r="DB125" s="58">
        <v>6</v>
      </c>
      <c r="DC125" s="58">
        <v>1</v>
      </c>
      <c r="DD125" s="144">
        <v>6</v>
      </c>
      <c r="DE125" s="166">
        <v>1080</v>
      </c>
      <c r="DF125" s="58">
        <v>6</v>
      </c>
      <c r="DG125" s="58">
        <v>4.0999999046325684</v>
      </c>
      <c r="DH125" s="266">
        <v>6</v>
      </c>
      <c r="DI125" s="58">
        <v>2.0923333333333329</v>
      </c>
      <c r="DJ125" s="58">
        <v>0</v>
      </c>
      <c r="DK125" s="58">
        <v>1</v>
      </c>
      <c r="DL125" s="58">
        <v>6</v>
      </c>
      <c r="DM125" s="58">
        <v>6</v>
      </c>
      <c r="DN125" s="58">
        <v>1</v>
      </c>
      <c r="DO125" s="144">
        <v>6</v>
      </c>
      <c r="DP125" s="168">
        <v>3.75</v>
      </c>
      <c r="DQ125" s="58">
        <v>36747</v>
      </c>
      <c r="DR125" s="107">
        <v>1</v>
      </c>
      <c r="DS125" s="107">
        <v>6.1333333333333337</v>
      </c>
      <c r="DT125" s="107"/>
      <c r="DU125" s="52" t="s">
        <v>139</v>
      </c>
      <c r="DV125" s="32" t="s">
        <v>140</v>
      </c>
      <c r="DW125" s="32" t="s">
        <v>141</v>
      </c>
      <c r="DX125" s="32" t="s">
        <v>142</v>
      </c>
      <c r="DY125" s="55" t="s">
        <v>143</v>
      </c>
      <c r="DZ125" s="39" t="s">
        <v>161</v>
      </c>
      <c r="EA125" s="58">
        <v>214</v>
      </c>
      <c r="EB125" s="58">
        <v>4</v>
      </c>
      <c r="EC125" s="38" t="s">
        <v>145</v>
      </c>
      <c r="ED125" s="53"/>
      <c r="EE125" s="158" t="s">
        <v>165</v>
      </c>
    </row>
    <row r="126" spans="1:135" ht="15.75" x14ac:dyDescent="0.25">
      <c r="A126" s="29" t="s">
        <v>444</v>
      </c>
      <c r="B126" s="30" t="s">
        <v>135</v>
      </c>
      <c r="C126" s="31" t="s">
        <v>136</v>
      </c>
      <c r="D126" s="54" t="s">
        <v>163</v>
      </c>
      <c r="E126" s="260" t="s">
        <v>196</v>
      </c>
      <c r="F126" s="266">
        <v>41</v>
      </c>
      <c r="G126" s="58">
        <v>0</v>
      </c>
      <c r="H126" s="58">
        <v>0</v>
      </c>
      <c r="I126" s="133">
        <v>46810.942466762004</v>
      </c>
      <c r="J126" s="133">
        <v>26285.20867564021</v>
      </c>
      <c r="K126" s="133">
        <v>0.95121951219512191</v>
      </c>
      <c r="L126" s="167">
        <v>39</v>
      </c>
      <c r="M126" s="167">
        <v>41</v>
      </c>
      <c r="N126" s="133">
        <v>96763.765166741592</v>
      </c>
      <c r="O126" s="133">
        <v>16066.666666666666</v>
      </c>
      <c r="P126" s="133">
        <v>7965.1162790697672</v>
      </c>
      <c r="Q126" s="133"/>
      <c r="R126" s="133">
        <v>79900</v>
      </c>
      <c r="S126" s="155">
        <v>66596.638655462186</v>
      </c>
      <c r="T126" s="133"/>
      <c r="U126" s="266">
        <v>41</v>
      </c>
      <c r="V126" s="58">
        <v>0</v>
      </c>
      <c r="W126" s="58">
        <v>0</v>
      </c>
      <c r="X126" s="133">
        <v>12982.619804909675</v>
      </c>
      <c r="Y126" s="133">
        <v>6873.0429587043263</v>
      </c>
      <c r="Z126" s="133">
        <v>25416.080437133598</v>
      </c>
      <c r="AA126" s="133">
        <v>5025</v>
      </c>
      <c r="AB126" s="133">
        <v>2678.8685524126454</v>
      </c>
      <c r="AC126" s="133"/>
      <c r="AD126" s="133">
        <v>23225</v>
      </c>
      <c r="AE126" s="155">
        <v>22519.920318725097</v>
      </c>
      <c r="AF126" s="133"/>
      <c r="AG126" s="266">
        <v>42</v>
      </c>
      <c r="AH126" s="58">
        <v>0</v>
      </c>
      <c r="AI126" s="58">
        <v>0</v>
      </c>
      <c r="AJ126" s="58">
        <v>42</v>
      </c>
      <c r="AK126" s="133">
        <v>68338.821335414264</v>
      </c>
      <c r="AL126" s="133">
        <v>53254.069656312182</v>
      </c>
      <c r="AM126" s="133">
        <v>247242.10156157921</v>
      </c>
      <c r="AN126" s="133">
        <v>11200.000000000002</v>
      </c>
      <c r="AO126" s="133">
        <v>10595.238095238095</v>
      </c>
      <c r="AP126" s="133"/>
      <c r="AQ126" s="133">
        <v>148400</v>
      </c>
      <c r="AR126" s="155">
        <v>96473.21428571429</v>
      </c>
      <c r="AS126" s="133"/>
      <c r="AT126" s="266">
        <v>42</v>
      </c>
      <c r="AU126" s="58">
        <v>0</v>
      </c>
      <c r="AV126" s="58">
        <v>0</v>
      </c>
      <c r="AW126" s="58">
        <v>42</v>
      </c>
      <c r="AX126" s="133">
        <v>22366.4079804139</v>
      </c>
      <c r="AY126" s="133">
        <v>14400.258095506115</v>
      </c>
      <c r="AZ126" s="133">
        <v>45961.960110228159</v>
      </c>
      <c r="BA126" s="133">
        <v>2880</v>
      </c>
      <c r="BB126" s="133">
        <v>3555.9210526315787</v>
      </c>
      <c r="BC126" s="133"/>
      <c r="BD126" s="133">
        <v>44640</v>
      </c>
      <c r="BE126" s="155">
        <v>41195.340501792118</v>
      </c>
      <c r="BF126" s="133"/>
      <c r="BG126" s="266">
        <v>30</v>
      </c>
      <c r="BH126" s="58">
        <v>29</v>
      </c>
      <c r="BI126" s="58">
        <v>30</v>
      </c>
      <c r="BJ126" s="58">
        <v>35</v>
      </c>
      <c r="BK126" s="105"/>
      <c r="BL126" s="166">
        <v>84</v>
      </c>
      <c r="BM126" s="57">
        <v>0</v>
      </c>
      <c r="BN126" s="58">
        <v>1</v>
      </c>
      <c r="BO126" s="58">
        <v>1.5392409638554216</v>
      </c>
      <c r="BP126" s="58">
        <v>0.41181927710843369</v>
      </c>
      <c r="BQ126" s="58">
        <v>1.1274216867469879</v>
      </c>
      <c r="BR126" s="166">
        <v>83</v>
      </c>
      <c r="BS126" s="58">
        <v>0</v>
      </c>
      <c r="BT126" s="58">
        <v>0</v>
      </c>
      <c r="BU126" s="58">
        <v>2.8525421686746992</v>
      </c>
      <c r="BV126" s="58">
        <v>0.32028915662650592</v>
      </c>
      <c r="BW126" s="105">
        <v>2.5322530120481925</v>
      </c>
      <c r="BX126" s="166">
        <v>1048</v>
      </c>
      <c r="BY126" s="58">
        <v>10</v>
      </c>
      <c r="BZ126" s="58">
        <v>3.9200000047683714</v>
      </c>
      <c r="CA126" s="266">
        <v>10</v>
      </c>
      <c r="CB126" s="58">
        <v>2.3937999999999997</v>
      </c>
      <c r="CC126" s="58">
        <v>0</v>
      </c>
      <c r="CD126" s="58">
        <v>1</v>
      </c>
      <c r="CE126" s="58">
        <v>9</v>
      </c>
      <c r="CF126" s="58">
        <v>10</v>
      </c>
      <c r="CG126" s="58">
        <v>0.9</v>
      </c>
      <c r="CH126" s="144">
        <v>10</v>
      </c>
      <c r="CI126" s="166">
        <v>1057</v>
      </c>
      <c r="CJ126" s="58">
        <v>11</v>
      </c>
      <c r="CK126" s="58">
        <v>3.9727272770621558</v>
      </c>
      <c r="CL126" s="266">
        <v>11</v>
      </c>
      <c r="CM126" s="58">
        <v>2.2901818181818183</v>
      </c>
      <c r="CN126" s="58">
        <v>0</v>
      </c>
      <c r="CO126" s="58">
        <v>1</v>
      </c>
      <c r="CP126" s="58">
        <v>10</v>
      </c>
      <c r="CQ126" s="58">
        <v>11</v>
      </c>
      <c r="CR126" s="58">
        <v>0.90909090909090906</v>
      </c>
      <c r="CS126" s="144">
        <v>11</v>
      </c>
      <c r="CT126" s="166">
        <v>1080</v>
      </c>
      <c r="CU126" s="58">
        <v>9</v>
      </c>
      <c r="CV126" s="58">
        <v>3.9000000953674316</v>
      </c>
      <c r="CW126" s="266">
        <v>10</v>
      </c>
      <c r="CX126" s="58">
        <v>2.2552222222222218</v>
      </c>
      <c r="CY126" s="58">
        <v>1</v>
      </c>
      <c r="CZ126" s="58">
        <v>0.9</v>
      </c>
      <c r="DA126" s="58">
        <v>9</v>
      </c>
      <c r="DB126" s="58">
        <v>9</v>
      </c>
      <c r="DC126" s="58">
        <v>0.9</v>
      </c>
      <c r="DD126" s="144">
        <v>9</v>
      </c>
      <c r="DE126" s="166">
        <v>1080</v>
      </c>
      <c r="DF126" s="58">
        <v>11</v>
      </c>
      <c r="DG126" s="58">
        <v>4.0999999046325684</v>
      </c>
      <c r="DH126" s="266">
        <v>11</v>
      </c>
      <c r="DI126" s="58">
        <v>2.0556363636363635</v>
      </c>
      <c r="DJ126" s="58">
        <v>0</v>
      </c>
      <c r="DK126" s="58">
        <v>1</v>
      </c>
      <c r="DL126" s="58">
        <v>11</v>
      </c>
      <c r="DM126" s="58">
        <v>11</v>
      </c>
      <c r="DN126" s="58">
        <v>1</v>
      </c>
      <c r="DO126" s="144">
        <v>11</v>
      </c>
      <c r="DP126" s="168">
        <v>15.25</v>
      </c>
      <c r="DQ126" s="58">
        <v>37576</v>
      </c>
      <c r="DR126" s="107">
        <v>0.737704918032</v>
      </c>
      <c r="DS126" s="107">
        <v>3.6444444444483315</v>
      </c>
      <c r="DT126" s="107"/>
      <c r="DU126" s="52" t="s">
        <v>139</v>
      </c>
      <c r="DV126" s="32" t="s">
        <v>140</v>
      </c>
      <c r="DW126" s="32" t="s">
        <v>141</v>
      </c>
      <c r="DX126" s="32" t="s">
        <v>142</v>
      </c>
      <c r="DY126" s="55" t="s">
        <v>143</v>
      </c>
      <c r="DZ126" s="39" t="s">
        <v>144</v>
      </c>
      <c r="EA126" s="58">
        <v>214</v>
      </c>
      <c r="EB126" s="58">
        <v>1</v>
      </c>
      <c r="EC126" s="38" t="s">
        <v>145</v>
      </c>
      <c r="ED126" s="53"/>
      <c r="EE126" s="158" t="s">
        <v>165</v>
      </c>
    </row>
    <row r="127" spans="1:135" ht="15.75" x14ac:dyDescent="0.25">
      <c r="A127" s="29" t="s">
        <v>444</v>
      </c>
      <c r="B127" s="30" t="s">
        <v>135</v>
      </c>
      <c r="C127" s="31" t="s">
        <v>136</v>
      </c>
      <c r="D127" s="54" t="s">
        <v>163</v>
      </c>
      <c r="E127" s="260" t="s">
        <v>196</v>
      </c>
      <c r="F127" s="266">
        <v>41</v>
      </c>
      <c r="G127" s="58">
        <v>0</v>
      </c>
      <c r="H127" s="58">
        <v>0</v>
      </c>
      <c r="I127" s="133">
        <v>21420.286491821986</v>
      </c>
      <c r="J127" s="133">
        <v>13720.200524738126</v>
      </c>
      <c r="K127" s="133">
        <v>0.97560975609756095</v>
      </c>
      <c r="L127" s="167">
        <v>40</v>
      </c>
      <c r="M127" s="167">
        <v>41</v>
      </c>
      <c r="N127" s="133">
        <v>58850.019478443435</v>
      </c>
      <c r="O127" s="133">
        <v>5550.0000000000009</v>
      </c>
      <c r="P127" s="155">
        <v>6776.7857142857156</v>
      </c>
      <c r="Q127" s="133"/>
      <c r="R127" s="133">
        <v>41800</v>
      </c>
      <c r="S127" s="155">
        <v>57129.943502824855</v>
      </c>
      <c r="T127" s="133"/>
      <c r="U127" s="266">
        <v>41</v>
      </c>
      <c r="V127" s="58">
        <v>1</v>
      </c>
      <c r="W127" s="58">
        <v>0</v>
      </c>
      <c r="X127" s="133">
        <v>8521.0094347626437</v>
      </c>
      <c r="Y127" s="133">
        <v>4799.8230469519685</v>
      </c>
      <c r="Z127" s="133">
        <v>19603.125977594878</v>
      </c>
      <c r="AA127" s="133">
        <v>2000</v>
      </c>
      <c r="AB127" s="133">
        <v>2457.8220858895706</v>
      </c>
      <c r="AC127" s="133"/>
      <c r="AD127" s="133">
        <v>15166.666666666666</v>
      </c>
      <c r="AE127" s="155">
        <v>18512.364760432767</v>
      </c>
      <c r="AF127" s="133"/>
      <c r="AG127" s="266">
        <v>43</v>
      </c>
      <c r="AH127" s="58">
        <v>0</v>
      </c>
      <c r="AI127" s="58">
        <v>0</v>
      </c>
      <c r="AJ127" s="58">
        <v>43</v>
      </c>
      <c r="AK127" s="133">
        <v>31854.920084806046</v>
      </c>
      <c r="AL127" s="133">
        <v>28739.035657840639</v>
      </c>
      <c r="AM127" s="133">
        <v>108521.86240186641</v>
      </c>
      <c r="AN127" s="133">
        <v>5650</v>
      </c>
      <c r="AO127" s="133">
        <v>9458.7378640776715</v>
      </c>
      <c r="AP127" s="133"/>
      <c r="AQ127" s="133">
        <v>72450.000000000015</v>
      </c>
      <c r="AR127" s="155">
        <v>85307.14285714287</v>
      </c>
      <c r="AS127" s="133"/>
      <c r="AT127" s="266">
        <v>42</v>
      </c>
      <c r="AU127" s="58">
        <v>0</v>
      </c>
      <c r="AV127" s="58">
        <v>0</v>
      </c>
      <c r="AW127" s="58">
        <v>39</v>
      </c>
      <c r="AX127" s="133">
        <v>14324.372494529825</v>
      </c>
      <c r="AY127" s="133">
        <v>11414.260493998498</v>
      </c>
      <c r="AZ127" s="133">
        <v>36919.897223546723</v>
      </c>
      <c r="BA127" s="133">
        <v>672</v>
      </c>
      <c r="BB127" s="133">
        <v>2982.4723247232473</v>
      </c>
      <c r="BC127" s="133"/>
      <c r="BD127" s="133">
        <v>34240</v>
      </c>
      <c r="BE127" s="155">
        <v>34337.789661319075</v>
      </c>
      <c r="BF127" s="133"/>
      <c r="BG127" s="266">
        <v>28</v>
      </c>
      <c r="BH127" s="58">
        <v>43</v>
      </c>
      <c r="BI127" s="58">
        <v>42</v>
      </c>
      <c r="BJ127" s="58">
        <v>49</v>
      </c>
      <c r="BK127" s="105"/>
      <c r="BL127" s="166">
        <v>82</v>
      </c>
      <c r="BM127" s="57">
        <v>0</v>
      </c>
      <c r="BN127" s="58">
        <v>1</v>
      </c>
      <c r="BO127" s="58">
        <v>1.1741851851851852</v>
      </c>
      <c r="BP127" s="58">
        <v>0.20318518518518516</v>
      </c>
      <c r="BQ127" s="58">
        <v>0.97099999999999997</v>
      </c>
      <c r="BR127" s="166">
        <v>83</v>
      </c>
      <c r="BS127" s="58">
        <v>1</v>
      </c>
      <c r="BT127" s="58">
        <v>0</v>
      </c>
      <c r="BU127" s="58">
        <v>3.2178414634146333</v>
      </c>
      <c r="BV127" s="58">
        <v>0.37509756097560981</v>
      </c>
      <c r="BW127" s="105">
        <v>2.8427439024390244</v>
      </c>
      <c r="BX127" s="166">
        <v>1023</v>
      </c>
      <c r="BY127" s="58">
        <v>10</v>
      </c>
      <c r="BZ127" s="58">
        <v>3.959999990463257</v>
      </c>
      <c r="CA127" s="266">
        <v>10</v>
      </c>
      <c r="CB127" s="58">
        <v>2.4053999999999998</v>
      </c>
      <c r="CC127" s="58">
        <v>0</v>
      </c>
      <c r="CD127" s="58">
        <v>1</v>
      </c>
      <c r="CE127" s="58">
        <v>10</v>
      </c>
      <c r="CF127" s="58">
        <v>10</v>
      </c>
      <c r="CG127" s="58">
        <v>1</v>
      </c>
      <c r="CH127" s="144">
        <v>10</v>
      </c>
      <c r="CI127" s="166">
        <v>1080</v>
      </c>
      <c r="CJ127" s="58">
        <v>11</v>
      </c>
      <c r="CK127" s="58">
        <v>3.9909090995788574</v>
      </c>
      <c r="CL127" s="266">
        <v>11</v>
      </c>
      <c r="CM127" s="58">
        <v>2.5796363636363639</v>
      </c>
      <c r="CN127" s="58">
        <v>0</v>
      </c>
      <c r="CO127" s="58">
        <v>1</v>
      </c>
      <c r="CP127" s="58">
        <v>10</v>
      </c>
      <c r="CQ127" s="58">
        <v>11</v>
      </c>
      <c r="CR127" s="58">
        <v>0.90909090909090906</v>
      </c>
      <c r="CS127" s="144">
        <v>11</v>
      </c>
      <c r="CT127" s="166">
        <v>1080</v>
      </c>
      <c r="CU127" s="58">
        <v>8</v>
      </c>
      <c r="CV127" s="58">
        <v>3.9000000953674316</v>
      </c>
      <c r="CW127" s="266">
        <v>9</v>
      </c>
      <c r="CX127" s="58">
        <v>3.0305555555555559</v>
      </c>
      <c r="CY127" s="58">
        <v>0</v>
      </c>
      <c r="CZ127" s="58">
        <v>1</v>
      </c>
      <c r="DA127" s="58">
        <v>8</v>
      </c>
      <c r="DB127" s="58">
        <v>8</v>
      </c>
      <c r="DC127" s="58">
        <v>0.88888888888888884</v>
      </c>
      <c r="DD127" s="144">
        <v>8</v>
      </c>
      <c r="DE127" s="166">
        <v>1065</v>
      </c>
      <c r="DF127" s="58">
        <v>11</v>
      </c>
      <c r="DG127" s="58">
        <v>4.063636281273582</v>
      </c>
      <c r="DH127" s="266">
        <v>11</v>
      </c>
      <c r="DI127" s="58">
        <v>2.6046363636363634</v>
      </c>
      <c r="DJ127" s="58">
        <v>0</v>
      </c>
      <c r="DK127" s="58">
        <v>1</v>
      </c>
      <c r="DL127" s="58">
        <v>10</v>
      </c>
      <c r="DM127" s="58">
        <v>11</v>
      </c>
      <c r="DN127" s="58">
        <v>0.90909090909090906</v>
      </c>
      <c r="DO127" s="144">
        <v>11</v>
      </c>
      <c r="DP127" s="168">
        <v>15.25</v>
      </c>
      <c r="DQ127" s="58">
        <v>37576</v>
      </c>
      <c r="DR127" s="107">
        <v>0.737704918032</v>
      </c>
      <c r="DS127" s="107">
        <v>3.6444444444483315</v>
      </c>
      <c r="DT127" s="107"/>
      <c r="DU127" s="52" t="s">
        <v>139</v>
      </c>
      <c r="DV127" s="32" t="s">
        <v>140</v>
      </c>
      <c r="DW127" s="32" t="s">
        <v>141</v>
      </c>
      <c r="DX127" s="32" t="s">
        <v>142</v>
      </c>
      <c r="DY127" s="55" t="s">
        <v>143</v>
      </c>
      <c r="DZ127" s="39" t="s">
        <v>158</v>
      </c>
      <c r="EA127" s="58">
        <v>214</v>
      </c>
      <c r="EB127" s="58">
        <v>7</v>
      </c>
      <c r="EC127" s="38" t="s">
        <v>145</v>
      </c>
      <c r="ED127" s="53"/>
      <c r="EE127" s="158" t="s">
        <v>165</v>
      </c>
    </row>
    <row r="128" spans="1:135" ht="15.75" x14ac:dyDescent="0.25">
      <c r="A128" s="29" t="s">
        <v>444</v>
      </c>
      <c r="B128" s="30" t="s">
        <v>135</v>
      </c>
      <c r="C128" s="31" t="s">
        <v>136</v>
      </c>
      <c r="D128" s="54" t="s">
        <v>163</v>
      </c>
      <c r="E128" s="260" t="s">
        <v>196</v>
      </c>
      <c r="F128" s="266">
        <v>41</v>
      </c>
      <c r="G128" s="58">
        <v>0</v>
      </c>
      <c r="H128" s="58">
        <v>0</v>
      </c>
      <c r="I128" s="133">
        <v>12253.405305010645</v>
      </c>
      <c r="J128" s="133">
        <v>3796.0184532692901</v>
      </c>
      <c r="K128" s="133">
        <v>1</v>
      </c>
      <c r="L128" s="167">
        <v>41</v>
      </c>
      <c r="M128" s="167">
        <v>41</v>
      </c>
      <c r="N128" s="133">
        <v>20899.651572005601</v>
      </c>
      <c r="O128" s="133">
        <v>8025</v>
      </c>
      <c r="P128" s="155">
        <v>4148.1481481481478</v>
      </c>
      <c r="Q128" s="133"/>
      <c r="R128" s="133">
        <v>17160</v>
      </c>
      <c r="S128" s="155">
        <v>22824.92581602374</v>
      </c>
      <c r="T128" s="133"/>
      <c r="U128" s="266">
        <v>42</v>
      </c>
      <c r="V128" s="58">
        <v>0</v>
      </c>
      <c r="W128" s="58">
        <v>0</v>
      </c>
      <c r="X128" s="133">
        <v>5848.6544530090669</v>
      </c>
      <c r="Y128" s="133">
        <v>3214.9341196559876</v>
      </c>
      <c r="Z128" s="133">
        <v>11843.03689722536</v>
      </c>
      <c r="AA128" s="133">
        <v>1600</v>
      </c>
      <c r="AB128" s="133">
        <v>1519.4805194805194</v>
      </c>
      <c r="AC128" s="133"/>
      <c r="AD128" s="133">
        <v>9725.0000000000018</v>
      </c>
      <c r="AE128" s="155">
        <v>15167.30038022814</v>
      </c>
      <c r="AF128" s="133"/>
      <c r="AG128" s="266">
        <v>43</v>
      </c>
      <c r="AH128" s="58">
        <v>0</v>
      </c>
      <c r="AI128" s="58">
        <v>0</v>
      </c>
      <c r="AJ128" s="58">
        <v>43</v>
      </c>
      <c r="AK128" s="133">
        <v>39717.597693313714</v>
      </c>
      <c r="AL128" s="133">
        <v>19448.152101293294</v>
      </c>
      <c r="AM128" s="133">
        <v>102389.0809359296</v>
      </c>
      <c r="AN128" s="133">
        <v>21210</v>
      </c>
      <c r="AO128" s="133">
        <v>6522.5563909774437</v>
      </c>
      <c r="AP128" s="133"/>
      <c r="AQ128" s="133">
        <v>64225.000000000007</v>
      </c>
      <c r="AR128" s="155">
        <v>74200</v>
      </c>
      <c r="AS128" s="133"/>
      <c r="AT128" s="266">
        <v>42</v>
      </c>
      <c r="AU128" s="58">
        <v>0</v>
      </c>
      <c r="AV128" s="58">
        <v>0</v>
      </c>
      <c r="AW128" s="58">
        <v>42</v>
      </c>
      <c r="AX128" s="133">
        <v>17531.892391246656</v>
      </c>
      <c r="AY128" s="133">
        <v>12638.072744471021</v>
      </c>
      <c r="AZ128" s="133">
        <v>39759.28611469944</v>
      </c>
      <c r="BA128" s="133">
        <v>2560</v>
      </c>
      <c r="BB128" s="133">
        <v>2094.5040214477212</v>
      </c>
      <c r="BC128" s="133"/>
      <c r="BD128" s="133">
        <v>35840</v>
      </c>
      <c r="BE128" s="155">
        <v>33491.189427312776</v>
      </c>
      <c r="BF128" s="133"/>
      <c r="BG128" s="266">
        <v>37</v>
      </c>
      <c r="BH128" s="58">
        <v>54</v>
      </c>
      <c r="BI128" s="58">
        <v>58</v>
      </c>
      <c r="BJ128" s="58">
        <v>52</v>
      </c>
      <c r="BK128" s="105"/>
      <c r="BL128" s="166">
        <v>84</v>
      </c>
      <c r="BM128" s="57">
        <v>0</v>
      </c>
      <c r="BN128" s="58">
        <v>0</v>
      </c>
      <c r="BO128" s="58">
        <v>1.820904761904762</v>
      </c>
      <c r="BP128" s="58">
        <v>0.3461190476190476</v>
      </c>
      <c r="BQ128" s="58">
        <v>1.4747857142857146</v>
      </c>
      <c r="BR128" s="166">
        <v>81</v>
      </c>
      <c r="BS128" s="58">
        <v>0</v>
      </c>
      <c r="BT128" s="58">
        <v>0</v>
      </c>
      <c r="BU128" s="58">
        <v>3.3502592592592588</v>
      </c>
      <c r="BV128" s="58">
        <v>0.38808641975308639</v>
      </c>
      <c r="BW128" s="105">
        <v>2.9621728395061728</v>
      </c>
      <c r="BX128" s="166">
        <v>1065</v>
      </c>
      <c r="BY128" s="58">
        <v>11</v>
      </c>
      <c r="BZ128" s="58">
        <v>4</v>
      </c>
      <c r="CA128" s="266">
        <v>11</v>
      </c>
      <c r="CB128" s="58">
        <v>3.130727272727273</v>
      </c>
      <c r="CC128" s="58">
        <v>0</v>
      </c>
      <c r="CD128" s="58">
        <v>1</v>
      </c>
      <c r="CE128" s="58">
        <v>11</v>
      </c>
      <c r="CF128" s="58">
        <v>11</v>
      </c>
      <c r="CG128" s="58">
        <v>1</v>
      </c>
      <c r="CH128" s="144">
        <v>11</v>
      </c>
      <c r="CI128" s="166">
        <v>1080</v>
      </c>
      <c r="CJ128" s="58">
        <v>11</v>
      </c>
      <c r="CK128" s="58">
        <v>3.9818181991577148</v>
      </c>
      <c r="CL128" s="266">
        <v>11</v>
      </c>
      <c r="CM128" s="58">
        <v>2.9568181818181816</v>
      </c>
      <c r="CN128" s="58">
        <v>0</v>
      </c>
      <c r="CO128" s="58">
        <v>1</v>
      </c>
      <c r="CP128" s="58">
        <v>9</v>
      </c>
      <c r="CQ128" s="58">
        <v>11</v>
      </c>
      <c r="CR128" s="58">
        <v>0.81818181818181823</v>
      </c>
      <c r="CS128" s="144">
        <v>11</v>
      </c>
      <c r="CT128" s="166">
        <v>1062</v>
      </c>
      <c r="CU128" s="58">
        <v>9</v>
      </c>
      <c r="CV128" s="58">
        <v>3.9222222963968911</v>
      </c>
      <c r="CW128" s="266">
        <v>9</v>
      </c>
      <c r="CX128" s="58">
        <v>3.1732222222222224</v>
      </c>
      <c r="CY128" s="58">
        <v>0</v>
      </c>
      <c r="CZ128" s="58">
        <v>1</v>
      </c>
      <c r="DA128" s="58">
        <v>9</v>
      </c>
      <c r="DB128" s="58">
        <v>9</v>
      </c>
      <c r="DC128" s="58">
        <v>1</v>
      </c>
      <c r="DD128" s="144">
        <v>9</v>
      </c>
      <c r="DE128" s="166">
        <v>1080</v>
      </c>
      <c r="DF128" s="58">
        <v>11</v>
      </c>
      <c r="DG128" s="58">
        <v>4.0909090042114258</v>
      </c>
      <c r="DH128" s="266">
        <v>11</v>
      </c>
      <c r="DI128" s="58">
        <v>3.0104545454545457</v>
      </c>
      <c r="DJ128" s="58">
        <v>0</v>
      </c>
      <c r="DK128" s="58">
        <v>1</v>
      </c>
      <c r="DL128" s="58">
        <v>10</v>
      </c>
      <c r="DM128" s="58">
        <v>11</v>
      </c>
      <c r="DN128" s="58">
        <v>0.90909090909090906</v>
      </c>
      <c r="DO128" s="144">
        <v>11</v>
      </c>
      <c r="DP128" s="168">
        <v>15.25</v>
      </c>
      <c r="DQ128" s="58">
        <v>37576</v>
      </c>
      <c r="DR128" s="107">
        <v>0.737704918032</v>
      </c>
      <c r="DS128" s="107">
        <v>3.6444444444483315</v>
      </c>
      <c r="DT128" s="107"/>
      <c r="DU128" s="52" t="s">
        <v>139</v>
      </c>
      <c r="DV128" s="32" t="s">
        <v>140</v>
      </c>
      <c r="DW128" s="32" t="s">
        <v>141</v>
      </c>
      <c r="DX128" s="32" t="s">
        <v>142</v>
      </c>
      <c r="DY128" s="55" t="s">
        <v>143</v>
      </c>
      <c r="DZ128" s="39" t="s">
        <v>160</v>
      </c>
      <c r="EA128" s="58">
        <v>214</v>
      </c>
      <c r="EB128" s="58">
        <v>3</v>
      </c>
      <c r="EC128" s="38" t="s">
        <v>145</v>
      </c>
      <c r="ED128" s="53"/>
      <c r="EE128" s="158" t="s">
        <v>165</v>
      </c>
    </row>
    <row r="129" spans="1:138" ht="15.75" x14ac:dyDescent="0.25">
      <c r="A129" s="29" t="s">
        <v>444</v>
      </c>
      <c r="B129" s="30" t="s">
        <v>135</v>
      </c>
      <c r="C129" s="31" t="s">
        <v>136</v>
      </c>
      <c r="D129" s="54" t="s">
        <v>163</v>
      </c>
      <c r="E129" s="260" t="s">
        <v>196</v>
      </c>
      <c r="F129" s="266">
        <v>33</v>
      </c>
      <c r="G129" s="58">
        <v>0</v>
      </c>
      <c r="H129" s="58">
        <v>0</v>
      </c>
      <c r="I129" s="133">
        <v>10516.523605148352</v>
      </c>
      <c r="J129" s="133">
        <v>5819.2470615738903</v>
      </c>
      <c r="K129" s="133">
        <v>0.93939393939393945</v>
      </c>
      <c r="L129" s="167">
        <v>31</v>
      </c>
      <c r="M129" s="167">
        <v>33</v>
      </c>
      <c r="N129" s="133">
        <v>23651.681916155681</v>
      </c>
      <c r="O129" s="133">
        <v>4085.7142857142853</v>
      </c>
      <c r="P129" s="155">
        <v>2316.666666666667</v>
      </c>
      <c r="Q129" s="133"/>
      <c r="R129" s="133">
        <v>17700</v>
      </c>
      <c r="S129" s="155">
        <v>14964.902186421174</v>
      </c>
      <c r="T129" s="133"/>
      <c r="U129" s="266">
        <v>34</v>
      </c>
      <c r="V129" s="58">
        <v>0</v>
      </c>
      <c r="W129" s="58">
        <v>0</v>
      </c>
      <c r="X129" s="133">
        <v>5859.6606003195593</v>
      </c>
      <c r="Y129" s="133">
        <v>3114.1388797815112</v>
      </c>
      <c r="Z129" s="133">
        <v>11240.210151807602</v>
      </c>
      <c r="AA129" s="133">
        <v>1733.3333333333335</v>
      </c>
      <c r="AB129" s="133">
        <v>1289.7614314115308</v>
      </c>
      <c r="AC129" s="133"/>
      <c r="AD129" s="133">
        <v>10600</v>
      </c>
      <c r="AE129" s="155">
        <v>9916.7899408284011</v>
      </c>
      <c r="AF129" s="133"/>
      <c r="AG129" s="266">
        <v>35</v>
      </c>
      <c r="AH129" s="58">
        <v>0</v>
      </c>
      <c r="AI129" s="58">
        <v>0</v>
      </c>
      <c r="AJ129" s="58">
        <v>35</v>
      </c>
      <c r="AK129" s="133">
        <v>25733.421806393955</v>
      </c>
      <c r="AL129" s="133">
        <v>16702.412647138561</v>
      </c>
      <c r="AM129" s="133">
        <v>90595.578050584008</v>
      </c>
      <c r="AN129" s="133">
        <v>7583.333333333333</v>
      </c>
      <c r="AO129" s="133">
        <v>5443.3962264150941</v>
      </c>
      <c r="AP129" s="133"/>
      <c r="AQ129" s="133">
        <v>43750</v>
      </c>
      <c r="AR129" s="155">
        <v>49356.321839080469</v>
      </c>
      <c r="AS129" s="133"/>
      <c r="AT129" s="266">
        <v>34</v>
      </c>
      <c r="AU129" s="58">
        <v>0</v>
      </c>
      <c r="AV129" s="58">
        <v>1</v>
      </c>
      <c r="AW129" s="58">
        <v>33</v>
      </c>
      <c r="AX129" s="133">
        <v>15101.037049907143</v>
      </c>
      <c r="AY129" s="133">
        <v>10263.4981336479</v>
      </c>
      <c r="AZ129" s="133">
        <v>31517.392994497121</v>
      </c>
      <c r="BA129" s="133">
        <v>2213.3333333333335</v>
      </c>
      <c r="BB129" s="133">
        <v>1663.0710659898477</v>
      </c>
      <c r="BC129" s="133"/>
      <c r="BD129" s="133">
        <v>30680</v>
      </c>
      <c r="BE129" s="155">
        <v>26501.953125</v>
      </c>
      <c r="BF129" s="133"/>
      <c r="BG129" s="266">
        <v>21</v>
      </c>
      <c r="BH129" s="58">
        <v>87</v>
      </c>
      <c r="BI129" s="58">
        <v>90</v>
      </c>
      <c r="BJ129" s="58">
        <v>90</v>
      </c>
      <c r="BK129" s="105"/>
      <c r="BL129" s="166">
        <v>68</v>
      </c>
      <c r="BM129" s="57">
        <v>1</v>
      </c>
      <c r="BN129" s="58">
        <v>1</v>
      </c>
      <c r="BO129" s="58">
        <v>2.1472878787878784</v>
      </c>
      <c r="BP129" s="58">
        <v>0.3760909090909092</v>
      </c>
      <c r="BQ129" s="58">
        <v>1.7711969696969696</v>
      </c>
      <c r="BR129" s="166">
        <v>69</v>
      </c>
      <c r="BS129" s="58">
        <v>0</v>
      </c>
      <c r="BT129" s="58">
        <v>1</v>
      </c>
      <c r="BU129" s="58">
        <v>3.6726176470588241</v>
      </c>
      <c r="BV129" s="58">
        <v>0.50467647058823539</v>
      </c>
      <c r="BW129" s="105">
        <v>3.1679411764705887</v>
      </c>
      <c r="BX129" s="166">
        <v>1080</v>
      </c>
      <c r="BY129" s="58">
        <v>9</v>
      </c>
      <c r="BZ129" s="58">
        <v>4</v>
      </c>
      <c r="CA129" s="266">
        <v>9</v>
      </c>
      <c r="CB129" s="58">
        <v>2.3347777777777776</v>
      </c>
      <c r="CC129" s="58">
        <v>0</v>
      </c>
      <c r="CD129" s="58">
        <v>1</v>
      </c>
      <c r="CE129" s="58">
        <v>9</v>
      </c>
      <c r="CF129" s="58">
        <v>9</v>
      </c>
      <c r="CG129" s="58">
        <v>1</v>
      </c>
      <c r="CH129" s="144">
        <v>9</v>
      </c>
      <c r="CI129" s="166">
        <v>1050</v>
      </c>
      <c r="CJ129" s="58">
        <v>9</v>
      </c>
      <c r="CK129" s="58">
        <v>3.9555555714501276</v>
      </c>
      <c r="CL129" s="266">
        <v>9</v>
      </c>
      <c r="CM129" s="58">
        <v>3.1962222222222221</v>
      </c>
      <c r="CN129" s="58">
        <v>0</v>
      </c>
      <c r="CO129" s="58">
        <v>1</v>
      </c>
      <c r="CP129" s="58">
        <v>7</v>
      </c>
      <c r="CQ129" s="58">
        <v>9</v>
      </c>
      <c r="CR129" s="58">
        <v>0.77777777777777779</v>
      </c>
      <c r="CS129" s="144">
        <v>9</v>
      </c>
      <c r="CT129" s="166">
        <v>1080</v>
      </c>
      <c r="CU129" s="58">
        <v>6</v>
      </c>
      <c r="CV129" s="58">
        <v>3.9000000953674316</v>
      </c>
      <c r="CW129" s="266">
        <v>6</v>
      </c>
      <c r="CX129" s="58">
        <v>2.0865000000000005</v>
      </c>
      <c r="CY129" s="58">
        <v>0</v>
      </c>
      <c r="CZ129" s="58">
        <v>1</v>
      </c>
      <c r="DA129" s="58">
        <v>6</v>
      </c>
      <c r="DB129" s="58">
        <v>6</v>
      </c>
      <c r="DC129" s="58">
        <v>1</v>
      </c>
      <c r="DD129" s="144">
        <v>6</v>
      </c>
      <c r="DE129" s="166">
        <v>1080</v>
      </c>
      <c r="DF129" s="58">
        <v>9</v>
      </c>
      <c r="DG129" s="58">
        <v>4.0999999046325684</v>
      </c>
      <c r="DH129" s="266">
        <v>9</v>
      </c>
      <c r="DI129" s="58">
        <v>2.0665555555555555</v>
      </c>
      <c r="DJ129" s="58">
        <v>0</v>
      </c>
      <c r="DK129" s="58">
        <v>1</v>
      </c>
      <c r="DL129" s="58">
        <v>9</v>
      </c>
      <c r="DM129" s="58">
        <v>9</v>
      </c>
      <c r="DN129" s="58">
        <v>1</v>
      </c>
      <c r="DO129" s="144">
        <v>9</v>
      </c>
      <c r="DP129" s="168">
        <v>15.25</v>
      </c>
      <c r="DQ129" s="58">
        <v>37576</v>
      </c>
      <c r="DR129" s="107">
        <v>0.737704918032</v>
      </c>
      <c r="DS129" s="107">
        <v>2.9333333333364626</v>
      </c>
      <c r="DT129" s="107"/>
      <c r="DU129" s="52" t="s">
        <v>139</v>
      </c>
      <c r="DV129" s="32" t="s">
        <v>140</v>
      </c>
      <c r="DW129" s="32" t="s">
        <v>141</v>
      </c>
      <c r="DX129" s="32" t="s">
        <v>142</v>
      </c>
      <c r="DY129" s="55" t="s">
        <v>143</v>
      </c>
      <c r="DZ129" s="39" t="s">
        <v>161</v>
      </c>
      <c r="EA129" s="58">
        <v>214</v>
      </c>
      <c r="EB129" s="58">
        <v>4</v>
      </c>
      <c r="EC129" s="38" t="s">
        <v>145</v>
      </c>
      <c r="ED129" s="53"/>
      <c r="EE129" s="158" t="s">
        <v>165</v>
      </c>
    </row>
    <row r="130" spans="1:138" ht="15.75" x14ac:dyDescent="0.25">
      <c r="A130" s="29" t="s">
        <v>444</v>
      </c>
      <c r="B130" s="30" t="s">
        <v>135</v>
      </c>
      <c r="C130" s="31" t="s">
        <v>136</v>
      </c>
      <c r="D130" s="54" t="s">
        <v>163</v>
      </c>
      <c r="E130" s="260" t="s">
        <v>197</v>
      </c>
      <c r="F130" s="158">
        <v>75</v>
      </c>
      <c r="G130" s="32">
        <v>0</v>
      </c>
      <c r="H130" s="32">
        <v>0</v>
      </c>
      <c r="I130" s="155">
        <v>41560.731031071176</v>
      </c>
      <c r="J130" s="155">
        <v>19197.33464983245</v>
      </c>
      <c r="K130" s="155">
        <v>1</v>
      </c>
      <c r="L130" s="143">
        <v>75</v>
      </c>
      <c r="M130" s="143">
        <v>75</v>
      </c>
      <c r="N130" s="155">
        <v>71241.078509828309</v>
      </c>
      <c r="O130" s="155">
        <v>13250</v>
      </c>
      <c r="P130" s="155">
        <v>7965.1162790697672</v>
      </c>
      <c r="Q130" s="155"/>
      <c r="R130" s="155">
        <v>65750</v>
      </c>
      <c r="S130" s="155">
        <v>66596.638655462186</v>
      </c>
      <c r="T130" s="155"/>
      <c r="U130" s="158">
        <v>76</v>
      </c>
      <c r="V130" s="32">
        <v>0</v>
      </c>
      <c r="W130" s="32">
        <v>1</v>
      </c>
      <c r="X130" s="155">
        <v>11700.748287805854</v>
      </c>
      <c r="Y130" s="155">
        <v>6028.8943901487919</v>
      </c>
      <c r="Z130" s="155">
        <v>22452.999847904321</v>
      </c>
      <c r="AA130" s="155">
        <v>3250</v>
      </c>
      <c r="AB130" s="155">
        <v>2678.8685524126454</v>
      </c>
      <c r="AC130" s="155"/>
      <c r="AD130" s="155">
        <v>19416.666666666668</v>
      </c>
      <c r="AE130" s="155">
        <v>22519.920318725097</v>
      </c>
      <c r="AF130" s="155"/>
      <c r="AG130" s="158">
        <v>75</v>
      </c>
      <c r="AH130" s="32">
        <v>0</v>
      </c>
      <c r="AI130" s="32">
        <v>0</v>
      </c>
      <c r="AJ130" s="32">
        <v>75</v>
      </c>
      <c r="AK130" s="155">
        <v>63333.300120710541</v>
      </c>
      <c r="AL130" s="155">
        <v>42046.850746014949</v>
      </c>
      <c r="AM130" s="155">
        <v>184353.80883301521</v>
      </c>
      <c r="AN130" s="155">
        <v>18083.333333333332</v>
      </c>
      <c r="AO130" s="155">
        <v>10595.238095238095</v>
      </c>
      <c r="AP130" s="155"/>
      <c r="AQ130" s="155">
        <v>133437.5</v>
      </c>
      <c r="AR130" s="155">
        <v>96473.21428571429</v>
      </c>
      <c r="AS130" s="155"/>
      <c r="AT130" s="158">
        <v>75</v>
      </c>
      <c r="AU130" s="32">
        <v>0</v>
      </c>
      <c r="AV130" s="32">
        <v>0</v>
      </c>
      <c r="AW130" s="32">
        <v>75</v>
      </c>
      <c r="AX130" s="155">
        <v>20415.934857360488</v>
      </c>
      <c r="AY130" s="155">
        <v>12019.79868218933</v>
      </c>
      <c r="AZ130" s="155">
        <v>46353.680225035365</v>
      </c>
      <c r="BA130" s="155">
        <v>6000</v>
      </c>
      <c r="BB130" s="155">
        <v>3555.9210526315787</v>
      </c>
      <c r="BC130" s="155"/>
      <c r="BD130" s="155">
        <v>38800</v>
      </c>
      <c r="BE130" s="155">
        <v>41195.340501792118</v>
      </c>
      <c r="BF130" s="155"/>
      <c r="BG130" s="158">
        <v>77</v>
      </c>
      <c r="BH130" s="32">
        <v>38</v>
      </c>
      <c r="BI130" s="32">
        <v>37</v>
      </c>
      <c r="BJ130" s="32">
        <v>35</v>
      </c>
      <c r="BK130" s="35"/>
      <c r="BL130" s="52">
        <v>150</v>
      </c>
      <c r="BM130" s="32">
        <v>2</v>
      </c>
      <c r="BN130" s="32">
        <v>0</v>
      </c>
      <c r="BO130" s="32">
        <v>1.3009324324324321</v>
      </c>
      <c r="BP130" s="32">
        <v>0.27448648648648649</v>
      </c>
      <c r="BQ130" s="32">
        <v>1.0264459459459461</v>
      </c>
      <c r="BR130" s="52">
        <v>150</v>
      </c>
      <c r="BS130" s="32">
        <v>0</v>
      </c>
      <c r="BT130" s="32">
        <v>0</v>
      </c>
      <c r="BU130" s="32">
        <v>2.7905733333333331</v>
      </c>
      <c r="BV130" s="32">
        <v>0.27576666666666666</v>
      </c>
      <c r="BW130" s="35">
        <v>2.5148066666666669</v>
      </c>
      <c r="BX130" s="52">
        <v>1080</v>
      </c>
      <c r="BY130" s="32">
        <v>20</v>
      </c>
      <c r="BZ130" s="32">
        <v>4</v>
      </c>
      <c r="CA130" s="158">
        <v>20</v>
      </c>
      <c r="CB130" s="32">
        <v>2.1546000000000003</v>
      </c>
      <c r="CC130" s="32">
        <v>0</v>
      </c>
      <c r="CD130" s="32">
        <v>1</v>
      </c>
      <c r="CE130" s="32">
        <v>20</v>
      </c>
      <c r="CF130" s="32">
        <v>20</v>
      </c>
      <c r="CG130" s="32">
        <v>1</v>
      </c>
      <c r="CH130" s="45">
        <v>20</v>
      </c>
      <c r="CI130" s="52">
        <v>1069</v>
      </c>
      <c r="CJ130" s="32">
        <v>16</v>
      </c>
      <c r="CK130" s="32">
        <v>3.9937500059604645</v>
      </c>
      <c r="CL130" s="158">
        <v>16</v>
      </c>
      <c r="CM130" s="32">
        <v>2.2344374999999999</v>
      </c>
      <c r="CN130" s="32">
        <v>0</v>
      </c>
      <c r="CO130" s="32">
        <v>1</v>
      </c>
      <c r="CP130" s="32">
        <v>15</v>
      </c>
      <c r="CQ130" s="32">
        <v>16</v>
      </c>
      <c r="CR130" s="32">
        <v>0.9375</v>
      </c>
      <c r="CS130" s="45">
        <v>16</v>
      </c>
      <c r="CT130" s="52">
        <v>1080</v>
      </c>
      <c r="CU130" s="32">
        <v>22</v>
      </c>
      <c r="CV130" s="32">
        <v>3.9000000953674316</v>
      </c>
      <c r="CW130" s="158">
        <v>22</v>
      </c>
      <c r="CX130" s="32">
        <v>2.3493181818181821</v>
      </c>
      <c r="CY130" s="32">
        <v>0</v>
      </c>
      <c r="CZ130" s="32">
        <v>1</v>
      </c>
      <c r="DA130" s="32">
        <v>22</v>
      </c>
      <c r="DB130" s="32">
        <v>22</v>
      </c>
      <c r="DC130" s="32">
        <v>1</v>
      </c>
      <c r="DD130" s="45">
        <v>22</v>
      </c>
      <c r="DE130" s="52">
        <v>1080</v>
      </c>
      <c r="DF130" s="32">
        <v>19</v>
      </c>
      <c r="DG130" s="32">
        <v>4.0999999046325684</v>
      </c>
      <c r="DH130" s="158">
        <v>19</v>
      </c>
      <c r="DI130" s="32">
        <v>2.0431578947368418</v>
      </c>
      <c r="DJ130" s="32">
        <v>0</v>
      </c>
      <c r="DK130" s="32">
        <v>1</v>
      </c>
      <c r="DL130" s="32">
        <v>19</v>
      </c>
      <c r="DM130" s="32">
        <v>19</v>
      </c>
      <c r="DN130" s="32">
        <v>1</v>
      </c>
      <c r="DO130" s="45">
        <v>19</v>
      </c>
      <c r="DP130" s="156">
        <v>6.25</v>
      </c>
      <c r="DQ130" s="157">
        <v>22760</v>
      </c>
      <c r="DR130" s="96">
        <v>0.92</v>
      </c>
      <c r="DS130" s="96">
        <v>13.043478260869565</v>
      </c>
      <c r="DT130" s="96"/>
      <c r="DU130" s="52" t="s">
        <v>139</v>
      </c>
      <c r="DV130" s="32" t="s">
        <v>140</v>
      </c>
      <c r="DW130" s="32" t="s">
        <v>141</v>
      </c>
      <c r="DX130" s="32" t="s">
        <v>142</v>
      </c>
      <c r="DY130" s="55" t="s">
        <v>143</v>
      </c>
      <c r="DZ130" s="39" t="s">
        <v>144</v>
      </c>
      <c r="EA130" s="40">
        <v>214</v>
      </c>
      <c r="EB130" s="40">
        <v>1</v>
      </c>
      <c r="EC130" s="38" t="s">
        <v>145</v>
      </c>
      <c r="ED130" s="53"/>
      <c r="EE130" s="158" t="s">
        <v>165</v>
      </c>
    </row>
    <row r="131" spans="1:138" ht="15.75" x14ac:dyDescent="0.25">
      <c r="A131" s="29" t="s">
        <v>444</v>
      </c>
      <c r="B131" s="30" t="s">
        <v>135</v>
      </c>
      <c r="C131" s="31" t="s">
        <v>136</v>
      </c>
      <c r="D131" s="54" t="s">
        <v>163</v>
      </c>
      <c r="E131" s="260" t="s">
        <v>197</v>
      </c>
      <c r="F131" s="158">
        <v>77</v>
      </c>
      <c r="G131" s="32">
        <v>0</v>
      </c>
      <c r="H131" s="32">
        <v>0</v>
      </c>
      <c r="I131" s="155">
        <v>33892.860967203254</v>
      </c>
      <c r="J131" s="155">
        <v>14148.127603885629</v>
      </c>
      <c r="K131" s="155">
        <v>0.98701298701298701</v>
      </c>
      <c r="L131" s="143">
        <v>76</v>
      </c>
      <c r="M131" s="143">
        <v>77</v>
      </c>
      <c r="N131" s="155">
        <v>66787.923067902171</v>
      </c>
      <c r="O131" s="155">
        <v>16680</v>
      </c>
      <c r="P131" s="155">
        <v>6776.7857142857156</v>
      </c>
      <c r="Q131" s="155"/>
      <c r="R131" s="155">
        <v>54866.666666666664</v>
      </c>
      <c r="S131" s="155">
        <v>57129.943502824855</v>
      </c>
      <c r="T131" s="155"/>
      <c r="U131" s="158">
        <v>77</v>
      </c>
      <c r="V131" s="32">
        <v>0</v>
      </c>
      <c r="W131" s="32">
        <v>1</v>
      </c>
      <c r="X131" s="155">
        <v>11078.931337323645</v>
      </c>
      <c r="Y131" s="155">
        <v>4764.8383194528551</v>
      </c>
      <c r="Z131" s="155">
        <v>18880.430105946962</v>
      </c>
      <c r="AA131" s="155">
        <v>4800.0000000000009</v>
      </c>
      <c r="AB131" s="155">
        <v>2457.8220858895706</v>
      </c>
      <c r="AC131" s="155"/>
      <c r="AD131" s="155">
        <v>17350</v>
      </c>
      <c r="AE131" s="155">
        <v>18512.364760432767</v>
      </c>
      <c r="AF131" s="155"/>
      <c r="AG131" s="158">
        <v>73</v>
      </c>
      <c r="AH131" s="32">
        <v>1</v>
      </c>
      <c r="AI131" s="32">
        <v>0</v>
      </c>
      <c r="AJ131" s="32">
        <v>72</v>
      </c>
      <c r="AK131" s="155">
        <v>41540.706576992285</v>
      </c>
      <c r="AL131" s="155">
        <v>21370.05234724388</v>
      </c>
      <c r="AM131" s="155">
        <v>105845.1185783696</v>
      </c>
      <c r="AN131" s="155">
        <v>17640</v>
      </c>
      <c r="AO131" s="155">
        <v>9458.7378640776715</v>
      </c>
      <c r="AP131" s="155"/>
      <c r="AQ131" s="155">
        <v>68950</v>
      </c>
      <c r="AR131" s="155">
        <v>85307.14285714287</v>
      </c>
      <c r="AS131" s="155"/>
      <c r="AT131" s="158">
        <v>75</v>
      </c>
      <c r="AU131" s="32">
        <v>1</v>
      </c>
      <c r="AV131" s="32">
        <v>0</v>
      </c>
      <c r="AW131" s="32">
        <v>74</v>
      </c>
      <c r="AX131" s="155">
        <v>20666.902487222469</v>
      </c>
      <c r="AY131" s="155">
        <v>9896.5190085072827</v>
      </c>
      <c r="AZ131" s="155">
        <v>37605.699451859757</v>
      </c>
      <c r="BA131" s="155">
        <v>8160</v>
      </c>
      <c r="BB131" s="155">
        <v>2982.4723247232473</v>
      </c>
      <c r="BC131" s="155"/>
      <c r="BD131" s="155">
        <v>34240</v>
      </c>
      <c r="BE131" s="155">
        <v>34337.789661319075</v>
      </c>
      <c r="BF131" s="155"/>
      <c r="BG131" s="158">
        <v>60</v>
      </c>
      <c r="BH131" s="32">
        <v>48</v>
      </c>
      <c r="BI131" s="32">
        <v>52</v>
      </c>
      <c r="BJ131" s="32">
        <v>49</v>
      </c>
      <c r="BK131" s="35"/>
      <c r="BL131" s="52">
        <v>154</v>
      </c>
      <c r="BM131" s="32">
        <v>0</v>
      </c>
      <c r="BN131" s="32">
        <v>2</v>
      </c>
      <c r="BO131" s="32">
        <v>0.99010526315789482</v>
      </c>
      <c r="BP131" s="32">
        <v>0.17780263157894738</v>
      </c>
      <c r="BQ131" s="32">
        <v>0.81230263157894755</v>
      </c>
      <c r="BR131" s="52">
        <v>150</v>
      </c>
      <c r="BS131" s="32">
        <v>0</v>
      </c>
      <c r="BT131" s="32">
        <v>0</v>
      </c>
      <c r="BU131" s="32">
        <v>2.954426666666667</v>
      </c>
      <c r="BV131" s="32">
        <v>0.26812666666666662</v>
      </c>
      <c r="BW131" s="35">
        <v>2.6863000000000001</v>
      </c>
      <c r="BX131" s="52">
        <v>1066</v>
      </c>
      <c r="BY131" s="32">
        <v>19</v>
      </c>
      <c r="BZ131" s="32">
        <v>3.9947368471246016</v>
      </c>
      <c r="CA131" s="158">
        <v>19</v>
      </c>
      <c r="CB131" s="32">
        <v>2.3688947368421056</v>
      </c>
      <c r="CC131" s="32">
        <v>0</v>
      </c>
      <c r="CD131" s="32">
        <v>1</v>
      </c>
      <c r="CE131" s="32">
        <v>19</v>
      </c>
      <c r="CF131" s="32">
        <v>19</v>
      </c>
      <c r="CG131" s="32">
        <v>1</v>
      </c>
      <c r="CH131" s="45">
        <v>19</v>
      </c>
      <c r="CI131" s="52">
        <v>1080</v>
      </c>
      <c r="CJ131" s="32">
        <v>17</v>
      </c>
      <c r="CK131" s="32">
        <v>3.9823529439813949</v>
      </c>
      <c r="CL131" s="158">
        <v>17</v>
      </c>
      <c r="CM131" s="32">
        <v>2.7320588235294117</v>
      </c>
      <c r="CN131" s="32">
        <v>0</v>
      </c>
      <c r="CO131" s="32">
        <v>1</v>
      </c>
      <c r="CP131" s="32">
        <v>15</v>
      </c>
      <c r="CQ131" s="32">
        <v>17</v>
      </c>
      <c r="CR131" s="32">
        <v>0.88235294117647056</v>
      </c>
      <c r="CS131" s="45">
        <v>17</v>
      </c>
      <c r="CT131" s="52">
        <v>1080</v>
      </c>
      <c r="CU131" s="32">
        <v>22</v>
      </c>
      <c r="CV131" s="32">
        <v>3.8863637230613013</v>
      </c>
      <c r="CW131" s="158">
        <v>22</v>
      </c>
      <c r="CX131" s="32">
        <v>2.4248181818181815</v>
      </c>
      <c r="CY131" s="32">
        <v>0</v>
      </c>
      <c r="CZ131" s="32">
        <v>1</v>
      </c>
      <c r="DA131" s="32">
        <v>20</v>
      </c>
      <c r="DB131" s="32">
        <v>22</v>
      </c>
      <c r="DC131" s="32">
        <v>0.90909090909090906</v>
      </c>
      <c r="DD131" s="45">
        <v>22</v>
      </c>
      <c r="DE131" s="52">
        <v>1070</v>
      </c>
      <c r="DF131" s="32">
        <v>16</v>
      </c>
      <c r="DG131" s="32">
        <v>4.0874999165534973</v>
      </c>
      <c r="DH131" s="158">
        <v>16</v>
      </c>
      <c r="DI131" s="32">
        <v>2.6675625000000003</v>
      </c>
      <c r="DJ131" s="32">
        <v>0</v>
      </c>
      <c r="DK131" s="32">
        <v>1</v>
      </c>
      <c r="DL131" s="32">
        <v>16</v>
      </c>
      <c r="DM131" s="32">
        <v>16</v>
      </c>
      <c r="DN131" s="32">
        <v>1</v>
      </c>
      <c r="DO131" s="45">
        <v>16</v>
      </c>
      <c r="DP131" s="156">
        <v>6.25</v>
      </c>
      <c r="DQ131" s="157">
        <v>22760</v>
      </c>
      <c r="DR131" s="96">
        <v>0.92</v>
      </c>
      <c r="DS131" s="96">
        <v>13.391304347826086</v>
      </c>
      <c r="DT131" s="96"/>
      <c r="DU131" s="52" t="s">
        <v>139</v>
      </c>
      <c r="DV131" s="32" t="s">
        <v>140</v>
      </c>
      <c r="DW131" s="32" t="s">
        <v>141</v>
      </c>
      <c r="DX131" s="32" t="s">
        <v>142</v>
      </c>
      <c r="DY131" s="55" t="s">
        <v>143</v>
      </c>
      <c r="DZ131" s="39" t="s">
        <v>158</v>
      </c>
      <c r="EA131" s="40">
        <v>214</v>
      </c>
      <c r="EB131" s="40">
        <v>7</v>
      </c>
      <c r="EC131" s="38" t="s">
        <v>145</v>
      </c>
      <c r="ED131" s="53"/>
      <c r="EE131" s="158" t="s">
        <v>165</v>
      </c>
    </row>
    <row r="132" spans="1:138" ht="15.75" x14ac:dyDescent="0.25">
      <c r="A132" s="29" t="s">
        <v>444</v>
      </c>
      <c r="B132" s="30" t="s">
        <v>135</v>
      </c>
      <c r="C132" s="31" t="s">
        <v>136</v>
      </c>
      <c r="D132" s="54" t="s">
        <v>163</v>
      </c>
      <c r="E132" s="260" t="s">
        <v>197</v>
      </c>
      <c r="F132" s="158">
        <v>70</v>
      </c>
      <c r="G132" s="32">
        <v>1</v>
      </c>
      <c r="H132" s="32">
        <v>0</v>
      </c>
      <c r="I132" s="155">
        <v>11362.737293803437</v>
      </c>
      <c r="J132" s="155">
        <v>5714.581042179605</v>
      </c>
      <c r="K132" s="155">
        <v>0.92753623188405798</v>
      </c>
      <c r="L132" s="143">
        <v>64</v>
      </c>
      <c r="M132" s="143">
        <v>69</v>
      </c>
      <c r="N132" s="155">
        <v>40276.395773961522</v>
      </c>
      <c r="O132" s="155">
        <v>4300</v>
      </c>
      <c r="P132" s="155">
        <v>4148.1481481481478</v>
      </c>
      <c r="Q132" s="155"/>
      <c r="R132" s="155">
        <v>16733.333333333336</v>
      </c>
      <c r="S132" s="155">
        <v>22824.92581602374</v>
      </c>
      <c r="T132" s="155"/>
      <c r="U132" s="158">
        <v>70</v>
      </c>
      <c r="V132" s="32">
        <v>0</v>
      </c>
      <c r="W132" s="32">
        <v>1</v>
      </c>
      <c r="X132" s="155">
        <v>7431.4932135385079</v>
      </c>
      <c r="Y132" s="155">
        <v>5059.4294230630912</v>
      </c>
      <c r="Z132" s="155">
        <v>17774.678645391439</v>
      </c>
      <c r="AA132" s="155">
        <v>1816.6666666666667</v>
      </c>
      <c r="AB132" s="155">
        <v>1519.4805194805194</v>
      </c>
      <c r="AC132" s="155"/>
      <c r="AD132" s="155">
        <v>14350</v>
      </c>
      <c r="AE132" s="155">
        <v>15167.30038022814</v>
      </c>
      <c r="AF132" s="155"/>
      <c r="AG132" s="158">
        <v>72</v>
      </c>
      <c r="AH132" s="32">
        <v>0</v>
      </c>
      <c r="AI132" s="32">
        <v>0</v>
      </c>
      <c r="AJ132" s="32">
        <v>72</v>
      </c>
      <c r="AK132" s="155">
        <v>34712.425861653443</v>
      </c>
      <c r="AL132" s="155">
        <v>23686.41310718434</v>
      </c>
      <c r="AM132" s="155">
        <v>91240.391454085606</v>
      </c>
      <c r="AN132" s="155">
        <v>9800</v>
      </c>
      <c r="AO132" s="155">
        <v>6522.5563909774437</v>
      </c>
      <c r="AP132" s="155"/>
      <c r="AQ132" s="155">
        <v>71399.999999999985</v>
      </c>
      <c r="AR132" s="155">
        <v>74200</v>
      </c>
      <c r="AS132" s="155"/>
      <c r="AT132" s="158">
        <v>71</v>
      </c>
      <c r="AU132" s="32">
        <v>0</v>
      </c>
      <c r="AV132" s="32">
        <v>0</v>
      </c>
      <c r="AW132" s="32">
        <v>71</v>
      </c>
      <c r="AX132" s="155">
        <v>16258.602870142802</v>
      </c>
      <c r="AY132" s="155">
        <v>11668.720332805624</v>
      </c>
      <c r="AZ132" s="155">
        <v>43180.916811491436</v>
      </c>
      <c r="BA132" s="155">
        <v>2820.0000000000005</v>
      </c>
      <c r="BB132" s="155">
        <v>2094.5040214477212</v>
      </c>
      <c r="BC132" s="155"/>
      <c r="BD132" s="155">
        <v>34780</v>
      </c>
      <c r="BE132" s="155">
        <v>33491.189427312776</v>
      </c>
      <c r="BF132" s="155"/>
      <c r="BG132" s="158">
        <v>71</v>
      </c>
      <c r="BH132" s="32">
        <v>55</v>
      </c>
      <c r="BI132" s="32">
        <v>57</v>
      </c>
      <c r="BJ132" s="32">
        <v>52</v>
      </c>
      <c r="BK132" s="35"/>
      <c r="BL132" s="52">
        <v>142</v>
      </c>
      <c r="BM132" s="32">
        <v>4</v>
      </c>
      <c r="BN132" s="32">
        <v>1</v>
      </c>
      <c r="BO132" s="32">
        <v>1.747729927007299</v>
      </c>
      <c r="BP132" s="32">
        <v>0.36227007299270075</v>
      </c>
      <c r="BQ132" s="32">
        <v>1.3854598540145986</v>
      </c>
      <c r="BR132" s="52">
        <v>146</v>
      </c>
      <c r="BS132" s="32">
        <v>0</v>
      </c>
      <c r="BT132" s="32">
        <v>0</v>
      </c>
      <c r="BU132" s="32">
        <v>3.1602328767123296</v>
      </c>
      <c r="BV132" s="32">
        <v>0.40069863013698626</v>
      </c>
      <c r="BW132" s="35">
        <v>2.7595342465753423</v>
      </c>
      <c r="BX132" s="52">
        <v>1064</v>
      </c>
      <c r="BY132" s="32">
        <v>17</v>
      </c>
      <c r="BZ132" s="32">
        <v>3.9882352913127228</v>
      </c>
      <c r="CA132" s="158">
        <v>17</v>
      </c>
      <c r="CB132" s="32">
        <v>2.9181176470588239</v>
      </c>
      <c r="CC132" s="32">
        <v>0</v>
      </c>
      <c r="CD132" s="32">
        <v>1</v>
      </c>
      <c r="CE132" s="32">
        <v>16</v>
      </c>
      <c r="CF132" s="32">
        <v>17</v>
      </c>
      <c r="CG132" s="32">
        <v>0.94117647058823528</v>
      </c>
      <c r="CH132" s="45">
        <v>17</v>
      </c>
      <c r="CI132" s="52">
        <v>1054</v>
      </c>
      <c r="CJ132" s="32">
        <v>17</v>
      </c>
      <c r="CK132" s="32">
        <v>3.9529411792755127</v>
      </c>
      <c r="CL132" s="158">
        <v>18</v>
      </c>
      <c r="CM132" s="32">
        <v>3.1400588235294116</v>
      </c>
      <c r="CN132" s="32">
        <v>1</v>
      </c>
      <c r="CO132" s="32">
        <v>0.94444444444444442</v>
      </c>
      <c r="CP132" s="32">
        <v>13</v>
      </c>
      <c r="CQ132" s="32">
        <v>17</v>
      </c>
      <c r="CR132" s="32">
        <v>0.72222222222222221</v>
      </c>
      <c r="CS132" s="45">
        <v>17</v>
      </c>
      <c r="CT132" s="52">
        <v>1080</v>
      </c>
      <c r="CU132" s="32">
        <v>18</v>
      </c>
      <c r="CV132" s="32">
        <v>3.9000000953674316</v>
      </c>
      <c r="CW132" s="158">
        <v>19</v>
      </c>
      <c r="CX132" s="32">
        <v>2.7772631578947364</v>
      </c>
      <c r="CY132" s="32">
        <v>0</v>
      </c>
      <c r="CZ132" s="32">
        <v>1</v>
      </c>
      <c r="DA132" s="32">
        <v>19</v>
      </c>
      <c r="DB132" s="32">
        <v>18</v>
      </c>
      <c r="DC132" s="32">
        <v>1</v>
      </c>
      <c r="DD132" s="45">
        <v>19</v>
      </c>
      <c r="DE132" s="52">
        <v>1054</v>
      </c>
      <c r="DF132" s="32">
        <v>16</v>
      </c>
      <c r="DG132" s="32">
        <v>4.0470587365767532</v>
      </c>
      <c r="DH132" s="158">
        <v>17</v>
      </c>
      <c r="DI132" s="32">
        <v>2.9412941176470584</v>
      </c>
      <c r="DJ132" s="32">
        <v>0</v>
      </c>
      <c r="DK132" s="32">
        <v>1</v>
      </c>
      <c r="DL132" s="32">
        <v>15</v>
      </c>
      <c r="DM132" s="32">
        <v>16</v>
      </c>
      <c r="DN132" s="32">
        <v>0.88235294117647056</v>
      </c>
      <c r="DO132" s="45">
        <v>17</v>
      </c>
      <c r="DP132" s="156">
        <v>6.25</v>
      </c>
      <c r="DQ132" s="157">
        <v>22760</v>
      </c>
      <c r="DR132" s="96">
        <v>0.92</v>
      </c>
      <c r="DS132" s="96">
        <v>12.17391304347826</v>
      </c>
      <c r="DT132" s="96"/>
      <c r="DU132" s="52" t="s">
        <v>139</v>
      </c>
      <c r="DV132" s="32" t="s">
        <v>140</v>
      </c>
      <c r="DW132" s="32" t="s">
        <v>141</v>
      </c>
      <c r="DX132" s="32" t="s">
        <v>142</v>
      </c>
      <c r="DY132" s="55" t="s">
        <v>143</v>
      </c>
      <c r="DZ132" s="39" t="s">
        <v>160</v>
      </c>
      <c r="EA132" s="40">
        <v>214</v>
      </c>
      <c r="EB132" s="40">
        <v>3</v>
      </c>
      <c r="EC132" s="38" t="s">
        <v>145</v>
      </c>
      <c r="ED132" s="53"/>
      <c r="EE132" s="158" t="s">
        <v>165</v>
      </c>
    </row>
    <row r="133" spans="1:138" ht="16.5" thickBot="1" x14ac:dyDescent="0.3">
      <c r="A133" s="29" t="s">
        <v>444</v>
      </c>
      <c r="B133" s="30" t="s">
        <v>135</v>
      </c>
      <c r="C133" s="31" t="s">
        <v>136</v>
      </c>
      <c r="D133" s="54" t="s">
        <v>163</v>
      </c>
      <c r="E133" s="52" t="s">
        <v>197</v>
      </c>
      <c r="F133" s="266">
        <v>64</v>
      </c>
      <c r="G133" s="58">
        <v>0</v>
      </c>
      <c r="H133" s="58">
        <v>0</v>
      </c>
      <c r="I133" s="133">
        <v>8741.9828161321384</v>
      </c>
      <c r="J133" s="133">
        <v>4840.3069560278327</v>
      </c>
      <c r="K133" s="133">
        <v>0.9375</v>
      </c>
      <c r="L133" s="167">
        <v>60</v>
      </c>
      <c r="M133" s="167">
        <v>64</v>
      </c>
      <c r="N133" s="133">
        <v>24605.205053442161</v>
      </c>
      <c r="O133" s="133">
        <v>2914.2857142857147</v>
      </c>
      <c r="P133" s="133">
        <v>2316.666666666667</v>
      </c>
      <c r="Q133" s="133"/>
      <c r="R133" s="133">
        <v>15022.222222222223</v>
      </c>
      <c r="S133" s="133">
        <v>14964.902186421174</v>
      </c>
      <c r="T133" s="133"/>
      <c r="U133" s="266">
        <v>65</v>
      </c>
      <c r="V133" s="58">
        <v>0</v>
      </c>
      <c r="W133" s="58">
        <v>0</v>
      </c>
      <c r="X133" s="133">
        <v>7469.6594429991219</v>
      </c>
      <c r="Y133" s="133">
        <v>2049.5660891628145</v>
      </c>
      <c r="Z133" s="133">
        <v>11892.749180504641</v>
      </c>
      <c r="AA133" s="133">
        <v>4550</v>
      </c>
      <c r="AB133" s="133">
        <v>1289.7614314115308</v>
      </c>
      <c r="AC133" s="133"/>
      <c r="AD133" s="133">
        <v>10250</v>
      </c>
      <c r="AE133" s="133">
        <v>9916.7899408284011</v>
      </c>
      <c r="AF133" s="133"/>
      <c r="AG133" s="266">
        <v>65</v>
      </c>
      <c r="AH133" s="58">
        <v>0</v>
      </c>
      <c r="AI133" s="58">
        <v>0</v>
      </c>
      <c r="AJ133" s="58">
        <v>65</v>
      </c>
      <c r="AK133" s="133">
        <v>21467.981444707042</v>
      </c>
      <c r="AL133" s="133">
        <v>8140.5029612142798</v>
      </c>
      <c r="AM133" s="133">
        <v>49586.391839520562</v>
      </c>
      <c r="AN133" s="133">
        <v>10208.333333333334</v>
      </c>
      <c r="AO133" s="133">
        <v>5443.3962264150941</v>
      </c>
      <c r="AP133" s="133"/>
      <c r="AQ133" s="133">
        <v>30625</v>
      </c>
      <c r="AR133" s="133">
        <v>49356.321839080469</v>
      </c>
      <c r="AS133" s="133"/>
      <c r="AT133" s="266">
        <v>61</v>
      </c>
      <c r="AU133" s="58">
        <v>0</v>
      </c>
      <c r="AV133" s="58">
        <v>0</v>
      </c>
      <c r="AW133" s="58">
        <v>61</v>
      </c>
      <c r="AX133" s="133">
        <v>16865.11146881988</v>
      </c>
      <c r="AY133" s="133">
        <v>7710.2273998486617</v>
      </c>
      <c r="AZ133" s="133">
        <v>31516.959936294803</v>
      </c>
      <c r="BA133" s="133">
        <v>7240</v>
      </c>
      <c r="BB133" s="133">
        <v>1663.0710659898477</v>
      </c>
      <c r="BC133" s="133"/>
      <c r="BD133" s="133">
        <v>26919.999999999996</v>
      </c>
      <c r="BE133" s="133">
        <v>26501.953125</v>
      </c>
      <c r="BF133" s="133"/>
      <c r="BG133" s="266">
        <v>61</v>
      </c>
      <c r="BH133" s="58">
        <v>85</v>
      </c>
      <c r="BI133" s="58">
        <v>94</v>
      </c>
      <c r="BJ133" s="58">
        <v>90</v>
      </c>
      <c r="BK133" s="105"/>
      <c r="BL133" s="166">
        <v>127</v>
      </c>
      <c r="BM133" s="57">
        <v>1</v>
      </c>
      <c r="BN133" s="58">
        <v>0</v>
      </c>
      <c r="BO133" s="58">
        <v>2.176706349206349</v>
      </c>
      <c r="BP133" s="58">
        <v>0.42155555555555563</v>
      </c>
      <c r="BQ133" s="58">
        <v>1.7551507936507935</v>
      </c>
      <c r="BR133" s="166">
        <v>127</v>
      </c>
      <c r="BS133" s="58">
        <v>0</v>
      </c>
      <c r="BT133" s="58">
        <v>0</v>
      </c>
      <c r="BU133" s="58">
        <v>3.6521102362204729</v>
      </c>
      <c r="BV133" s="58">
        <v>0.44904724409448821</v>
      </c>
      <c r="BW133" s="105">
        <v>3.2030629921259837</v>
      </c>
      <c r="BX133" s="166">
        <v>1080</v>
      </c>
      <c r="BY133" s="58">
        <v>16</v>
      </c>
      <c r="BZ133" s="58">
        <v>4</v>
      </c>
      <c r="CA133" s="266">
        <v>16</v>
      </c>
      <c r="CB133" s="58">
        <v>2.1521874999999997</v>
      </c>
      <c r="CC133" s="58">
        <v>0</v>
      </c>
      <c r="CD133" s="58">
        <v>1</v>
      </c>
      <c r="CE133" s="58">
        <v>16</v>
      </c>
      <c r="CF133" s="58">
        <v>16</v>
      </c>
      <c r="CG133" s="58">
        <v>1</v>
      </c>
      <c r="CH133" s="144">
        <v>16</v>
      </c>
      <c r="CI133" s="166">
        <v>1061</v>
      </c>
      <c r="CJ133" s="58">
        <v>14</v>
      </c>
      <c r="CK133" s="58">
        <v>3.9642857142857144</v>
      </c>
      <c r="CL133" s="266">
        <v>14</v>
      </c>
      <c r="CM133" s="58">
        <v>2.8068571428571429</v>
      </c>
      <c r="CN133" s="58">
        <v>0</v>
      </c>
      <c r="CO133" s="58">
        <v>1</v>
      </c>
      <c r="CP133" s="58">
        <v>13</v>
      </c>
      <c r="CQ133" s="58">
        <v>14</v>
      </c>
      <c r="CR133" s="58">
        <v>0.9285714285714286</v>
      </c>
      <c r="CS133" s="144">
        <v>14</v>
      </c>
      <c r="CT133" s="166">
        <v>1080</v>
      </c>
      <c r="CU133" s="58">
        <v>16</v>
      </c>
      <c r="CV133" s="58">
        <v>3.9000000953674316</v>
      </c>
      <c r="CW133" s="266">
        <v>16</v>
      </c>
      <c r="CX133" s="58">
        <v>2.3658125000000001</v>
      </c>
      <c r="CY133" s="58">
        <v>0</v>
      </c>
      <c r="CZ133" s="58">
        <v>1</v>
      </c>
      <c r="DA133" s="58">
        <v>16</v>
      </c>
      <c r="DB133" s="58">
        <v>16</v>
      </c>
      <c r="DC133" s="58">
        <v>1</v>
      </c>
      <c r="DD133" s="144">
        <v>16</v>
      </c>
      <c r="DE133" s="166">
        <v>1080</v>
      </c>
      <c r="DF133" s="58">
        <v>15</v>
      </c>
      <c r="DG133" s="58">
        <v>4.0999999046325684</v>
      </c>
      <c r="DH133" s="266">
        <v>15</v>
      </c>
      <c r="DI133" s="58">
        <v>2.1025333333333331</v>
      </c>
      <c r="DJ133" s="58">
        <v>0</v>
      </c>
      <c r="DK133" s="58">
        <v>1</v>
      </c>
      <c r="DL133" s="58">
        <v>15</v>
      </c>
      <c r="DM133" s="58">
        <v>15</v>
      </c>
      <c r="DN133" s="58">
        <v>1</v>
      </c>
      <c r="DO133" s="144">
        <v>15</v>
      </c>
      <c r="DP133" s="168">
        <v>6.25</v>
      </c>
      <c r="DQ133" s="58">
        <v>22760</v>
      </c>
      <c r="DR133" s="107">
        <v>0.92</v>
      </c>
      <c r="DS133" s="107">
        <v>11.130434782608695</v>
      </c>
      <c r="DT133" s="107"/>
      <c r="DU133" s="52" t="s">
        <v>139</v>
      </c>
      <c r="DV133" s="32" t="s">
        <v>140</v>
      </c>
      <c r="DW133" s="32" t="s">
        <v>141</v>
      </c>
      <c r="DX133" s="32" t="s">
        <v>142</v>
      </c>
      <c r="DY133" s="55" t="s">
        <v>143</v>
      </c>
      <c r="DZ133" s="39" t="s">
        <v>161</v>
      </c>
      <c r="EA133" s="58">
        <v>214</v>
      </c>
      <c r="EB133" s="58">
        <v>4</v>
      </c>
      <c r="EC133" s="38" t="s">
        <v>145</v>
      </c>
      <c r="ED133" s="53"/>
      <c r="EE133" s="266" t="s">
        <v>165</v>
      </c>
    </row>
    <row r="134" spans="1:138" s="258" customFormat="1" ht="15.75" x14ac:dyDescent="0.25">
      <c r="A134" s="15" t="s">
        <v>445</v>
      </c>
      <c r="B134" s="16" t="s">
        <v>135</v>
      </c>
      <c r="C134" s="17" t="s">
        <v>249</v>
      </c>
      <c r="D134" s="210" t="s">
        <v>365</v>
      </c>
      <c r="E134" s="257" t="s">
        <v>164</v>
      </c>
      <c r="F134" s="287">
        <v>39</v>
      </c>
      <c r="G134" s="48">
        <v>0</v>
      </c>
      <c r="H134" s="48">
        <v>0</v>
      </c>
      <c r="I134" s="283">
        <v>37793.930331000003</v>
      </c>
      <c r="J134" s="283">
        <v>19271.505952</v>
      </c>
      <c r="K134" s="283">
        <v>0.97440000000000004</v>
      </c>
      <c r="L134" s="284">
        <v>38</v>
      </c>
      <c r="M134" s="284">
        <v>39</v>
      </c>
      <c r="N134" s="283">
        <v>79545.236609</v>
      </c>
      <c r="O134" s="283">
        <v>14517.282488999999</v>
      </c>
      <c r="P134" s="283" t="s">
        <v>366</v>
      </c>
      <c r="Q134" s="283" t="s">
        <v>366</v>
      </c>
      <c r="R134" s="283">
        <v>63770.578419999998</v>
      </c>
      <c r="S134" s="211" t="s">
        <v>366</v>
      </c>
      <c r="T134" s="283" t="s">
        <v>366</v>
      </c>
      <c r="U134" s="287">
        <v>39</v>
      </c>
      <c r="V134" s="48">
        <v>0</v>
      </c>
      <c r="W134" s="48">
        <v>0</v>
      </c>
      <c r="X134" s="283">
        <v>12274.405165</v>
      </c>
      <c r="Y134" s="283">
        <v>7184.9785510000002</v>
      </c>
      <c r="Z134" s="283">
        <v>24242.923701</v>
      </c>
      <c r="AA134" s="283">
        <v>3288.9831389999999</v>
      </c>
      <c r="AB134" s="283" t="s">
        <v>366</v>
      </c>
      <c r="AC134" s="283" t="s">
        <v>366</v>
      </c>
      <c r="AD134" s="283">
        <v>22531.760880000002</v>
      </c>
      <c r="AE134" s="211" t="s">
        <v>366</v>
      </c>
      <c r="AF134" s="283" t="s">
        <v>366</v>
      </c>
      <c r="AG134" s="287">
        <v>43</v>
      </c>
      <c r="AH134" s="48">
        <v>0</v>
      </c>
      <c r="AI134" s="48">
        <v>0</v>
      </c>
      <c r="AJ134" s="48">
        <v>43</v>
      </c>
      <c r="AK134" s="283">
        <v>59030.493933999998</v>
      </c>
      <c r="AL134" s="283">
        <v>42767.819649999998</v>
      </c>
      <c r="AM134" s="283">
        <v>164651.74840400001</v>
      </c>
      <c r="AN134" s="283">
        <v>17733.926965999999</v>
      </c>
      <c r="AO134" s="283" t="s">
        <v>366</v>
      </c>
      <c r="AP134" s="283" t="s">
        <v>366</v>
      </c>
      <c r="AQ134" s="283">
        <v>108704.148835</v>
      </c>
      <c r="AR134" s="211" t="s">
        <v>366</v>
      </c>
      <c r="AS134" s="283" t="s">
        <v>366</v>
      </c>
      <c r="AT134" s="287">
        <v>43</v>
      </c>
      <c r="AU134" s="48">
        <v>0</v>
      </c>
      <c r="AV134" s="48">
        <v>0</v>
      </c>
      <c r="AW134" s="48">
        <v>43</v>
      </c>
      <c r="AX134" s="283">
        <v>22090.647044000001</v>
      </c>
      <c r="AY134" s="283">
        <v>13284.636759000001</v>
      </c>
      <c r="AZ134" s="283">
        <v>45830.379875999999</v>
      </c>
      <c r="BA134" s="283">
        <v>5074.8761539999996</v>
      </c>
      <c r="BB134" s="283" t="s">
        <v>366</v>
      </c>
      <c r="BC134" s="283" t="s">
        <v>366</v>
      </c>
      <c r="BD134" s="283">
        <v>41013.617788000003</v>
      </c>
      <c r="BE134" s="211" t="s">
        <v>366</v>
      </c>
      <c r="BF134" s="283" t="s">
        <v>366</v>
      </c>
      <c r="BG134" s="287">
        <v>175</v>
      </c>
      <c r="BH134" s="48">
        <v>30</v>
      </c>
      <c r="BI134" s="48">
        <v>32.828570999999997</v>
      </c>
      <c r="BJ134" s="48" t="s">
        <v>366</v>
      </c>
      <c r="BK134" s="91" t="s">
        <v>366</v>
      </c>
      <c r="BL134" s="282">
        <v>103</v>
      </c>
      <c r="BM134" s="285">
        <v>0</v>
      </c>
      <c r="BN134" s="48">
        <v>0</v>
      </c>
      <c r="BO134" s="48">
        <v>1.6025529999999999</v>
      </c>
      <c r="BP134" s="48">
        <v>0.464339</v>
      </c>
      <c r="BQ134" s="48">
        <v>1.1382129999999999</v>
      </c>
      <c r="BR134" s="282">
        <v>106</v>
      </c>
      <c r="BS134" s="48">
        <v>0</v>
      </c>
      <c r="BT134" s="48">
        <v>0</v>
      </c>
      <c r="BU134" s="48">
        <v>2.948556</v>
      </c>
      <c r="BV134" s="48">
        <v>0.351358</v>
      </c>
      <c r="BW134" s="91">
        <v>2.5971980000000001</v>
      </c>
      <c r="BX134" s="282">
        <v>1080</v>
      </c>
      <c r="BY134" s="48">
        <v>11</v>
      </c>
      <c r="BZ134" s="48">
        <v>3.9</v>
      </c>
      <c r="CA134" s="287">
        <v>11</v>
      </c>
      <c r="CB134" s="48">
        <v>2.333091</v>
      </c>
      <c r="CC134" s="48">
        <v>0</v>
      </c>
      <c r="CD134" s="48">
        <v>1</v>
      </c>
      <c r="CE134" s="48">
        <v>11</v>
      </c>
      <c r="CF134" s="48">
        <v>11</v>
      </c>
      <c r="CG134" s="48">
        <v>1</v>
      </c>
      <c r="CH134" s="49">
        <v>11</v>
      </c>
      <c r="CI134" s="282">
        <v>1080</v>
      </c>
      <c r="CJ134" s="48">
        <v>10</v>
      </c>
      <c r="CK134" s="48">
        <v>4</v>
      </c>
      <c r="CL134" s="287">
        <v>10</v>
      </c>
      <c r="CM134" s="48">
        <v>2.0293999999999999</v>
      </c>
      <c r="CN134" s="48">
        <v>0</v>
      </c>
      <c r="CO134" s="48">
        <v>1</v>
      </c>
      <c r="CP134" s="48">
        <v>10</v>
      </c>
      <c r="CQ134" s="48">
        <v>10</v>
      </c>
      <c r="CR134" s="48">
        <v>1</v>
      </c>
      <c r="CS134" s="49">
        <v>10</v>
      </c>
      <c r="CT134" s="282">
        <v>1080</v>
      </c>
      <c r="CU134" s="48">
        <v>10</v>
      </c>
      <c r="CV134" s="48">
        <v>3.99</v>
      </c>
      <c r="CW134" s="287">
        <v>10</v>
      </c>
      <c r="CX134" s="48">
        <v>2.1863999999999999</v>
      </c>
      <c r="CY134" s="48">
        <v>0</v>
      </c>
      <c r="CZ134" s="48">
        <v>1</v>
      </c>
      <c r="DA134" s="48">
        <v>9</v>
      </c>
      <c r="DB134" s="48">
        <v>10</v>
      </c>
      <c r="DC134" s="48">
        <v>0.9</v>
      </c>
      <c r="DD134" s="49">
        <v>10</v>
      </c>
      <c r="DE134" s="282">
        <v>1080</v>
      </c>
      <c r="DF134" s="48">
        <v>10</v>
      </c>
      <c r="DG134" s="48">
        <v>4.0999990000000004</v>
      </c>
      <c r="DH134" s="287">
        <v>10</v>
      </c>
      <c r="DI134" s="48">
        <v>1.9280999999999999</v>
      </c>
      <c r="DJ134" s="48">
        <v>0</v>
      </c>
      <c r="DK134" s="48">
        <v>1</v>
      </c>
      <c r="DL134" s="48">
        <v>10</v>
      </c>
      <c r="DM134" s="48">
        <v>10</v>
      </c>
      <c r="DN134" s="48">
        <v>1</v>
      </c>
      <c r="DO134" s="49">
        <v>10</v>
      </c>
      <c r="DP134" s="286">
        <v>0</v>
      </c>
      <c r="DQ134" s="48">
        <v>0</v>
      </c>
      <c r="DR134" s="112">
        <v>0</v>
      </c>
      <c r="DS134" s="112">
        <v>0</v>
      </c>
      <c r="DT134" s="112">
        <v>0</v>
      </c>
      <c r="DU134" s="50" t="s">
        <v>343</v>
      </c>
      <c r="DV134" s="18" t="s">
        <v>344</v>
      </c>
      <c r="DW134" s="18"/>
      <c r="DX134" s="18" t="s">
        <v>345</v>
      </c>
      <c r="DY134" s="89" t="s">
        <v>143</v>
      </c>
      <c r="DZ134" s="26" t="s">
        <v>255</v>
      </c>
      <c r="EA134" s="48">
        <v>214</v>
      </c>
      <c r="EB134" s="48">
        <v>1</v>
      </c>
      <c r="EC134" s="25" t="s">
        <v>145</v>
      </c>
      <c r="ED134" s="51"/>
      <c r="EE134" s="265"/>
      <c r="EF134" s="258" t="s">
        <v>367</v>
      </c>
      <c r="EG134" s="258">
        <v>0.97435799999999995</v>
      </c>
      <c r="EH134" s="258">
        <v>0.97435799999999995</v>
      </c>
    </row>
    <row r="135" spans="1:138" s="157" customFormat="1" ht="15.75" x14ac:dyDescent="0.25">
      <c r="A135" s="29" t="s">
        <v>445</v>
      </c>
      <c r="B135" s="30" t="s">
        <v>135</v>
      </c>
      <c r="C135" s="31" t="s">
        <v>249</v>
      </c>
      <c r="D135" s="54" t="s">
        <v>365</v>
      </c>
      <c r="E135" s="260" t="s">
        <v>164</v>
      </c>
      <c r="F135" s="266">
        <v>37</v>
      </c>
      <c r="G135" s="58">
        <v>0</v>
      </c>
      <c r="H135" s="58">
        <v>0</v>
      </c>
      <c r="I135" s="133">
        <v>34146.037442000001</v>
      </c>
      <c r="J135" s="133">
        <v>15763.410946</v>
      </c>
      <c r="K135" s="133">
        <v>1</v>
      </c>
      <c r="L135" s="167">
        <v>37</v>
      </c>
      <c r="M135" s="167">
        <v>37</v>
      </c>
      <c r="N135" s="133">
        <v>68614.387482000006</v>
      </c>
      <c r="O135" s="133">
        <v>15490.315333</v>
      </c>
      <c r="P135" s="133" t="s">
        <v>366</v>
      </c>
      <c r="Q135" s="133" t="s">
        <v>366</v>
      </c>
      <c r="R135" s="133">
        <v>53236.492376000002</v>
      </c>
      <c r="S135" s="155" t="s">
        <v>366</v>
      </c>
      <c r="T135" s="133" t="s">
        <v>366</v>
      </c>
      <c r="U135" s="266">
        <v>39</v>
      </c>
      <c r="V135" s="58">
        <v>0</v>
      </c>
      <c r="W135" s="58">
        <v>0</v>
      </c>
      <c r="X135" s="133">
        <v>11222.141992000001</v>
      </c>
      <c r="Y135" s="133">
        <v>5676.3799049999998</v>
      </c>
      <c r="Z135" s="133">
        <v>18984.994653000002</v>
      </c>
      <c r="AA135" s="133">
        <v>3376.0314520000002</v>
      </c>
      <c r="AB135" s="133" t="s">
        <v>366</v>
      </c>
      <c r="AC135" s="133" t="s">
        <v>366</v>
      </c>
      <c r="AD135" s="133">
        <v>17156.90352</v>
      </c>
      <c r="AE135" s="155" t="s">
        <v>366</v>
      </c>
      <c r="AF135" s="133" t="s">
        <v>366</v>
      </c>
      <c r="AG135" s="266">
        <v>43</v>
      </c>
      <c r="AH135" s="58">
        <v>0</v>
      </c>
      <c r="AI135" s="58">
        <v>0</v>
      </c>
      <c r="AJ135" s="58">
        <v>43</v>
      </c>
      <c r="AK135" s="133">
        <v>48313.724751000002</v>
      </c>
      <c r="AL135" s="133">
        <v>31464.132566</v>
      </c>
      <c r="AM135" s="133">
        <v>130340.965801</v>
      </c>
      <c r="AN135" s="133">
        <v>17644.208971</v>
      </c>
      <c r="AO135" s="133" t="s">
        <v>366</v>
      </c>
      <c r="AP135" s="133" t="s">
        <v>366</v>
      </c>
      <c r="AQ135" s="133">
        <v>92265.998089000001</v>
      </c>
      <c r="AR135" s="155" t="s">
        <v>366</v>
      </c>
      <c r="AS135" s="133" t="s">
        <v>366</v>
      </c>
      <c r="AT135" s="266">
        <v>42</v>
      </c>
      <c r="AU135" s="58">
        <v>0</v>
      </c>
      <c r="AV135" s="58">
        <v>0</v>
      </c>
      <c r="AW135" s="58">
        <v>42</v>
      </c>
      <c r="AX135" s="133">
        <v>22799.177322</v>
      </c>
      <c r="AY135" s="133">
        <v>11442.510284</v>
      </c>
      <c r="AZ135" s="133">
        <v>36626.619076000003</v>
      </c>
      <c r="BA135" s="133">
        <v>5265.221407</v>
      </c>
      <c r="BB135" s="133" t="s">
        <v>366</v>
      </c>
      <c r="BC135" s="133" t="s">
        <v>366</v>
      </c>
      <c r="BD135" s="133">
        <v>35128.033549</v>
      </c>
      <c r="BE135" s="155" t="s">
        <v>366</v>
      </c>
      <c r="BF135" s="133" t="s">
        <v>366</v>
      </c>
      <c r="BG135" s="266">
        <v>165</v>
      </c>
      <c r="BH135" s="58">
        <v>41</v>
      </c>
      <c r="BI135" s="58">
        <v>43.375757</v>
      </c>
      <c r="BJ135" s="58" t="s">
        <v>366</v>
      </c>
      <c r="BK135" s="105" t="s">
        <v>366</v>
      </c>
      <c r="BL135" s="166">
        <v>103</v>
      </c>
      <c r="BM135" s="57">
        <v>0</v>
      </c>
      <c r="BN135" s="58">
        <v>0</v>
      </c>
      <c r="BO135" s="58">
        <v>1.372495</v>
      </c>
      <c r="BP135" s="58">
        <v>0.26366899999999999</v>
      </c>
      <c r="BQ135" s="58">
        <v>1.1088249999999999</v>
      </c>
      <c r="BR135" s="166">
        <v>101</v>
      </c>
      <c r="BS135" s="58">
        <v>0</v>
      </c>
      <c r="BT135" s="58">
        <v>1</v>
      </c>
      <c r="BU135" s="58">
        <v>3.07904</v>
      </c>
      <c r="BV135" s="58">
        <v>0.31826700000000002</v>
      </c>
      <c r="BW135" s="105">
        <v>2.7606799999999998</v>
      </c>
      <c r="BX135" s="166">
        <v>1080</v>
      </c>
      <c r="BY135" s="58">
        <v>11</v>
      </c>
      <c r="BZ135" s="58">
        <v>3.9</v>
      </c>
      <c r="CA135" s="266">
        <v>11</v>
      </c>
      <c r="CB135" s="58">
        <v>2.348182</v>
      </c>
      <c r="CC135" s="58">
        <v>0</v>
      </c>
      <c r="CD135" s="58">
        <v>1</v>
      </c>
      <c r="CE135" s="58">
        <v>11</v>
      </c>
      <c r="CF135" s="58">
        <v>11</v>
      </c>
      <c r="CG135" s="58">
        <v>1</v>
      </c>
      <c r="CH135" s="144">
        <v>11</v>
      </c>
      <c r="CI135" s="166">
        <v>1080</v>
      </c>
      <c r="CJ135" s="58">
        <v>10</v>
      </c>
      <c r="CK135" s="58">
        <v>4</v>
      </c>
      <c r="CL135" s="266">
        <v>10</v>
      </c>
      <c r="CM135" s="58">
        <v>2.6882999999999999</v>
      </c>
      <c r="CN135" s="58">
        <v>0</v>
      </c>
      <c r="CO135" s="58">
        <v>1</v>
      </c>
      <c r="CP135" s="58">
        <v>10</v>
      </c>
      <c r="CQ135" s="58">
        <v>10</v>
      </c>
      <c r="CR135" s="58">
        <v>1</v>
      </c>
      <c r="CS135" s="144">
        <v>10</v>
      </c>
      <c r="CT135" s="166">
        <v>1080</v>
      </c>
      <c r="CU135" s="58">
        <v>10</v>
      </c>
      <c r="CV135" s="58">
        <v>4</v>
      </c>
      <c r="CW135" s="266">
        <v>10</v>
      </c>
      <c r="CX135" s="58">
        <v>2.5476999999999999</v>
      </c>
      <c r="CY135" s="58">
        <v>0</v>
      </c>
      <c r="CZ135" s="58">
        <v>1</v>
      </c>
      <c r="DA135" s="58">
        <v>10</v>
      </c>
      <c r="DB135" s="58">
        <v>10</v>
      </c>
      <c r="DC135" s="58">
        <v>1</v>
      </c>
      <c r="DD135" s="144">
        <v>10</v>
      </c>
      <c r="DE135" s="166">
        <v>1080</v>
      </c>
      <c r="DF135" s="58">
        <v>11</v>
      </c>
      <c r="DG135" s="58">
        <v>4.0999990000000004</v>
      </c>
      <c r="DH135" s="266">
        <v>11</v>
      </c>
      <c r="DI135" s="58">
        <v>2.470818</v>
      </c>
      <c r="DJ135" s="58">
        <v>0</v>
      </c>
      <c r="DK135" s="58">
        <v>1</v>
      </c>
      <c r="DL135" s="58">
        <v>11</v>
      </c>
      <c r="DM135" s="58">
        <v>11</v>
      </c>
      <c r="DN135" s="58">
        <v>1</v>
      </c>
      <c r="DO135" s="144">
        <v>11</v>
      </c>
      <c r="DP135" s="168">
        <v>0</v>
      </c>
      <c r="DQ135" s="58">
        <v>0</v>
      </c>
      <c r="DR135" s="107">
        <v>0</v>
      </c>
      <c r="DS135" s="107">
        <v>0</v>
      </c>
      <c r="DT135" s="107">
        <v>0</v>
      </c>
      <c r="DU135" s="52" t="s">
        <v>343</v>
      </c>
      <c r="DV135" s="32" t="s">
        <v>344</v>
      </c>
      <c r="DW135" s="32"/>
      <c r="DX135" s="32" t="s">
        <v>345</v>
      </c>
      <c r="DY135" s="55" t="s">
        <v>143</v>
      </c>
      <c r="DZ135" s="39" t="s">
        <v>158</v>
      </c>
      <c r="EA135" s="58">
        <v>214</v>
      </c>
      <c r="EB135" s="58">
        <v>7</v>
      </c>
      <c r="EC135" s="38" t="s">
        <v>145</v>
      </c>
      <c r="ED135" s="53"/>
      <c r="EE135" s="158"/>
      <c r="EF135" s="157" t="s">
        <v>367</v>
      </c>
      <c r="EG135" s="157">
        <v>0.94594500000000004</v>
      </c>
      <c r="EH135" s="157">
        <v>1</v>
      </c>
    </row>
    <row r="136" spans="1:138" s="157" customFormat="1" ht="15.75" x14ac:dyDescent="0.25">
      <c r="A136" s="29" t="s">
        <v>445</v>
      </c>
      <c r="B136" s="30" t="s">
        <v>135</v>
      </c>
      <c r="C136" s="31" t="s">
        <v>249</v>
      </c>
      <c r="D136" s="54" t="s">
        <v>365</v>
      </c>
      <c r="E136" s="260" t="s">
        <v>164</v>
      </c>
      <c r="F136" s="266">
        <v>43</v>
      </c>
      <c r="G136" s="58">
        <v>0</v>
      </c>
      <c r="H136" s="58">
        <v>0</v>
      </c>
      <c r="I136" s="133">
        <v>14540.054826</v>
      </c>
      <c r="J136" s="133">
        <v>5039.0014769999998</v>
      </c>
      <c r="K136" s="133">
        <v>1</v>
      </c>
      <c r="L136" s="167">
        <v>43</v>
      </c>
      <c r="M136" s="167">
        <v>43</v>
      </c>
      <c r="N136" s="133">
        <v>26339.933235</v>
      </c>
      <c r="O136" s="133">
        <v>7823.8884360000002</v>
      </c>
      <c r="P136" s="133" t="s">
        <v>366</v>
      </c>
      <c r="Q136" s="133" t="s">
        <v>366</v>
      </c>
      <c r="R136" s="133">
        <v>21243.264142</v>
      </c>
      <c r="S136" s="155" t="s">
        <v>366</v>
      </c>
      <c r="T136" s="133" t="s">
        <v>366</v>
      </c>
      <c r="U136" s="266">
        <v>44</v>
      </c>
      <c r="V136" s="58">
        <v>0</v>
      </c>
      <c r="W136" s="58">
        <v>1</v>
      </c>
      <c r="X136" s="133">
        <v>7001.6592360000004</v>
      </c>
      <c r="Y136" s="133">
        <v>4267.4019040000003</v>
      </c>
      <c r="Z136" s="133">
        <v>16004.141756999999</v>
      </c>
      <c r="AA136" s="133">
        <v>1894.079847</v>
      </c>
      <c r="AB136" s="133" t="s">
        <v>366</v>
      </c>
      <c r="AC136" s="133" t="s">
        <v>366</v>
      </c>
      <c r="AD136" s="133">
        <v>13081.060444000001</v>
      </c>
      <c r="AE136" s="155" t="s">
        <v>366</v>
      </c>
      <c r="AF136" s="133" t="s">
        <v>366</v>
      </c>
      <c r="AG136" s="266">
        <v>41</v>
      </c>
      <c r="AH136" s="58">
        <v>0</v>
      </c>
      <c r="AI136" s="58">
        <v>0</v>
      </c>
      <c r="AJ136" s="58">
        <v>41</v>
      </c>
      <c r="AK136" s="133">
        <v>28985.052831000001</v>
      </c>
      <c r="AL136" s="133">
        <v>20065.490473999998</v>
      </c>
      <c r="AM136" s="133">
        <v>84565.644440999997</v>
      </c>
      <c r="AN136" s="133">
        <v>9062.7692100000004</v>
      </c>
      <c r="AO136" s="133" t="s">
        <v>366</v>
      </c>
      <c r="AP136" s="133" t="s">
        <v>366</v>
      </c>
      <c r="AQ136" s="133">
        <v>53239.852935000003</v>
      </c>
      <c r="AR136" s="155" t="s">
        <v>366</v>
      </c>
      <c r="AS136" s="133" t="s">
        <v>366</v>
      </c>
      <c r="AT136" s="266">
        <v>44</v>
      </c>
      <c r="AU136" s="58">
        <v>0</v>
      </c>
      <c r="AV136" s="58">
        <v>0</v>
      </c>
      <c r="AW136" s="58">
        <v>44</v>
      </c>
      <c r="AX136" s="133">
        <v>9609.0417369999996</v>
      </c>
      <c r="AY136" s="133">
        <v>6890.2139800000004</v>
      </c>
      <c r="AZ136" s="133">
        <v>29962.392236</v>
      </c>
      <c r="BA136" s="133">
        <v>2141.3525199999999</v>
      </c>
      <c r="BB136" s="133" t="s">
        <v>366</v>
      </c>
      <c r="BC136" s="133" t="s">
        <v>366</v>
      </c>
      <c r="BD136" s="133">
        <v>18228.024966000001</v>
      </c>
      <c r="BE136" s="155" t="s">
        <v>366</v>
      </c>
      <c r="BF136" s="133" t="s">
        <v>366</v>
      </c>
      <c r="BG136" s="266">
        <v>215</v>
      </c>
      <c r="BH136" s="58">
        <v>44</v>
      </c>
      <c r="BI136" s="58">
        <v>46.865116</v>
      </c>
      <c r="BJ136" s="58" t="s">
        <v>366</v>
      </c>
      <c r="BK136" s="105" t="s">
        <v>366</v>
      </c>
      <c r="BL136" s="166">
        <v>108</v>
      </c>
      <c r="BM136" s="57">
        <v>0</v>
      </c>
      <c r="BN136" s="58">
        <v>0</v>
      </c>
      <c r="BO136" s="58">
        <v>1.657583</v>
      </c>
      <c r="BP136" s="58">
        <v>0.257129</v>
      </c>
      <c r="BQ136" s="58">
        <v>1.4004529999999999</v>
      </c>
      <c r="BR136" s="166">
        <v>101</v>
      </c>
      <c r="BS136" s="58">
        <v>0</v>
      </c>
      <c r="BT136" s="58">
        <v>0</v>
      </c>
      <c r="BU136" s="58">
        <v>3.0883660000000002</v>
      </c>
      <c r="BV136" s="58">
        <v>0.44252399999999997</v>
      </c>
      <c r="BW136" s="105">
        <v>2.6458409999999999</v>
      </c>
      <c r="BX136" s="166">
        <v>1035.0981019999999</v>
      </c>
      <c r="BY136" s="58">
        <v>9</v>
      </c>
      <c r="BZ136" s="58">
        <v>3.82</v>
      </c>
      <c r="CA136" s="266">
        <v>10</v>
      </c>
      <c r="CB136" s="58">
        <v>3.1454</v>
      </c>
      <c r="CC136" s="58">
        <v>0</v>
      </c>
      <c r="CD136" s="58">
        <v>1</v>
      </c>
      <c r="CE136" s="58">
        <v>8</v>
      </c>
      <c r="CF136" s="58">
        <v>9</v>
      </c>
      <c r="CG136" s="58">
        <v>0.8</v>
      </c>
      <c r="CH136" s="144">
        <v>10</v>
      </c>
      <c r="CI136" s="166">
        <v>1045.347747</v>
      </c>
      <c r="CJ136" s="58">
        <v>10</v>
      </c>
      <c r="CK136" s="58">
        <v>3.9363630000000001</v>
      </c>
      <c r="CL136" s="266">
        <v>11</v>
      </c>
      <c r="CM136" s="58">
        <v>3.3622730000000001</v>
      </c>
      <c r="CN136" s="58">
        <v>0</v>
      </c>
      <c r="CO136" s="58">
        <v>1</v>
      </c>
      <c r="CP136" s="58">
        <v>10</v>
      </c>
      <c r="CQ136" s="58">
        <v>10</v>
      </c>
      <c r="CR136" s="58">
        <v>0.90910000000000002</v>
      </c>
      <c r="CS136" s="144">
        <v>11</v>
      </c>
      <c r="CT136" s="166">
        <v>1080</v>
      </c>
      <c r="CU136" s="58">
        <v>10</v>
      </c>
      <c r="CV136" s="58">
        <v>4</v>
      </c>
      <c r="CW136" s="266">
        <v>10</v>
      </c>
      <c r="CX136" s="58">
        <v>2.9178999999999999</v>
      </c>
      <c r="CY136" s="58">
        <v>0</v>
      </c>
      <c r="CZ136" s="58">
        <v>1</v>
      </c>
      <c r="DA136" s="58">
        <v>10</v>
      </c>
      <c r="DB136" s="58">
        <v>10</v>
      </c>
      <c r="DC136" s="58">
        <v>1</v>
      </c>
      <c r="DD136" s="144">
        <v>10</v>
      </c>
      <c r="DE136" s="166">
        <v>1080</v>
      </c>
      <c r="DF136" s="58">
        <v>9</v>
      </c>
      <c r="DG136" s="58">
        <v>4.0999990000000004</v>
      </c>
      <c r="DH136" s="266">
        <v>11</v>
      </c>
      <c r="DI136" s="58">
        <v>2.1591819999999999</v>
      </c>
      <c r="DJ136" s="58">
        <v>0</v>
      </c>
      <c r="DK136" s="58">
        <v>1</v>
      </c>
      <c r="DL136" s="58">
        <v>10</v>
      </c>
      <c r="DM136" s="58">
        <v>9</v>
      </c>
      <c r="DN136" s="58">
        <v>0.90910000000000002</v>
      </c>
      <c r="DO136" s="144">
        <v>10</v>
      </c>
      <c r="DP136" s="168">
        <v>0</v>
      </c>
      <c r="DQ136" s="58">
        <v>0</v>
      </c>
      <c r="DR136" s="107">
        <v>0</v>
      </c>
      <c r="DS136" s="107">
        <v>0</v>
      </c>
      <c r="DT136" s="107">
        <v>0</v>
      </c>
      <c r="DU136" s="52" t="s">
        <v>343</v>
      </c>
      <c r="DV136" s="32" t="s">
        <v>344</v>
      </c>
      <c r="DW136" s="32"/>
      <c r="DX136" s="32" t="s">
        <v>345</v>
      </c>
      <c r="DY136" s="55" t="s">
        <v>143</v>
      </c>
      <c r="DZ136" s="39" t="s">
        <v>259</v>
      </c>
      <c r="EA136" s="58">
        <v>214</v>
      </c>
      <c r="EB136" s="58">
        <v>3</v>
      </c>
      <c r="EC136" s="38" t="s">
        <v>145</v>
      </c>
      <c r="ED136" s="53"/>
      <c r="EE136" s="158"/>
      <c r="EF136" s="157" t="s">
        <v>367</v>
      </c>
      <c r="EG136" s="157">
        <v>0.76744100000000004</v>
      </c>
      <c r="EH136" s="157">
        <v>0.84090900000000002</v>
      </c>
    </row>
    <row r="137" spans="1:138" s="157" customFormat="1" ht="15.75" x14ac:dyDescent="0.25">
      <c r="A137" s="29" t="s">
        <v>445</v>
      </c>
      <c r="B137" s="30" t="s">
        <v>135</v>
      </c>
      <c r="C137" s="31" t="s">
        <v>249</v>
      </c>
      <c r="D137" s="54" t="s">
        <v>365</v>
      </c>
      <c r="E137" s="260" t="s">
        <v>164</v>
      </c>
      <c r="F137" s="266">
        <v>23</v>
      </c>
      <c r="G137" s="58">
        <v>0</v>
      </c>
      <c r="H137" s="58">
        <v>0</v>
      </c>
      <c r="I137" s="133">
        <v>11947.877713</v>
      </c>
      <c r="J137" s="133">
        <v>9374.0437669999992</v>
      </c>
      <c r="K137" s="133">
        <v>0.86960000000000004</v>
      </c>
      <c r="L137" s="167">
        <v>20</v>
      </c>
      <c r="M137" s="167">
        <v>23</v>
      </c>
      <c r="N137" s="133">
        <v>28483.303908999998</v>
      </c>
      <c r="O137" s="133">
        <v>2469.4774560000001</v>
      </c>
      <c r="P137" s="133" t="s">
        <v>366</v>
      </c>
      <c r="Q137" s="133" t="s">
        <v>366</v>
      </c>
      <c r="R137" s="133">
        <v>25210.816921000001</v>
      </c>
      <c r="S137" s="155" t="s">
        <v>366</v>
      </c>
      <c r="T137" s="133" t="s">
        <v>366</v>
      </c>
      <c r="U137" s="266">
        <v>23</v>
      </c>
      <c r="V137" s="58">
        <v>0</v>
      </c>
      <c r="W137" s="58">
        <v>0</v>
      </c>
      <c r="X137" s="133">
        <v>4707.9737089999999</v>
      </c>
      <c r="Y137" s="133">
        <v>2941.033038</v>
      </c>
      <c r="Z137" s="133">
        <v>10294.110455</v>
      </c>
      <c r="AA137" s="133">
        <v>1245.6693540000001</v>
      </c>
      <c r="AB137" s="133" t="s">
        <v>366</v>
      </c>
      <c r="AC137" s="133" t="s">
        <v>366</v>
      </c>
      <c r="AD137" s="133">
        <v>8507.9980020000003</v>
      </c>
      <c r="AE137" s="155" t="s">
        <v>366</v>
      </c>
      <c r="AF137" s="133" t="s">
        <v>366</v>
      </c>
      <c r="AG137" s="266">
        <v>22</v>
      </c>
      <c r="AH137" s="58">
        <v>0</v>
      </c>
      <c r="AI137" s="58">
        <v>0</v>
      </c>
      <c r="AJ137" s="58">
        <v>22</v>
      </c>
      <c r="AK137" s="133">
        <v>20101.724794999998</v>
      </c>
      <c r="AL137" s="133">
        <v>18602.409789000001</v>
      </c>
      <c r="AM137" s="133">
        <v>91909.722307999997</v>
      </c>
      <c r="AN137" s="133">
        <v>6401.9821099999999</v>
      </c>
      <c r="AO137" s="133" t="s">
        <v>366</v>
      </c>
      <c r="AP137" s="133" t="s">
        <v>366</v>
      </c>
      <c r="AQ137" s="133">
        <v>30356.549993000001</v>
      </c>
      <c r="AR137" s="155" t="s">
        <v>366</v>
      </c>
      <c r="AS137" s="133" t="s">
        <v>366</v>
      </c>
      <c r="AT137" s="266">
        <v>23</v>
      </c>
      <c r="AU137" s="58">
        <v>0</v>
      </c>
      <c r="AV137" s="58">
        <v>0</v>
      </c>
      <c r="AW137" s="58">
        <v>21</v>
      </c>
      <c r="AX137" s="133">
        <v>9518.5426420000003</v>
      </c>
      <c r="AY137" s="133">
        <v>9219.3610019999996</v>
      </c>
      <c r="AZ137" s="133">
        <v>31799.154417000002</v>
      </c>
      <c r="BA137" s="133">
        <v>745.95894199999998</v>
      </c>
      <c r="BB137" s="133" t="s">
        <v>366</v>
      </c>
      <c r="BC137" s="133" t="s">
        <v>366</v>
      </c>
      <c r="BD137" s="133">
        <v>21737.028921000001</v>
      </c>
      <c r="BE137" s="155" t="s">
        <v>366</v>
      </c>
      <c r="BF137" s="133" t="s">
        <v>366</v>
      </c>
      <c r="BG137" s="266">
        <v>45</v>
      </c>
      <c r="BH137" s="58">
        <v>91</v>
      </c>
      <c r="BI137" s="58">
        <v>93.822221999999996</v>
      </c>
      <c r="BJ137" s="58" t="s">
        <v>366</v>
      </c>
      <c r="BK137" s="105" t="s">
        <v>366</v>
      </c>
      <c r="BL137" s="166">
        <v>56</v>
      </c>
      <c r="BM137" s="57">
        <v>0</v>
      </c>
      <c r="BN137" s="58">
        <v>2</v>
      </c>
      <c r="BO137" s="58">
        <v>2.218</v>
      </c>
      <c r="BP137" s="58">
        <v>0.45355299999999998</v>
      </c>
      <c r="BQ137" s="58">
        <v>1.7826850000000001</v>
      </c>
      <c r="BR137" s="166">
        <v>56</v>
      </c>
      <c r="BS137" s="58">
        <v>0</v>
      </c>
      <c r="BT137" s="58">
        <v>2</v>
      </c>
      <c r="BU137" s="58">
        <v>3.6043509999999999</v>
      </c>
      <c r="BV137" s="58">
        <v>0.456482</v>
      </c>
      <c r="BW137" s="105">
        <v>3.1671480000000001</v>
      </c>
      <c r="BX137" s="166">
        <v>973.12110700000005</v>
      </c>
      <c r="BY137" s="58">
        <v>4</v>
      </c>
      <c r="BZ137" s="58">
        <v>3.66</v>
      </c>
      <c r="CA137" s="266">
        <v>5</v>
      </c>
      <c r="CB137" s="58">
        <v>4.5242000000000004</v>
      </c>
      <c r="CC137" s="58">
        <v>0</v>
      </c>
      <c r="CD137" s="58">
        <v>1</v>
      </c>
      <c r="CE137" s="58">
        <v>4</v>
      </c>
      <c r="CF137" s="58">
        <v>4</v>
      </c>
      <c r="CG137" s="58">
        <v>0.8</v>
      </c>
      <c r="CH137" s="144">
        <v>5</v>
      </c>
      <c r="CI137" s="166">
        <v>1080</v>
      </c>
      <c r="CJ137" s="58">
        <v>4</v>
      </c>
      <c r="CK137" s="58">
        <v>4</v>
      </c>
      <c r="CL137" s="266">
        <v>4</v>
      </c>
      <c r="CM137" s="58">
        <v>2.3242500000000001</v>
      </c>
      <c r="CN137" s="58">
        <v>0</v>
      </c>
      <c r="CO137" s="58">
        <v>1</v>
      </c>
      <c r="CP137" s="58">
        <v>4</v>
      </c>
      <c r="CQ137" s="58">
        <v>4</v>
      </c>
      <c r="CR137" s="58">
        <v>1</v>
      </c>
      <c r="CS137" s="144">
        <v>4</v>
      </c>
      <c r="CT137" s="166">
        <v>1034.4644029999999</v>
      </c>
      <c r="CU137" s="58">
        <v>6</v>
      </c>
      <c r="CV137" s="58">
        <v>3.95</v>
      </c>
      <c r="CW137" s="266">
        <v>6</v>
      </c>
      <c r="CX137" s="58">
        <v>3.169333</v>
      </c>
      <c r="CY137" s="58">
        <v>0</v>
      </c>
      <c r="CZ137" s="58">
        <v>1</v>
      </c>
      <c r="DA137" s="58">
        <v>5</v>
      </c>
      <c r="DB137" s="58">
        <v>6</v>
      </c>
      <c r="DC137" s="58">
        <v>0.83330000000000004</v>
      </c>
      <c r="DD137" s="144">
        <v>6</v>
      </c>
      <c r="DE137" s="166">
        <v>1080</v>
      </c>
      <c r="DF137" s="58">
        <v>5</v>
      </c>
      <c r="DG137" s="58">
        <v>4.0999990000000004</v>
      </c>
      <c r="DH137" s="266">
        <v>5</v>
      </c>
      <c r="DI137" s="58">
        <v>2.4916</v>
      </c>
      <c r="DJ137" s="58">
        <v>0</v>
      </c>
      <c r="DK137" s="58">
        <v>1</v>
      </c>
      <c r="DL137" s="58">
        <v>5</v>
      </c>
      <c r="DM137" s="58">
        <v>5</v>
      </c>
      <c r="DN137" s="58">
        <v>1</v>
      </c>
      <c r="DO137" s="144">
        <v>5</v>
      </c>
      <c r="DP137" s="168">
        <v>0</v>
      </c>
      <c r="DQ137" s="58">
        <v>0</v>
      </c>
      <c r="DR137" s="107">
        <v>0</v>
      </c>
      <c r="DS137" s="107">
        <v>0</v>
      </c>
      <c r="DT137" s="107">
        <v>0</v>
      </c>
      <c r="DU137" s="52" t="s">
        <v>343</v>
      </c>
      <c r="DV137" s="32" t="s">
        <v>344</v>
      </c>
      <c r="DW137" s="32"/>
      <c r="DX137" s="32" t="s">
        <v>345</v>
      </c>
      <c r="DY137" s="55" t="s">
        <v>143</v>
      </c>
      <c r="DZ137" s="39" t="s">
        <v>260</v>
      </c>
      <c r="EA137" s="58">
        <v>214</v>
      </c>
      <c r="EB137" s="58">
        <v>4</v>
      </c>
      <c r="EC137" s="38" t="s">
        <v>145</v>
      </c>
      <c r="ED137" s="53"/>
      <c r="EE137" s="158"/>
      <c r="EF137" s="157" t="s">
        <v>367</v>
      </c>
      <c r="EG137" s="157">
        <v>0.34782600000000002</v>
      </c>
      <c r="EH137" s="157">
        <v>0.78260799999999997</v>
      </c>
    </row>
    <row r="138" spans="1:138" s="157" customFormat="1" ht="15.75" x14ac:dyDescent="0.25">
      <c r="A138" s="29" t="s">
        <v>445</v>
      </c>
      <c r="B138" s="30" t="s">
        <v>135</v>
      </c>
      <c r="C138" s="31" t="s">
        <v>249</v>
      </c>
      <c r="D138" s="54" t="s">
        <v>365</v>
      </c>
      <c r="E138" s="260" t="s">
        <v>166</v>
      </c>
      <c r="F138" s="266">
        <v>62</v>
      </c>
      <c r="G138" s="58">
        <v>0</v>
      </c>
      <c r="H138" s="58">
        <v>0</v>
      </c>
      <c r="I138" s="133">
        <v>30441.760683</v>
      </c>
      <c r="J138" s="133">
        <v>17849.269236</v>
      </c>
      <c r="K138" s="133">
        <v>0.9677</v>
      </c>
      <c r="L138" s="167">
        <v>60</v>
      </c>
      <c r="M138" s="167">
        <v>61</v>
      </c>
      <c r="N138" s="133">
        <v>69366.748976000003</v>
      </c>
      <c r="O138" s="133">
        <v>9789.800244</v>
      </c>
      <c r="P138" s="133" t="s">
        <v>366</v>
      </c>
      <c r="Q138" s="133" t="s">
        <v>366</v>
      </c>
      <c r="R138" s="133">
        <v>57312.901600999998</v>
      </c>
      <c r="S138" s="155" t="s">
        <v>366</v>
      </c>
      <c r="T138" s="133" t="s">
        <v>366</v>
      </c>
      <c r="U138" s="266">
        <v>62</v>
      </c>
      <c r="V138" s="58">
        <v>0</v>
      </c>
      <c r="W138" s="58">
        <v>0</v>
      </c>
      <c r="X138" s="133">
        <v>13775.596772000001</v>
      </c>
      <c r="Y138" s="133">
        <v>5621.6388580000003</v>
      </c>
      <c r="Z138" s="133">
        <v>23345.015124000001</v>
      </c>
      <c r="AA138" s="133">
        <v>5620.4431009999998</v>
      </c>
      <c r="AB138" s="133" t="s">
        <v>366</v>
      </c>
      <c r="AC138" s="133" t="s">
        <v>366</v>
      </c>
      <c r="AD138" s="133">
        <v>20428.608897999999</v>
      </c>
      <c r="AE138" s="155" t="s">
        <v>366</v>
      </c>
      <c r="AF138" s="133" t="s">
        <v>366</v>
      </c>
      <c r="AG138" s="266">
        <v>61</v>
      </c>
      <c r="AH138" s="58">
        <v>0</v>
      </c>
      <c r="AI138" s="58">
        <v>0</v>
      </c>
      <c r="AJ138" s="58">
        <v>61</v>
      </c>
      <c r="AK138" s="133">
        <v>36369.917886000003</v>
      </c>
      <c r="AL138" s="133">
        <v>26594.450637999998</v>
      </c>
      <c r="AM138" s="133">
        <v>120727.140745</v>
      </c>
      <c r="AN138" s="133">
        <v>7005.7543539999997</v>
      </c>
      <c r="AO138" s="133" t="s">
        <v>366</v>
      </c>
      <c r="AP138" s="133" t="s">
        <v>366</v>
      </c>
      <c r="AQ138" s="133">
        <v>71925.470499999996</v>
      </c>
      <c r="AR138" s="155" t="s">
        <v>366</v>
      </c>
      <c r="AS138" s="133" t="s">
        <v>366</v>
      </c>
      <c r="AT138" s="266">
        <v>61</v>
      </c>
      <c r="AU138" s="58">
        <v>0</v>
      </c>
      <c r="AV138" s="58">
        <v>0</v>
      </c>
      <c r="AW138" s="58">
        <v>61</v>
      </c>
      <c r="AX138" s="133">
        <v>28746.779211000001</v>
      </c>
      <c r="AY138" s="133">
        <v>11131.248356</v>
      </c>
      <c r="AZ138" s="133">
        <v>47185.536313999997</v>
      </c>
      <c r="BA138" s="133">
        <v>14044.536596</v>
      </c>
      <c r="BB138" s="133" t="s">
        <v>366</v>
      </c>
      <c r="BC138" s="133" t="s">
        <v>366</v>
      </c>
      <c r="BD138" s="133">
        <v>41800.392773</v>
      </c>
      <c r="BE138" s="155" t="s">
        <v>366</v>
      </c>
      <c r="BF138" s="133" t="s">
        <v>366</v>
      </c>
      <c r="BG138" s="266">
        <v>295</v>
      </c>
      <c r="BH138" s="58">
        <v>37</v>
      </c>
      <c r="BI138" s="58">
        <v>38.088135000000001</v>
      </c>
      <c r="BJ138" s="58" t="s">
        <v>366</v>
      </c>
      <c r="BK138" s="105" t="s">
        <v>366</v>
      </c>
      <c r="BL138" s="166">
        <v>164</v>
      </c>
      <c r="BM138" s="57">
        <v>0</v>
      </c>
      <c r="BN138" s="58">
        <v>0</v>
      </c>
      <c r="BO138" s="58">
        <v>1.49739</v>
      </c>
      <c r="BP138" s="58">
        <v>0.296213</v>
      </c>
      <c r="BQ138" s="58">
        <v>1.201176</v>
      </c>
      <c r="BR138" s="166">
        <v>154</v>
      </c>
      <c r="BS138" s="58">
        <v>0</v>
      </c>
      <c r="BT138" s="58">
        <v>0</v>
      </c>
      <c r="BU138" s="58">
        <v>2.8060710000000002</v>
      </c>
      <c r="BV138" s="58">
        <v>0.27940199999999998</v>
      </c>
      <c r="BW138" s="105">
        <v>2.5266679999999999</v>
      </c>
      <c r="BX138" s="166">
        <v>1080</v>
      </c>
      <c r="BY138" s="58">
        <v>15</v>
      </c>
      <c r="BZ138" s="58">
        <v>3.9</v>
      </c>
      <c r="CA138" s="266">
        <v>15</v>
      </c>
      <c r="CB138" s="58">
        <v>2.557067</v>
      </c>
      <c r="CC138" s="58">
        <v>0</v>
      </c>
      <c r="CD138" s="58">
        <v>1</v>
      </c>
      <c r="CE138" s="58">
        <v>15</v>
      </c>
      <c r="CF138" s="58">
        <v>15</v>
      </c>
      <c r="CG138" s="58">
        <v>1</v>
      </c>
      <c r="CH138" s="144">
        <v>15</v>
      </c>
      <c r="CI138" s="166">
        <v>1069.765435</v>
      </c>
      <c r="CJ138" s="58">
        <v>16</v>
      </c>
      <c r="CK138" s="58">
        <v>4</v>
      </c>
      <c r="CL138" s="266">
        <v>16</v>
      </c>
      <c r="CM138" s="58">
        <v>2.040937</v>
      </c>
      <c r="CN138" s="58">
        <v>0</v>
      </c>
      <c r="CO138" s="58">
        <v>1</v>
      </c>
      <c r="CP138" s="58">
        <v>16</v>
      </c>
      <c r="CQ138" s="58">
        <v>16</v>
      </c>
      <c r="CR138" s="58">
        <v>1</v>
      </c>
      <c r="CS138" s="144">
        <v>16</v>
      </c>
      <c r="CT138" s="166">
        <v>1080</v>
      </c>
      <c r="CU138" s="58">
        <v>16</v>
      </c>
      <c r="CV138" s="58">
        <v>3.9562499999999998</v>
      </c>
      <c r="CW138" s="266">
        <v>16</v>
      </c>
      <c r="CX138" s="58">
        <v>2.8784999999999998</v>
      </c>
      <c r="CY138" s="58">
        <v>0</v>
      </c>
      <c r="CZ138" s="58">
        <v>1</v>
      </c>
      <c r="DA138" s="58">
        <v>12</v>
      </c>
      <c r="DB138" s="58">
        <v>16</v>
      </c>
      <c r="DC138" s="58">
        <v>0.75</v>
      </c>
      <c r="DD138" s="144">
        <v>16</v>
      </c>
      <c r="DE138" s="166">
        <v>1080</v>
      </c>
      <c r="DF138" s="58">
        <v>15</v>
      </c>
      <c r="DG138" s="58">
        <v>4.0933330000000003</v>
      </c>
      <c r="DH138" s="266">
        <v>15</v>
      </c>
      <c r="DI138" s="58">
        <v>2.182067</v>
      </c>
      <c r="DJ138" s="58">
        <v>0</v>
      </c>
      <c r="DK138" s="58">
        <v>1</v>
      </c>
      <c r="DL138" s="58">
        <v>14</v>
      </c>
      <c r="DM138" s="58">
        <v>15</v>
      </c>
      <c r="DN138" s="58">
        <v>0.93330000000000002</v>
      </c>
      <c r="DO138" s="144">
        <v>15</v>
      </c>
      <c r="DP138" s="168">
        <v>0</v>
      </c>
      <c r="DQ138" s="58">
        <v>0</v>
      </c>
      <c r="DR138" s="107">
        <v>0</v>
      </c>
      <c r="DS138" s="107">
        <v>0</v>
      </c>
      <c r="DT138" s="107">
        <v>0</v>
      </c>
      <c r="DU138" s="52" t="s">
        <v>343</v>
      </c>
      <c r="DV138" s="32" t="s">
        <v>344</v>
      </c>
      <c r="DW138" s="32"/>
      <c r="DX138" s="32" t="s">
        <v>345</v>
      </c>
      <c r="DY138" s="55" t="s">
        <v>348</v>
      </c>
      <c r="DZ138" s="39" t="s">
        <v>255</v>
      </c>
      <c r="EA138" s="58">
        <v>214</v>
      </c>
      <c r="EB138" s="58">
        <v>1</v>
      </c>
      <c r="EC138" s="38" t="s">
        <v>145</v>
      </c>
      <c r="ED138" s="53"/>
      <c r="EE138" s="158"/>
      <c r="EF138" s="157" t="s">
        <v>368</v>
      </c>
      <c r="EG138" s="157">
        <v>0.887096</v>
      </c>
      <c r="EH138" s="157">
        <v>1</v>
      </c>
    </row>
    <row r="139" spans="1:138" s="157" customFormat="1" ht="15.75" x14ac:dyDescent="0.25">
      <c r="A139" s="29" t="s">
        <v>445</v>
      </c>
      <c r="B139" s="30" t="s">
        <v>135</v>
      </c>
      <c r="C139" s="31" t="s">
        <v>249</v>
      </c>
      <c r="D139" s="54" t="s">
        <v>365</v>
      </c>
      <c r="E139" s="260" t="s">
        <v>166</v>
      </c>
      <c r="F139" s="266">
        <v>61</v>
      </c>
      <c r="G139" s="58">
        <v>0</v>
      </c>
      <c r="H139" s="58">
        <v>0</v>
      </c>
      <c r="I139" s="133">
        <v>36759.293765000002</v>
      </c>
      <c r="J139" s="133">
        <v>14966.632636</v>
      </c>
      <c r="K139" s="133">
        <v>0.96719999999999995</v>
      </c>
      <c r="L139" s="167">
        <v>59</v>
      </c>
      <c r="M139" s="167">
        <v>59</v>
      </c>
      <c r="N139" s="133">
        <v>65160.825884999998</v>
      </c>
      <c r="O139" s="133">
        <v>17247.861894000001</v>
      </c>
      <c r="P139" s="133" t="s">
        <v>366</v>
      </c>
      <c r="Q139" s="133" t="s">
        <v>366</v>
      </c>
      <c r="R139" s="133">
        <v>53546.905477</v>
      </c>
      <c r="S139" s="155" t="s">
        <v>366</v>
      </c>
      <c r="T139" s="133" t="s">
        <v>366</v>
      </c>
      <c r="U139" s="266">
        <v>62</v>
      </c>
      <c r="V139" s="58">
        <v>0</v>
      </c>
      <c r="W139" s="58">
        <v>0</v>
      </c>
      <c r="X139" s="133">
        <v>14107.641582</v>
      </c>
      <c r="Y139" s="133">
        <v>4750.6952700000002</v>
      </c>
      <c r="Z139" s="133">
        <v>19570.522463000001</v>
      </c>
      <c r="AA139" s="133">
        <v>6600.9038650000002</v>
      </c>
      <c r="AB139" s="133" t="s">
        <v>366</v>
      </c>
      <c r="AC139" s="133" t="s">
        <v>366</v>
      </c>
      <c r="AD139" s="133">
        <v>18745.108698</v>
      </c>
      <c r="AE139" s="155" t="s">
        <v>366</v>
      </c>
      <c r="AF139" s="133" t="s">
        <v>366</v>
      </c>
      <c r="AG139" s="266">
        <v>63</v>
      </c>
      <c r="AH139" s="58">
        <v>0</v>
      </c>
      <c r="AI139" s="58">
        <v>0</v>
      </c>
      <c r="AJ139" s="58">
        <v>63</v>
      </c>
      <c r="AK139" s="133">
        <v>47889.533229000001</v>
      </c>
      <c r="AL139" s="133">
        <v>23281.514427999999</v>
      </c>
      <c r="AM139" s="133">
        <v>101815.88135700001</v>
      </c>
      <c r="AN139" s="133">
        <v>23224.090434000002</v>
      </c>
      <c r="AO139" s="133" t="s">
        <v>366</v>
      </c>
      <c r="AP139" s="133" t="s">
        <v>366</v>
      </c>
      <c r="AQ139" s="133">
        <v>87593.500278000007</v>
      </c>
      <c r="AR139" s="155" t="s">
        <v>366</v>
      </c>
      <c r="AS139" s="133" t="s">
        <v>366</v>
      </c>
      <c r="AT139" s="266">
        <v>60</v>
      </c>
      <c r="AU139" s="58">
        <v>0</v>
      </c>
      <c r="AV139" s="58">
        <v>0</v>
      </c>
      <c r="AW139" s="58">
        <v>60</v>
      </c>
      <c r="AX139" s="133">
        <v>25549.681854999999</v>
      </c>
      <c r="AY139" s="133">
        <v>9213.6755090000006</v>
      </c>
      <c r="AZ139" s="133">
        <v>36884.610780000003</v>
      </c>
      <c r="BA139" s="133">
        <v>12217.692299</v>
      </c>
      <c r="BB139" s="133" t="s">
        <v>366</v>
      </c>
      <c r="BC139" s="133" t="s">
        <v>366</v>
      </c>
      <c r="BD139" s="133">
        <v>34795.952465000002</v>
      </c>
      <c r="BE139" s="155" t="s">
        <v>366</v>
      </c>
      <c r="BF139" s="133" t="s">
        <v>366</v>
      </c>
      <c r="BG139" s="266">
        <v>310</v>
      </c>
      <c r="BH139" s="58">
        <v>43</v>
      </c>
      <c r="BI139" s="58">
        <v>45.735483000000002</v>
      </c>
      <c r="BJ139" s="58" t="s">
        <v>366</v>
      </c>
      <c r="BK139" s="105" t="s">
        <v>366</v>
      </c>
      <c r="BL139" s="166">
        <v>166</v>
      </c>
      <c r="BM139" s="57">
        <v>0</v>
      </c>
      <c r="BN139" s="58">
        <v>0</v>
      </c>
      <c r="BO139" s="58">
        <v>1.280524</v>
      </c>
      <c r="BP139" s="58">
        <v>0.22606000000000001</v>
      </c>
      <c r="BQ139" s="58">
        <v>1.0544629999999999</v>
      </c>
      <c r="BR139" s="166">
        <v>150</v>
      </c>
      <c r="BS139" s="58">
        <v>0</v>
      </c>
      <c r="BT139" s="58">
        <v>0</v>
      </c>
      <c r="BU139" s="58">
        <v>2.8299660000000002</v>
      </c>
      <c r="BV139" s="58">
        <v>0.26153300000000002</v>
      </c>
      <c r="BW139" s="105">
        <v>2.5684330000000002</v>
      </c>
      <c r="BX139" s="166">
        <v>1080</v>
      </c>
      <c r="BY139" s="58">
        <v>15</v>
      </c>
      <c r="BZ139" s="58">
        <v>3.9</v>
      </c>
      <c r="CA139" s="266">
        <v>15</v>
      </c>
      <c r="CB139" s="58">
        <v>2.8246669999999998</v>
      </c>
      <c r="CC139" s="58">
        <v>0</v>
      </c>
      <c r="CD139" s="58">
        <v>1</v>
      </c>
      <c r="CE139" s="58">
        <v>15</v>
      </c>
      <c r="CF139" s="58">
        <v>15</v>
      </c>
      <c r="CG139" s="58">
        <v>1</v>
      </c>
      <c r="CH139" s="144">
        <v>15</v>
      </c>
      <c r="CI139" s="166">
        <v>1080</v>
      </c>
      <c r="CJ139" s="58">
        <v>15</v>
      </c>
      <c r="CK139" s="58">
        <v>4</v>
      </c>
      <c r="CL139" s="266">
        <v>15</v>
      </c>
      <c r="CM139" s="58">
        <v>2.0718670000000001</v>
      </c>
      <c r="CN139" s="58">
        <v>0</v>
      </c>
      <c r="CO139" s="58">
        <v>1</v>
      </c>
      <c r="CP139" s="58">
        <v>15</v>
      </c>
      <c r="CQ139" s="58">
        <v>15</v>
      </c>
      <c r="CR139" s="58">
        <v>1</v>
      </c>
      <c r="CS139" s="144">
        <v>15</v>
      </c>
      <c r="CT139" s="166">
        <v>1080</v>
      </c>
      <c r="CU139" s="58">
        <v>16</v>
      </c>
      <c r="CV139" s="58">
        <v>3.9937499999999999</v>
      </c>
      <c r="CW139" s="266">
        <v>16</v>
      </c>
      <c r="CX139" s="58">
        <v>2.3453750000000002</v>
      </c>
      <c r="CY139" s="58">
        <v>0</v>
      </c>
      <c r="CZ139" s="58">
        <v>1</v>
      </c>
      <c r="DA139" s="58">
        <v>15</v>
      </c>
      <c r="DB139" s="58">
        <v>16</v>
      </c>
      <c r="DC139" s="58">
        <v>0.9375</v>
      </c>
      <c r="DD139" s="144">
        <v>16</v>
      </c>
      <c r="DE139" s="166">
        <v>1080</v>
      </c>
      <c r="DF139" s="58">
        <v>15</v>
      </c>
      <c r="DG139" s="58">
        <v>4.0999990000000004</v>
      </c>
      <c r="DH139" s="266">
        <v>15</v>
      </c>
      <c r="DI139" s="58">
        <v>2.1432000000000002</v>
      </c>
      <c r="DJ139" s="58">
        <v>0</v>
      </c>
      <c r="DK139" s="58">
        <v>1</v>
      </c>
      <c r="DL139" s="58">
        <v>15</v>
      </c>
      <c r="DM139" s="58">
        <v>15</v>
      </c>
      <c r="DN139" s="58">
        <v>1</v>
      </c>
      <c r="DO139" s="144">
        <v>15</v>
      </c>
      <c r="DP139" s="168">
        <v>0</v>
      </c>
      <c r="DQ139" s="58">
        <v>0</v>
      </c>
      <c r="DR139" s="107">
        <v>0</v>
      </c>
      <c r="DS139" s="107">
        <v>0</v>
      </c>
      <c r="DT139" s="107">
        <v>0</v>
      </c>
      <c r="DU139" s="52" t="s">
        <v>343</v>
      </c>
      <c r="DV139" s="32" t="s">
        <v>344</v>
      </c>
      <c r="DW139" s="32"/>
      <c r="DX139" s="32" t="s">
        <v>345</v>
      </c>
      <c r="DY139" s="55" t="s">
        <v>348</v>
      </c>
      <c r="DZ139" s="39" t="s">
        <v>158</v>
      </c>
      <c r="EA139" s="58">
        <v>214</v>
      </c>
      <c r="EB139" s="58">
        <v>7</v>
      </c>
      <c r="EC139" s="38" t="s">
        <v>145</v>
      </c>
      <c r="ED139" s="53"/>
      <c r="EE139" s="158"/>
      <c r="EF139" s="157" t="s">
        <v>368</v>
      </c>
      <c r="EG139" s="157">
        <v>0.96721299999999999</v>
      </c>
      <c r="EH139" s="157">
        <v>0.98387000000000002</v>
      </c>
    </row>
    <row r="140" spans="1:138" s="157" customFormat="1" ht="15.75" x14ac:dyDescent="0.25">
      <c r="A140" s="29" t="s">
        <v>445</v>
      </c>
      <c r="B140" s="30" t="s">
        <v>135</v>
      </c>
      <c r="C140" s="31" t="s">
        <v>249</v>
      </c>
      <c r="D140" s="54" t="s">
        <v>365</v>
      </c>
      <c r="E140" s="260" t="s">
        <v>166</v>
      </c>
      <c r="F140" s="266">
        <v>61</v>
      </c>
      <c r="G140" s="58">
        <v>0</v>
      </c>
      <c r="H140" s="58">
        <v>0</v>
      </c>
      <c r="I140" s="133">
        <v>15929.041703000001</v>
      </c>
      <c r="J140" s="133">
        <v>8435.7255960000002</v>
      </c>
      <c r="K140" s="133">
        <v>0.93440000000000001</v>
      </c>
      <c r="L140" s="167">
        <v>57</v>
      </c>
      <c r="M140" s="167">
        <v>58</v>
      </c>
      <c r="N140" s="133">
        <v>38373.817818000003</v>
      </c>
      <c r="O140" s="133">
        <v>5533.0910599999997</v>
      </c>
      <c r="P140" s="133" t="s">
        <v>366</v>
      </c>
      <c r="Q140" s="133" t="s">
        <v>366</v>
      </c>
      <c r="R140" s="133">
        <v>25926.384021000002</v>
      </c>
      <c r="S140" s="155" t="s">
        <v>366</v>
      </c>
      <c r="T140" s="133" t="s">
        <v>366</v>
      </c>
      <c r="U140" s="266">
        <v>62</v>
      </c>
      <c r="V140" s="58">
        <v>0</v>
      </c>
      <c r="W140" s="58">
        <v>2</v>
      </c>
      <c r="X140" s="133">
        <v>10699.874610000001</v>
      </c>
      <c r="Y140" s="133">
        <v>4846.6807829999998</v>
      </c>
      <c r="Z140" s="133">
        <v>20386.140608999998</v>
      </c>
      <c r="AA140" s="133">
        <v>2438.0388440000002</v>
      </c>
      <c r="AB140" s="133" t="s">
        <v>366</v>
      </c>
      <c r="AC140" s="133" t="s">
        <v>366</v>
      </c>
      <c r="AD140" s="133">
        <v>15871.343666999999</v>
      </c>
      <c r="AE140" s="155" t="s">
        <v>366</v>
      </c>
      <c r="AF140" s="133" t="s">
        <v>366</v>
      </c>
      <c r="AG140" s="266">
        <v>62</v>
      </c>
      <c r="AH140" s="58">
        <v>0</v>
      </c>
      <c r="AI140" s="58">
        <v>0</v>
      </c>
      <c r="AJ140" s="58">
        <v>62</v>
      </c>
      <c r="AK140" s="133">
        <v>45810.508205999999</v>
      </c>
      <c r="AL140" s="133">
        <v>33986.894477000002</v>
      </c>
      <c r="AM140" s="133">
        <v>133094.61056999999</v>
      </c>
      <c r="AN140" s="133">
        <v>8531.8271679999998</v>
      </c>
      <c r="AO140" s="133" t="s">
        <v>366</v>
      </c>
      <c r="AP140" s="133" t="s">
        <v>366</v>
      </c>
      <c r="AQ140" s="133">
        <v>103187.062926</v>
      </c>
      <c r="AR140" s="155" t="s">
        <v>366</v>
      </c>
      <c r="AS140" s="133" t="s">
        <v>366</v>
      </c>
      <c r="AT140" s="266">
        <v>61</v>
      </c>
      <c r="AU140" s="58">
        <v>0</v>
      </c>
      <c r="AV140" s="58">
        <v>0</v>
      </c>
      <c r="AW140" s="58">
        <v>61</v>
      </c>
      <c r="AX140" s="133">
        <v>17760.349423</v>
      </c>
      <c r="AY140" s="133">
        <v>11082.173615</v>
      </c>
      <c r="AZ140" s="133">
        <v>42728.198199999999</v>
      </c>
      <c r="BA140" s="133">
        <v>4384.5496290000001</v>
      </c>
      <c r="BB140" s="133" t="s">
        <v>366</v>
      </c>
      <c r="BC140" s="133" t="s">
        <v>366</v>
      </c>
      <c r="BD140" s="133">
        <v>36649.031229</v>
      </c>
      <c r="BE140" s="155" t="s">
        <v>366</v>
      </c>
      <c r="BF140" s="133" t="s">
        <v>366</v>
      </c>
      <c r="BG140" s="266">
        <v>307</v>
      </c>
      <c r="BH140" s="58">
        <v>39</v>
      </c>
      <c r="BI140" s="58">
        <v>41.798045000000002</v>
      </c>
      <c r="BJ140" s="58" t="s">
        <v>366</v>
      </c>
      <c r="BK140" s="105" t="s">
        <v>366</v>
      </c>
      <c r="BL140" s="166">
        <v>164</v>
      </c>
      <c r="BM140" s="57">
        <v>0</v>
      </c>
      <c r="BN140" s="58">
        <v>2</v>
      </c>
      <c r="BO140" s="58">
        <v>1.50603</v>
      </c>
      <c r="BP140" s="58">
        <v>0.215804</v>
      </c>
      <c r="BQ140" s="58">
        <v>1.290135</v>
      </c>
      <c r="BR140" s="166">
        <v>151</v>
      </c>
      <c r="BS140" s="58">
        <v>0</v>
      </c>
      <c r="BT140" s="58">
        <v>0</v>
      </c>
      <c r="BU140" s="58">
        <v>2.8193039999999998</v>
      </c>
      <c r="BV140" s="58">
        <v>0.26357599999999998</v>
      </c>
      <c r="BW140" s="105">
        <v>2.5557280000000002</v>
      </c>
      <c r="BX140" s="166">
        <v>1043.4339629999999</v>
      </c>
      <c r="BY140" s="58">
        <v>15</v>
      </c>
      <c r="BZ140" s="58">
        <v>3.875</v>
      </c>
      <c r="CA140" s="266">
        <v>16</v>
      </c>
      <c r="CB140" s="58">
        <v>2.3733119999999999</v>
      </c>
      <c r="CC140" s="58">
        <v>0</v>
      </c>
      <c r="CD140" s="58">
        <v>1</v>
      </c>
      <c r="CE140" s="58">
        <v>15</v>
      </c>
      <c r="CF140" s="58">
        <v>15</v>
      </c>
      <c r="CG140" s="58">
        <v>0.9375</v>
      </c>
      <c r="CH140" s="144">
        <v>16</v>
      </c>
      <c r="CI140" s="166">
        <v>1080</v>
      </c>
      <c r="CJ140" s="58">
        <v>15</v>
      </c>
      <c r="CK140" s="58">
        <v>4</v>
      </c>
      <c r="CL140" s="266">
        <v>15</v>
      </c>
      <c r="CM140" s="58">
        <v>2.1628669999999999</v>
      </c>
      <c r="CN140" s="58">
        <v>0</v>
      </c>
      <c r="CO140" s="58">
        <v>1</v>
      </c>
      <c r="CP140" s="58">
        <v>15</v>
      </c>
      <c r="CQ140" s="58">
        <v>15</v>
      </c>
      <c r="CR140" s="58">
        <v>1</v>
      </c>
      <c r="CS140" s="144">
        <v>15</v>
      </c>
      <c r="CT140" s="166">
        <v>1062.6632629999999</v>
      </c>
      <c r="CU140" s="58">
        <v>15</v>
      </c>
      <c r="CV140" s="58">
        <v>3.9437500000000001</v>
      </c>
      <c r="CW140" s="266">
        <v>16</v>
      </c>
      <c r="CX140" s="58">
        <v>2.7380629999999999</v>
      </c>
      <c r="CY140" s="58">
        <v>0</v>
      </c>
      <c r="CZ140" s="58">
        <v>1</v>
      </c>
      <c r="DA140" s="58">
        <v>13</v>
      </c>
      <c r="DB140" s="58">
        <v>15</v>
      </c>
      <c r="DC140" s="58">
        <v>0.8125</v>
      </c>
      <c r="DD140" s="144">
        <v>16</v>
      </c>
      <c r="DE140" s="166">
        <v>1080</v>
      </c>
      <c r="DF140" s="58">
        <v>12</v>
      </c>
      <c r="DG140" s="58">
        <v>4.0999990000000004</v>
      </c>
      <c r="DH140" s="266">
        <v>14</v>
      </c>
      <c r="DI140" s="58">
        <v>1.9385380000000001</v>
      </c>
      <c r="DJ140" s="58">
        <v>1</v>
      </c>
      <c r="DK140" s="58">
        <v>0.9285714285714286</v>
      </c>
      <c r="DL140" s="58">
        <v>12</v>
      </c>
      <c r="DM140" s="58">
        <v>12</v>
      </c>
      <c r="DN140" s="58">
        <v>0.85709999999999997</v>
      </c>
      <c r="DO140" s="144">
        <v>12</v>
      </c>
      <c r="DP140" s="168">
        <v>0</v>
      </c>
      <c r="DQ140" s="58">
        <v>0</v>
      </c>
      <c r="DR140" s="107">
        <v>0</v>
      </c>
      <c r="DS140" s="107">
        <v>0</v>
      </c>
      <c r="DT140" s="107">
        <v>0</v>
      </c>
      <c r="DU140" s="52" t="s">
        <v>343</v>
      </c>
      <c r="DV140" s="32" t="s">
        <v>344</v>
      </c>
      <c r="DW140" s="32"/>
      <c r="DX140" s="32" t="s">
        <v>345</v>
      </c>
      <c r="DY140" s="55" t="s">
        <v>348</v>
      </c>
      <c r="DZ140" s="39" t="s">
        <v>259</v>
      </c>
      <c r="EA140" s="58">
        <v>214</v>
      </c>
      <c r="EB140" s="58">
        <v>3</v>
      </c>
      <c r="EC140" s="38" t="s">
        <v>145</v>
      </c>
      <c r="ED140" s="53"/>
      <c r="EE140" s="158"/>
      <c r="EF140" s="157" t="s">
        <v>368</v>
      </c>
      <c r="EG140" s="157">
        <v>0.72131100000000004</v>
      </c>
      <c r="EH140" s="157">
        <v>0.887096</v>
      </c>
    </row>
    <row r="141" spans="1:138" s="157" customFormat="1" ht="15.75" x14ac:dyDescent="0.25">
      <c r="A141" s="29" t="s">
        <v>445</v>
      </c>
      <c r="B141" s="30" t="s">
        <v>135</v>
      </c>
      <c r="C141" s="31" t="s">
        <v>249</v>
      </c>
      <c r="D141" s="54" t="s">
        <v>365</v>
      </c>
      <c r="E141" s="260" t="s">
        <v>166</v>
      </c>
      <c r="F141" s="266">
        <v>42</v>
      </c>
      <c r="G141" s="58">
        <v>0</v>
      </c>
      <c r="H141" s="58">
        <v>0</v>
      </c>
      <c r="I141" s="133">
        <v>10598.756635</v>
      </c>
      <c r="J141" s="133">
        <v>4622.7099969999999</v>
      </c>
      <c r="K141" s="133">
        <v>0.95240000000000002</v>
      </c>
      <c r="L141" s="167">
        <v>40</v>
      </c>
      <c r="M141" s="167">
        <v>41</v>
      </c>
      <c r="N141" s="133">
        <v>24540.773716</v>
      </c>
      <c r="O141" s="133">
        <v>5559.9148590000004</v>
      </c>
      <c r="P141" s="133" t="s">
        <v>366</v>
      </c>
      <c r="Q141" s="133" t="s">
        <v>366</v>
      </c>
      <c r="R141" s="133">
        <v>15920.205806</v>
      </c>
      <c r="S141" s="155" t="s">
        <v>366</v>
      </c>
      <c r="T141" s="133" t="s">
        <v>366</v>
      </c>
      <c r="U141" s="266">
        <v>43</v>
      </c>
      <c r="V141" s="58">
        <v>0</v>
      </c>
      <c r="W141" s="58">
        <v>0</v>
      </c>
      <c r="X141" s="133">
        <v>6126.0945970000002</v>
      </c>
      <c r="Y141" s="133">
        <v>3257.2670010000002</v>
      </c>
      <c r="Z141" s="133">
        <v>11722.612721</v>
      </c>
      <c r="AA141" s="133">
        <v>1461.1761019999999</v>
      </c>
      <c r="AB141" s="133" t="s">
        <v>366</v>
      </c>
      <c r="AC141" s="133" t="s">
        <v>366</v>
      </c>
      <c r="AD141" s="133">
        <v>10773.246062</v>
      </c>
      <c r="AE141" s="155" t="s">
        <v>366</v>
      </c>
      <c r="AF141" s="133" t="s">
        <v>366</v>
      </c>
      <c r="AG141" s="266">
        <v>42</v>
      </c>
      <c r="AH141" s="58">
        <v>0</v>
      </c>
      <c r="AI141" s="58">
        <v>0</v>
      </c>
      <c r="AJ141" s="58">
        <v>42</v>
      </c>
      <c r="AK141" s="133">
        <v>27929.379153999998</v>
      </c>
      <c r="AL141" s="133">
        <v>15523.788202</v>
      </c>
      <c r="AM141" s="133">
        <v>61672.924156000001</v>
      </c>
      <c r="AN141" s="133">
        <v>6969.1362399999998</v>
      </c>
      <c r="AO141" s="133" t="s">
        <v>366</v>
      </c>
      <c r="AP141" s="133" t="s">
        <v>366</v>
      </c>
      <c r="AQ141" s="133">
        <v>50441.912891</v>
      </c>
      <c r="AR141" s="155" t="s">
        <v>366</v>
      </c>
      <c r="AS141" s="133" t="s">
        <v>366</v>
      </c>
      <c r="AT141" s="266">
        <v>42</v>
      </c>
      <c r="AU141" s="58">
        <v>0</v>
      </c>
      <c r="AV141" s="58">
        <v>0</v>
      </c>
      <c r="AW141" s="58">
        <v>41</v>
      </c>
      <c r="AX141" s="133">
        <v>17018.083559999999</v>
      </c>
      <c r="AY141" s="133">
        <v>9486.2742660000004</v>
      </c>
      <c r="AZ141" s="133">
        <v>32898.890841</v>
      </c>
      <c r="BA141" s="133">
        <v>4720.9075469999998</v>
      </c>
      <c r="BB141" s="133" t="s">
        <v>366</v>
      </c>
      <c r="BC141" s="133" t="s">
        <v>366</v>
      </c>
      <c r="BD141" s="133">
        <v>29168.315558999999</v>
      </c>
      <c r="BE141" s="155" t="s">
        <v>366</v>
      </c>
      <c r="BF141" s="133" t="s">
        <v>366</v>
      </c>
      <c r="BG141" s="266">
        <v>110</v>
      </c>
      <c r="BH141" s="58">
        <v>84</v>
      </c>
      <c r="BI141" s="58">
        <v>88.572727</v>
      </c>
      <c r="BJ141" s="58" t="s">
        <v>366</v>
      </c>
      <c r="BK141" s="105" t="s">
        <v>366</v>
      </c>
      <c r="BL141" s="166">
        <v>119</v>
      </c>
      <c r="BM141" s="57">
        <v>1</v>
      </c>
      <c r="BN141" s="58">
        <v>0</v>
      </c>
      <c r="BO141" s="58">
        <v>2.1563050000000001</v>
      </c>
      <c r="BP141" s="58">
        <v>0.37622800000000001</v>
      </c>
      <c r="BQ141" s="58">
        <v>1.780076</v>
      </c>
      <c r="BR141" s="166">
        <v>105</v>
      </c>
      <c r="BS141" s="58">
        <v>0</v>
      </c>
      <c r="BT141" s="58">
        <v>1</v>
      </c>
      <c r="BU141" s="58">
        <v>3.4924230000000001</v>
      </c>
      <c r="BV141" s="58">
        <v>0.39595200000000003</v>
      </c>
      <c r="BW141" s="105">
        <v>3.1014900000000001</v>
      </c>
      <c r="BX141" s="166">
        <v>1080</v>
      </c>
      <c r="BY141" s="58">
        <v>11</v>
      </c>
      <c r="BZ141" s="58">
        <v>3.9</v>
      </c>
      <c r="CA141" s="266">
        <v>11</v>
      </c>
      <c r="CB141" s="58">
        <v>2.581909</v>
      </c>
      <c r="CC141" s="58">
        <v>0</v>
      </c>
      <c r="CD141" s="58">
        <v>1</v>
      </c>
      <c r="CE141" s="58">
        <v>11</v>
      </c>
      <c r="CF141" s="58">
        <v>11</v>
      </c>
      <c r="CG141" s="58">
        <v>1</v>
      </c>
      <c r="CH141" s="144">
        <v>11</v>
      </c>
      <c r="CI141" s="166">
        <v>1080</v>
      </c>
      <c r="CJ141" s="58">
        <v>11</v>
      </c>
      <c r="CK141" s="58">
        <v>4</v>
      </c>
      <c r="CL141" s="266">
        <v>11</v>
      </c>
      <c r="CM141" s="58">
        <v>2.2633640000000002</v>
      </c>
      <c r="CN141" s="58">
        <v>0</v>
      </c>
      <c r="CO141" s="58">
        <v>1</v>
      </c>
      <c r="CP141" s="58">
        <v>11</v>
      </c>
      <c r="CQ141" s="58">
        <v>11</v>
      </c>
      <c r="CR141" s="58">
        <v>1</v>
      </c>
      <c r="CS141" s="144">
        <v>11</v>
      </c>
      <c r="CT141" s="166">
        <v>1055.223882</v>
      </c>
      <c r="CU141" s="58">
        <v>11</v>
      </c>
      <c r="CV141" s="58">
        <v>3.9636360000000002</v>
      </c>
      <c r="CW141" s="266">
        <v>11</v>
      </c>
      <c r="CX141" s="58">
        <v>2.7440000000000002</v>
      </c>
      <c r="CY141" s="58">
        <v>0</v>
      </c>
      <c r="CZ141" s="58">
        <v>1</v>
      </c>
      <c r="DA141" s="58">
        <v>10</v>
      </c>
      <c r="DB141" s="58">
        <v>11</v>
      </c>
      <c r="DC141" s="58">
        <v>0.90910000000000002</v>
      </c>
      <c r="DD141" s="144">
        <v>11</v>
      </c>
      <c r="DE141" s="166">
        <v>1080</v>
      </c>
      <c r="DF141" s="58">
        <v>10</v>
      </c>
      <c r="DG141" s="58">
        <v>4.0999990000000004</v>
      </c>
      <c r="DH141" s="266">
        <v>10</v>
      </c>
      <c r="DI141" s="58">
        <v>2.2469999999999999</v>
      </c>
      <c r="DJ141" s="58">
        <v>0</v>
      </c>
      <c r="DK141" s="58">
        <v>1</v>
      </c>
      <c r="DL141" s="58">
        <v>10</v>
      </c>
      <c r="DM141" s="58">
        <v>10</v>
      </c>
      <c r="DN141" s="58">
        <v>1</v>
      </c>
      <c r="DO141" s="144">
        <v>10</v>
      </c>
      <c r="DP141" s="168">
        <v>0</v>
      </c>
      <c r="DQ141" s="58">
        <v>0</v>
      </c>
      <c r="DR141" s="107">
        <v>0</v>
      </c>
      <c r="DS141" s="107">
        <v>0</v>
      </c>
      <c r="DT141" s="107">
        <v>0</v>
      </c>
      <c r="DU141" s="52" t="s">
        <v>343</v>
      </c>
      <c r="DV141" s="32" t="s">
        <v>344</v>
      </c>
      <c r="DW141" s="32"/>
      <c r="DX141" s="32" t="s">
        <v>345</v>
      </c>
      <c r="DY141" s="55" t="s">
        <v>348</v>
      </c>
      <c r="DZ141" s="39" t="s">
        <v>260</v>
      </c>
      <c r="EA141" s="58">
        <v>214</v>
      </c>
      <c r="EB141" s="58">
        <v>4</v>
      </c>
      <c r="EC141" s="38" t="s">
        <v>145</v>
      </c>
      <c r="ED141" s="53"/>
      <c r="EE141" s="158"/>
      <c r="EF141" s="157" t="s">
        <v>368</v>
      </c>
      <c r="EG141" s="157">
        <v>0.52380899999999997</v>
      </c>
      <c r="EH141" s="157">
        <v>0.83720899999999998</v>
      </c>
    </row>
    <row r="142" spans="1:138" s="157" customFormat="1" ht="15.75" x14ac:dyDescent="0.25">
      <c r="A142" s="29" t="s">
        <v>445</v>
      </c>
      <c r="B142" s="30" t="s">
        <v>135</v>
      </c>
      <c r="C142" s="31" t="s">
        <v>249</v>
      </c>
      <c r="D142" s="54" t="s">
        <v>365</v>
      </c>
      <c r="E142" s="260" t="s">
        <v>167</v>
      </c>
      <c r="F142" s="266">
        <v>114</v>
      </c>
      <c r="G142" s="58">
        <v>0</v>
      </c>
      <c r="H142" s="58">
        <v>0</v>
      </c>
      <c r="I142" s="133">
        <v>43159.610926000001</v>
      </c>
      <c r="J142" s="133">
        <v>21177.657595000001</v>
      </c>
      <c r="K142" s="133">
        <v>0.95609999999999995</v>
      </c>
      <c r="L142" s="167">
        <v>109</v>
      </c>
      <c r="M142" s="167">
        <v>109</v>
      </c>
      <c r="N142" s="133">
        <v>89661.315883000003</v>
      </c>
      <c r="O142" s="133">
        <v>13940.847344</v>
      </c>
      <c r="P142" s="133" t="s">
        <v>366</v>
      </c>
      <c r="Q142" s="133" t="s">
        <v>366</v>
      </c>
      <c r="R142" s="133">
        <v>70531.906526999999</v>
      </c>
      <c r="S142" s="155" t="s">
        <v>366</v>
      </c>
      <c r="T142" s="133" t="s">
        <v>366</v>
      </c>
      <c r="U142" s="266">
        <v>113</v>
      </c>
      <c r="V142" s="58">
        <v>0</v>
      </c>
      <c r="W142" s="58">
        <v>0</v>
      </c>
      <c r="X142" s="133">
        <v>18680.311168</v>
      </c>
      <c r="Y142" s="133">
        <v>5835.1876419999999</v>
      </c>
      <c r="Z142" s="133">
        <v>25686.817661000001</v>
      </c>
      <c r="AA142" s="133">
        <v>10451.319571</v>
      </c>
      <c r="AB142" s="133" t="s">
        <v>366</v>
      </c>
      <c r="AC142" s="133" t="s">
        <v>366</v>
      </c>
      <c r="AD142" s="133">
        <v>24236.509957999999</v>
      </c>
      <c r="AE142" s="155" t="s">
        <v>366</v>
      </c>
      <c r="AF142" s="133" t="s">
        <v>366</v>
      </c>
      <c r="AG142" s="266">
        <v>115</v>
      </c>
      <c r="AH142" s="58">
        <v>0</v>
      </c>
      <c r="AI142" s="58">
        <v>0</v>
      </c>
      <c r="AJ142" s="58">
        <v>115</v>
      </c>
      <c r="AK142" s="133">
        <v>63672.814057000003</v>
      </c>
      <c r="AL142" s="133">
        <v>32842.698969999998</v>
      </c>
      <c r="AM142" s="133">
        <v>175108.589011</v>
      </c>
      <c r="AN142" s="133">
        <v>27133.992033999999</v>
      </c>
      <c r="AO142" s="133" t="s">
        <v>366</v>
      </c>
      <c r="AP142" s="133" t="s">
        <v>366</v>
      </c>
      <c r="AQ142" s="133">
        <v>114935.85000200001</v>
      </c>
      <c r="AR142" s="155" t="s">
        <v>366</v>
      </c>
      <c r="AS142" s="133" t="s">
        <v>366</v>
      </c>
      <c r="AT142" s="266">
        <v>116</v>
      </c>
      <c r="AU142" s="58">
        <v>0</v>
      </c>
      <c r="AV142" s="58">
        <v>0</v>
      </c>
      <c r="AW142" s="58">
        <v>116</v>
      </c>
      <c r="AX142" s="133">
        <v>35560.230974999999</v>
      </c>
      <c r="AY142" s="133">
        <v>9008.5647509999999</v>
      </c>
      <c r="AZ142" s="133">
        <v>48120.267382999999</v>
      </c>
      <c r="BA142" s="133">
        <v>22409.934252999999</v>
      </c>
      <c r="BB142" s="133" t="s">
        <v>366</v>
      </c>
      <c r="BC142" s="133" t="s">
        <v>366</v>
      </c>
      <c r="BD142" s="133">
        <v>45051.293221</v>
      </c>
      <c r="BE142" s="155" t="s">
        <v>366</v>
      </c>
      <c r="BF142" s="133" t="s">
        <v>366</v>
      </c>
      <c r="BG142" s="266">
        <v>563</v>
      </c>
      <c r="BH142" s="58">
        <v>30</v>
      </c>
      <c r="BI142" s="58">
        <v>31.511545000000002</v>
      </c>
      <c r="BJ142" s="58" t="s">
        <v>366</v>
      </c>
      <c r="BK142" s="105" t="s">
        <v>366</v>
      </c>
      <c r="BL142" s="166">
        <v>306</v>
      </c>
      <c r="BM142" s="57">
        <v>0</v>
      </c>
      <c r="BN142" s="58">
        <v>2</v>
      </c>
      <c r="BO142" s="58">
        <v>1.4694069999999999</v>
      </c>
      <c r="BP142" s="58">
        <v>0.32155499999999998</v>
      </c>
      <c r="BQ142" s="58">
        <v>1.147305</v>
      </c>
      <c r="BR142" s="166">
        <v>286</v>
      </c>
      <c r="BS142" s="58">
        <v>0</v>
      </c>
      <c r="BT142" s="58">
        <v>0</v>
      </c>
      <c r="BU142" s="58">
        <v>2.7303809999999999</v>
      </c>
      <c r="BV142" s="58">
        <v>0.30981399999999998</v>
      </c>
      <c r="BW142" s="105">
        <v>2.420566</v>
      </c>
      <c r="BX142" s="166">
        <v>1080</v>
      </c>
      <c r="BY142" s="58">
        <v>29</v>
      </c>
      <c r="BZ142" s="58">
        <v>3.9</v>
      </c>
      <c r="CA142" s="266">
        <v>29</v>
      </c>
      <c r="CB142" s="58">
        <v>2.028448</v>
      </c>
      <c r="CC142" s="58">
        <v>0</v>
      </c>
      <c r="CD142" s="58">
        <v>1</v>
      </c>
      <c r="CE142" s="58">
        <v>29</v>
      </c>
      <c r="CF142" s="58">
        <v>29</v>
      </c>
      <c r="CG142" s="58">
        <v>1</v>
      </c>
      <c r="CH142" s="144">
        <v>29</v>
      </c>
      <c r="CI142" s="166">
        <v>1080</v>
      </c>
      <c r="CJ142" s="58">
        <v>29</v>
      </c>
      <c r="CK142" s="58">
        <v>4</v>
      </c>
      <c r="CL142" s="266">
        <v>29</v>
      </c>
      <c r="CM142" s="58">
        <v>1.89269</v>
      </c>
      <c r="CN142" s="58">
        <v>0</v>
      </c>
      <c r="CO142" s="58">
        <v>1</v>
      </c>
      <c r="CP142" s="58">
        <v>29</v>
      </c>
      <c r="CQ142" s="58">
        <v>29</v>
      </c>
      <c r="CR142" s="58">
        <v>1</v>
      </c>
      <c r="CS142" s="144">
        <v>29</v>
      </c>
      <c r="CT142" s="166">
        <v>1080</v>
      </c>
      <c r="CU142" s="58">
        <v>30</v>
      </c>
      <c r="CV142" s="58">
        <v>4</v>
      </c>
      <c r="CW142" s="266">
        <v>30</v>
      </c>
      <c r="CX142" s="58">
        <v>1.9604330000000001</v>
      </c>
      <c r="CY142" s="58">
        <v>0</v>
      </c>
      <c r="CZ142" s="58">
        <v>1</v>
      </c>
      <c r="DA142" s="58">
        <v>30</v>
      </c>
      <c r="DB142" s="58">
        <v>30</v>
      </c>
      <c r="DC142" s="58">
        <v>1</v>
      </c>
      <c r="DD142" s="144">
        <v>30</v>
      </c>
      <c r="DE142" s="166">
        <v>1080</v>
      </c>
      <c r="DF142" s="58">
        <v>29</v>
      </c>
      <c r="DG142" s="58">
        <v>4.0999990000000004</v>
      </c>
      <c r="DH142" s="266">
        <v>29</v>
      </c>
      <c r="DI142" s="58">
        <v>1.8655170000000001</v>
      </c>
      <c r="DJ142" s="58">
        <v>0</v>
      </c>
      <c r="DK142" s="58">
        <v>1</v>
      </c>
      <c r="DL142" s="58">
        <v>29</v>
      </c>
      <c r="DM142" s="58">
        <v>29</v>
      </c>
      <c r="DN142" s="58">
        <v>1</v>
      </c>
      <c r="DO142" s="144">
        <v>29</v>
      </c>
      <c r="DP142" s="168">
        <v>0</v>
      </c>
      <c r="DQ142" s="58">
        <v>0</v>
      </c>
      <c r="DR142" s="107">
        <v>0</v>
      </c>
      <c r="DS142" s="107">
        <v>0</v>
      </c>
      <c r="DT142" s="107">
        <v>0</v>
      </c>
      <c r="DU142" s="52" t="s">
        <v>343</v>
      </c>
      <c r="DV142" s="32" t="s">
        <v>344</v>
      </c>
      <c r="DW142" s="32"/>
      <c r="DX142" s="32" t="s">
        <v>345</v>
      </c>
      <c r="DY142" s="55" t="s">
        <v>348</v>
      </c>
      <c r="DZ142" s="39" t="s">
        <v>255</v>
      </c>
      <c r="EA142" s="58">
        <v>214</v>
      </c>
      <c r="EB142" s="58">
        <v>1</v>
      </c>
      <c r="EC142" s="38" t="s">
        <v>145</v>
      </c>
      <c r="ED142" s="53"/>
      <c r="EE142" s="158"/>
      <c r="EF142" s="157" t="s">
        <v>369</v>
      </c>
      <c r="EG142" s="157">
        <v>0.94736799999999999</v>
      </c>
      <c r="EH142" s="157">
        <v>0.99114999999999998</v>
      </c>
    </row>
    <row r="143" spans="1:138" s="157" customFormat="1" ht="15.75" x14ac:dyDescent="0.25">
      <c r="A143" s="29" t="s">
        <v>445</v>
      </c>
      <c r="B143" s="30" t="s">
        <v>135</v>
      </c>
      <c r="C143" s="31" t="s">
        <v>249</v>
      </c>
      <c r="D143" s="54" t="s">
        <v>365</v>
      </c>
      <c r="E143" s="260" t="s">
        <v>167</v>
      </c>
      <c r="F143" s="266">
        <v>119</v>
      </c>
      <c r="G143" s="58">
        <v>0</v>
      </c>
      <c r="H143" s="58">
        <v>0</v>
      </c>
      <c r="I143" s="133">
        <v>36384.718028000003</v>
      </c>
      <c r="J143" s="133">
        <v>20832.411508000001</v>
      </c>
      <c r="K143" s="133">
        <v>0.91600000000000004</v>
      </c>
      <c r="L143" s="167">
        <v>109</v>
      </c>
      <c r="M143" s="167">
        <v>109</v>
      </c>
      <c r="N143" s="133">
        <v>73586.852505000003</v>
      </c>
      <c r="O143" s="133">
        <v>7046.4552480000002</v>
      </c>
      <c r="P143" s="133" t="s">
        <v>366</v>
      </c>
      <c r="Q143" s="133" t="s">
        <v>366</v>
      </c>
      <c r="R143" s="133">
        <v>62531.166536999997</v>
      </c>
      <c r="S143" s="155" t="s">
        <v>366</v>
      </c>
      <c r="T143" s="133" t="s">
        <v>366</v>
      </c>
      <c r="U143" s="266">
        <v>119</v>
      </c>
      <c r="V143" s="58">
        <v>0</v>
      </c>
      <c r="W143" s="58">
        <v>0</v>
      </c>
      <c r="X143" s="133">
        <v>12409.003381</v>
      </c>
      <c r="Y143" s="133">
        <v>5405.6583570000003</v>
      </c>
      <c r="Z143" s="133">
        <v>22086.529846000001</v>
      </c>
      <c r="AA143" s="133">
        <v>4485.5798189999996</v>
      </c>
      <c r="AB143" s="133" t="s">
        <v>366</v>
      </c>
      <c r="AC143" s="133" t="s">
        <v>366</v>
      </c>
      <c r="AD143" s="133">
        <v>18845.455597</v>
      </c>
      <c r="AE143" s="155" t="s">
        <v>366</v>
      </c>
      <c r="AF143" s="133" t="s">
        <v>366</v>
      </c>
      <c r="AG143" s="266">
        <v>120</v>
      </c>
      <c r="AH143" s="58">
        <v>0</v>
      </c>
      <c r="AI143" s="58">
        <v>0</v>
      </c>
      <c r="AJ143" s="58">
        <v>120</v>
      </c>
      <c r="AK143" s="133">
        <v>48706.874634</v>
      </c>
      <c r="AL143" s="133">
        <v>25782.072335000001</v>
      </c>
      <c r="AM143" s="133">
        <v>131910.49294500001</v>
      </c>
      <c r="AN143" s="133">
        <v>19081.532713000001</v>
      </c>
      <c r="AO143" s="133" t="s">
        <v>366</v>
      </c>
      <c r="AP143" s="133" t="s">
        <v>366</v>
      </c>
      <c r="AQ143" s="133">
        <v>86196.201398999998</v>
      </c>
      <c r="AR143" s="155" t="s">
        <v>366</v>
      </c>
      <c r="AS143" s="133" t="s">
        <v>366</v>
      </c>
      <c r="AT143" s="266">
        <v>119</v>
      </c>
      <c r="AU143" s="58">
        <v>0</v>
      </c>
      <c r="AV143" s="58">
        <v>0</v>
      </c>
      <c r="AW143" s="58">
        <v>118</v>
      </c>
      <c r="AX143" s="133">
        <v>24169.089983999998</v>
      </c>
      <c r="AY143" s="133">
        <v>11034.658431</v>
      </c>
      <c r="AZ143" s="133">
        <v>36665.561763999998</v>
      </c>
      <c r="BA143" s="133">
        <v>6614.397234</v>
      </c>
      <c r="BB143" s="133" t="s">
        <v>366</v>
      </c>
      <c r="BC143" s="133" t="s">
        <v>366</v>
      </c>
      <c r="BD143" s="133">
        <v>35128.513800000001</v>
      </c>
      <c r="BE143" s="155" t="s">
        <v>366</v>
      </c>
      <c r="BF143" s="133" t="s">
        <v>366</v>
      </c>
      <c r="BG143" s="266">
        <v>374</v>
      </c>
      <c r="BH143" s="58">
        <v>44</v>
      </c>
      <c r="BI143" s="58">
        <v>47.280748000000003</v>
      </c>
      <c r="BJ143" s="58" t="s">
        <v>366</v>
      </c>
      <c r="BK143" s="105" t="s">
        <v>366</v>
      </c>
      <c r="BL143" s="166">
        <v>330</v>
      </c>
      <c r="BM143" s="57">
        <v>0</v>
      </c>
      <c r="BN143" s="58">
        <v>0</v>
      </c>
      <c r="BO143" s="58">
        <v>1.2934509999999999</v>
      </c>
      <c r="BP143" s="58">
        <v>0.234157</v>
      </c>
      <c r="BQ143" s="58">
        <v>1.059293</v>
      </c>
      <c r="BR143" s="166">
        <v>294</v>
      </c>
      <c r="BS143" s="58">
        <v>0</v>
      </c>
      <c r="BT143" s="58">
        <v>0</v>
      </c>
      <c r="BU143" s="58">
        <v>2.887248</v>
      </c>
      <c r="BV143" s="58">
        <v>0.28617999999999999</v>
      </c>
      <c r="BW143" s="105">
        <v>2.6010680000000002</v>
      </c>
      <c r="BX143" s="166">
        <v>1074.799027</v>
      </c>
      <c r="BY143" s="58">
        <v>30</v>
      </c>
      <c r="BZ143" s="58">
        <v>3.906666</v>
      </c>
      <c r="CA143" s="266">
        <v>30</v>
      </c>
      <c r="CB143" s="58">
        <v>2.2330000000000001</v>
      </c>
      <c r="CC143" s="58">
        <v>0</v>
      </c>
      <c r="CD143" s="58">
        <v>1</v>
      </c>
      <c r="CE143" s="58">
        <v>30</v>
      </c>
      <c r="CF143" s="58">
        <v>30</v>
      </c>
      <c r="CG143" s="58">
        <v>1</v>
      </c>
      <c r="CH143" s="144">
        <v>30</v>
      </c>
      <c r="CI143" s="166">
        <v>1080</v>
      </c>
      <c r="CJ143" s="58">
        <v>27</v>
      </c>
      <c r="CK143" s="58">
        <v>3.985185</v>
      </c>
      <c r="CL143" s="266">
        <v>27</v>
      </c>
      <c r="CM143" s="58">
        <v>2.2175189999999998</v>
      </c>
      <c r="CN143" s="58">
        <v>0</v>
      </c>
      <c r="CO143" s="58">
        <v>1</v>
      </c>
      <c r="CP143" s="58">
        <v>26</v>
      </c>
      <c r="CQ143" s="58">
        <v>27</v>
      </c>
      <c r="CR143" s="58">
        <v>0.96299999999999997</v>
      </c>
      <c r="CS143" s="144">
        <v>27</v>
      </c>
      <c r="CT143" s="166">
        <v>1080</v>
      </c>
      <c r="CU143" s="58">
        <v>31</v>
      </c>
      <c r="CV143" s="58">
        <v>3.98387</v>
      </c>
      <c r="CW143" s="266">
        <v>31</v>
      </c>
      <c r="CX143" s="58">
        <v>2.2791610000000002</v>
      </c>
      <c r="CY143" s="58">
        <v>0</v>
      </c>
      <c r="CZ143" s="58">
        <v>1</v>
      </c>
      <c r="DA143" s="58">
        <v>29</v>
      </c>
      <c r="DB143" s="58">
        <v>31</v>
      </c>
      <c r="DC143" s="58">
        <v>0.9355</v>
      </c>
      <c r="DD143" s="144">
        <v>31</v>
      </c>
      <c r="DE143" s="166">
        <v>1080</v>
      </c>
      <c r="DF143" s="58">
        <v>28</v>
      </c>
      <c r="DG143" s="58">
        <v>4.0999990000000004</v>
      </c>
      <c r="DH143" s="266">
        <v>30</v>
      </c>
      <c r="DI143" s="58">
        <v>2.0671729999999999</v>
      </c>
      <c r="DJ143" s="58">
        <v>1</v>
      </c>
      <c r="DK143" s="58">
        <v>0.96666666666666667</v>
      </c>
      <c r="DL143" s="58">
        <v>28</v>
      </c>
      <c r="DM143" s="58">
        <v>28</v>
      </c>
      <c r="DN143" s="58">
        <v>0.93330000000000002</v>
      </c>
      <c r="DO143" s="144">
        <v>28</v>
      </c>
      <c r="DP143" s="168">
        <v>0</v>
      </c>
      <c r="DQ143" s="58">
        <v>0</v>
      </c>
      <c r="DR143" s="107">
        <v>0</v>
      </c>
      <c r="DS143" s="107">
        <v>0</v>
      </c>
      <c r="DT143" s="107">
        <v>0</v>
      </c>
      <c r="DU143" s="52" t="s">
        <v>343</v>
      </c>
      <c r="DV143" s="32" t="s">
        <v>344</v>
      </c>
      <c r="DW143" s="32"/>
      <c r="DX143" s="32" t="s">
        <v>345</v>
      </c>
      <c r="DY143" s="55" t="s">
        <v>348</v>
      </c>
      <c r="DZ143" s="39" t="s">
        <v>158</v>
      </c>
      <c r="EA143" s="58">
        <v>214</v>
      </c>
      <c r="EB143" s="58">
        <v>7</v>
      </c>
      <c r="EC143" s="38" t="s">
        <v>145</v>
      </c>
      <c r="ED143" s="53"/>
      <c r="EE143" s="158"/>
      <c r="EF143" s="157" t="s">
        <v>369</v>
      </c>
      <c r="EG143" s="157">
        <v>0.87394899999999998</v>
      </c>
      <c r="EH143" s="157">
        <v>0.97478900000000002</v>
      </c>
    </row>
    <row r="144" spans="1:138" s="157" customFormat="1" ht="15.75" x14ac:dyDescent="0.25">
      <c r="A144" s="29" t="s">
        <v>445</v>
      </c>
      <c r="B144" s="30" t="s">
        <v>135</v>
      </c>
      <c r="C144" s="31" t="s">
        <v>249</v>
      </c>
      <c r="D144" s="54" t="s">
        <v>365</v>
      </c>
      <c r="E144" s="260" t="s">
        <v>167</v>
      </c>
      <c r="F144" s="266">
        <v>123</v>
      </c>
      <c r="G144" s="58">
        <v>0</v>
      </c>
      <c r="H144" s="58">
        <v>0</v>
      </c>
      <c r="I144" s="133">
        <v>12863.349947000001</v>
      </c>
      <c r="J144" s="133">
        <v>4818.5908079999999</v>
      </c>
      <c r="K144" s="133">
        <v>0.95930000000000004</v>
      </c>
      <c r="L144" s="167">
        <v>118</v>
      </c>
      <c r="M144" s="167">
        <v>119</v>
      </c>
      <c r="N144" s="133">
        <v>22202.336310999999</v>
      </c>
      <c r="O144" s="133">
        <v>6043.0119059999997</v>
      </c>
      <c r="P144" s="133" t="s">
        <v>366</v>
      </c>
      <c r="Q144" s="133" t="s">
        <v>366</v>
      </c>
      <c r="R144" s="133">
        <v>18521.531695999998</v>
      </c>
      <c r="S144" s="155" t="s">
        <v>366</v>
      </c>
      <c r="T144" s="133" t="s">
        <v>366</v>
      </c>
      <c r="U144" s="266">
        <v>123</v>
      </c>
      <c r="V144" s="58">
        <v>0</v>
      </c>
      <c r="W144" s="58">
        <v>0</v>
      </c>
      <c r="X144" s="133">
        <v>11030.368594</v>
      </c>
      <c r="Y144" s="133">
        <v>3389.0049469999999</v>
      </c>
      <c r="Z144" s="133">
        <v>16225.979332999999</v>
      </c>
      <c r="AA144" s="133">
        <v>6004.340913</v>
      </c>
      <c r="AB144" s="133" t="s">
        <v>366</v>
      </c>
      <c r="AC144" s="133" t="s">
        <v>366</v>
      </c>
      <c r="AD144" s="133">
        <v>14921.043718000001</v>
      </c>
      <c r="AE144" s="155" t="s">
        <v>366</v>
      </c>
      <c r="AF144" s="133" t="s">
        <v>366</v>
      </c>
      <c r="AG144" s="266">
        <v>122</v>
      </c>
      <c r="AH144" s="58">
        <v>0</v>
      </c>
      <c r="AI144" s="58">
        <v>0</v>
      </c>
      <c r="AJ144" s="58">
        <v>122</v>
      </c>
      <c r="AK144" s="133">
        <v>42492.483725999999</v>
      </c>
      <c r="AL144" s="133">
        <v>20093.615793000001</v>
      </c>
      <c r="AM144" s="133">
        <v>89770.124200000006</v>
      </c>
      <c r="AN144" s="133">
        <v>22122.403332999998</v>
      </c>
      <c r="AO144" s="133" t="s">
        <v>366</v>
      </c>
      <c r="AP144" s="133" t="s">
        <v>366</v>
      </c>
      <c r="AQ144" s="133">
        <v>71044.612267999997</v>
      </c>
      <c r="AR144" s="155" t="s">
        <v>366</v>
      </c>
      <c r="AS144" s="133" t="s">
        <v>366</v>
      </c>
      <c r="AT144" s="266">
        <v>125</v>
      </c>
      <c r="AU144" s="58">
        <v>0</v>
      </c>
      <c r="AV144" s="58">
        <v>0</v>
      </c>
      <c r="AW144" s="58">
        <v>125</v>
      </c>
      <c r="AX144" s="133">
        <v>24521.249345</v>
      </c>
      <c r="AY144" s="133">
        <v>10287.259098</v>
      </c>
      <c r="AZ144" s="133">
        <v>41496.795328</v>
      </c>
      <c r="BA144" s="133">
        <v>10887.676606000001</v>
      </c>
      <c r="BB144" s="133" t="s">
        <v>366</v>
      </c>
      <c r="BC144" s="133" t="s">
        <v>366</v>
      </c>
      <c r="BD144" s="133">
        <v>37272.483440999997</v>
      </c>
      <c r="BE144" s="155" t="s">
        <v>366</v>
      </c>
      <c r="BF144" s="133" t="s">
        <v>366</v>
      </c>
      <c r="BG144" s="266">
        <v>600</v>
      </c>
      <c r="BH144" s="58">
        <v>60</v>
      </c>
      <c r="BI144" s="58">
        <v>62.9</v>
      </c>
      <c r="BJ144" s="58" t="s">
        <v>366</v>
      </c>
      <c r="BK144" s="105" t="s">
        <v>366</v>
      </c>
      <c r="BL144" s="166">
        <v>341</v>
      </c>
      <c r="BM144" s="57">
        <v>0</v>
      </c>
      <c r="BN144" s="58">
        <v>1</v>
      </c>
      <c r="BO144" s="58">
        <v>1.782497</v>
      </c>
      <c r="BP144" s="58">
        <v>0.30212600000000001</v>
      </c>
      <c r="BQ144" s="58">
        <v>1.480135</v>
      </c>
      <c r="BR144" s="166">
        <v>306</v>
      </c>
      <c r="BS144" s="58">
        <v>0</v>
      </c>
      <c r="BT144" s="58">
        <v>0</v>
      </c>
      <c r="BU144" s="58">
        <v>2.999584</v>
      </c>
      <c r="BV144" s="58">
        <v>0.322905</v>
      </c>
      <c r="BW144" s="105">
        <v>2.676679</v>
      </c>
      <c r="BX144" s="166">
        <v>1080</v>
      </c>
      <c r="BY144" s="58">
        <v>30</v>
      </c>
      <c r="BZ144" s="58">
        <v>3.9</v>
      </c>
      <c r="CA144" s="266">
        <v>31</v>
      </c>
      <c r="CB144" s="58">
        <v>2.649667</v>
      </c>
      <c r="CC144" s="58">
        <v>1</v>
      </c>
      <c r="CD144" s="58">
        <v>0.967741935483871</v>
      </c>
      <c r="CE144" s="58">
        <v>30</v>
      </c>
      <c r="CF144" s="58">
        <v>30</v>
      </c>
      <c r="CG144" s="58">
        <v>0.9677</v>
      </c>
      <c r="CH144" s="144">
        <v>30</v>
      </c>
      <c r="CI144" s="166">
        <v>1074.886154</v>
      </c>
      <c r="CJ144" s="58">
        <v>31</v>
      </c>
      <c r="CK144" s="58">
        <v>3.9935480000000001</v>
      </c>
      <c r="CL144" s="266">
        <v>31</v>
      </c>
      <c r="CM144" s="58">
        <v>2.335677</v>
      </c>
      <c r="CN144" s="58">
        <v>0</v>
      </c>
      <c r="CO144" s="58">
        <v>1</v>
      </c>
      <c r="CP144" s="58">
        <v>31</v>
      </c>
      <c r="CQ144" s="58">
        <v>31</v>
      </c>
      <c r="CR144" s="58">
        <v>1</v>
      </c>
      <c r="CS144" s="144">
        <v>31</v>
      </c>
      <c r="CT144" s="166">
        <v>1080</v>
      </c>
      <c r="CU144" s="58">
        <v>32</v>
      </c>
      <c r="CV144" s="58">
        <v>3.9937490000000002</v>
      </c>
      <c r="CW144" s="266">
        <v>32</v>
      </c>
      <c r="CX144" s="58">
        <v>2.6733750000000001</v>
      </c>
      <c r="CY144" s="58">
        <v>0</v>
      </c>
      <c r="CZ144" s="58">
        <v>1</v>
      </c>
      <c r="DA144" s="58">
        <v>31</v>
      </c>
      <c r="DB144" s="58">
        <v>32</v>
      </c>
      <c r="DC144" s="58">
        <v>0.96879999999999999</v>
      </c>
      <c r="DD144" s="144">
        <v>32</v>
      </c>
      <c r="DE144" s="166">
        <v>1074.3003289999999</v>
      </c>
      <c r="DF144" s="58">
        <v>30</v>
      </c>
      <c r="DG144" s="58">
        <v>4.0966659999999999</v>
      </c>
      <c r="DH144" s="266">
        <v>30</v>
      </c>
      <c r="DI144" s="58">
        <v>2.2810000000000001</v>
      </c>
      <c r="DJ144" s="58">
        <v>0</v>
      </c>
      <c r="DK144" s="58">
        <v>1</v>
      </c>
      <c r="DL144" s="58">
        <v>30</v>
      </c>
      <c r="DM144" s="58">
        <v>30</v>
      </c>
      <c r="DN144" s="58">
        <v>1</v>
      </c>
      <c r="DO144" s="144">
        <v>30</v>
      </c>
      <c r="DP144" s="168">
        <v>0</v>
      </c>
      <c r="DQ144" s="58">
        <v>0</v>
      </c>
      <c r="DR144" s="107">
        <v>0</v>
      </c>
      <c r="DS144" s="107">
        <v>0</v>
      </c>
      <c r="DT144" s="107">
        <v>0</v>
      </c>
      <c r="DU144" s="52" t="s">
        <v>343</v>
      </c>
      <c r="DV144" s="32" t="s">
        <v>344</v>
      </c>
      <c r="DW144" s="32"/>
      <c r="DX144" s="32" t="s">
        <v>345</v>
      </c>
      <c r="DY144" s="55" t="s">
        <v>348</v>
      </c>
      <c r="DZ144" s="39" t="s">
        <v>259</v>
      </c>
      <c r="EA144" s="58">
        <v>214</v>
      </c>
      <c r="EB144" s="58">
        <v>3</v>
      </c>
      <c r="EC144" s="38" t="s">
        <v>145</v>
      </c>
      <c r="ED144" s="53"/>
      <c r="EE144" s="158"/>
      <c r="EF144" s="157" t="s">
        <v>369</v>
      </c>
      <c r="EG144" s="157">
        <v>0.75609700000000002</v>
      </c>
      <c r="EH144" s="157">
        <v>1</v>
      </c>
    </row>
    <row r="145" spans="1:138" s="157" customFormat="1" ht="15.75" x14ac:dyDescent="0.25">
      <c r="A145" s="29" t="s">
        <v>445</v>
      </c>
      <c r="B145" s="30" t="s">
        <v>135</v>
      </c>
      <c r="C145" s="31" t="s">
        <v>249</v>
      </c>
      <c r="D145" s="54" t="s">
        <v>365</v>
      </c>
      <c r="E145" s="260" t="s">
        <v>167</v>
      </c>
      <c r="F145" s="266">
        <v>120</v>
      </c>
      <c r="G145" s="58">
        <v>0</v>
      </c>
      <c r="H145" s="58">
        <v>0</v>
      </c>
      <c r="I145" s="133">
        <v>11037.584707</v>
      </c>
      <c r="J145" s="133">
        <v>3102.0572699999998</v>
      </c>
      <c r="K145" s="133">
        <v>1</v>
      </c>
      <c r="L145" s="167">
        <v>120</v>
      </c>
      <c r="M145" s="167">
        <v>120</v>
      </c>
      <c r="N145" s="133">
        <v>23420.689069</v>
      </c>
      <c r="O145" s="133">
        <v>6927.977108</v>
      </c>
      <c r="P145" s="133" t="s">
        <v>366</v>
      </c>
      <c r="Q145" s="133" t="s">
        <v>366</v>
      </c>
      <c r="R145" s="133">
        <v>14169.150658</v>
      </c>
      <c r="S145" s="155" t="s">
        <v>366</v>
      </c>
      <c r="T145" s="133" t="s">
        <v>366</v>
      </c>
      <c r="U145" s="266">
        <v>119</v>
      </c>
      <c r="V145" s="58">
        <v>0</v>
      </c>
      <c r="W145" s="58">
        <v>0</v>
      </c>
      <c r="X145" s="133">
        <v>8113.6916590000001</v>
      </c>
      <c r="Y145" s="133">
        <v>2069.5745350000002</v>
      </c>
      <c r="Z145" s="133">
        <v>11028.417993999999</v>
      </c>
      <c r="AA145" s="133">
        <v>4859.5428819999997</v>
      </c>
      <c r="AB145" s="133" t="s">
        <v>366</v>
      </c>
      <c r="AC145" s="133" t="s">
        <v>366</v>
      </c>
      <c r="AD145" s="133">
        <v>10268.298269000001</v>
      </c>
      <c r="AE145" s="155" t="s">
        <v>366</v>
      </c>
      <c r="AF145" s="133" t="s">
        <v>366</v>
      </c>
      <c r="AG145" s="266">
        <v>120</v>
      </c>
      <c r="AH145" s="58">
        <v>0</v>
      </c>
      <c r="AI145" s="58">
        <v>0</v>
      </c>
      <c r="AJ145" s="58">
        <v>120</v>
      </c>
      <c r="AK145" s="133">
        <v>33920.444478999998</v>
      </c>
      <c r="AL145" s="133">
        <v>16371.737313</v>
      </c>
      <c r="AM145" s="133">
        <v>84426.838489999995</v>
      </c>
      <c r="AN145" s="133">
        <v>15243.368546</v>
      </c>
      <c r="AO145" s="133" t="s">
        <v>366</v>
      </c>
      <c r="AP145" s="133" t="s">
        <v>366</v>
      </c>
      <c r="AQ145" s="133">
        <v>57061.021265000003</v>
      </c>
      <c r="AR145" s="155" t="s">
        <v>366</v>
      </c>
      <c r="AS145" s="133" t="s">
        <v>366</v>
      </c>
      <c r="AT145" s="266">
        <v>119</v>
      </c>
      <c r="AU145" s="58">
        <v>0</v>
      </c>
      <c r="AV145" s="58">
        <v>0</v>
      </c>
      <c r="AW145" s="58">
        <v>119</v>
      </c>
      <c r="AX145" s="133">
        <v>21293.507439000001</v>
      </c>
      <c r="AY145" s="133">
        <v>7072.6561760000004</v>
      </c>
      <c r="AZ145" s="133">
        <v>31321.143950000001</v>
      </c>
      <c r="BA145" s="133">
        <v>10933.070938000001</v>
      </c>
      <c r="BB145" s="133" t="s">
        <v>366</v>
      </c>
      <c r="BC145" s="133" t="s">
        <v>366</v>
      </c>
      <c r="BD145" s="133">
        <v>29230.386139999999</v>
      </c>
      <c r="BE145" s="155" t="s">
        <v>366</v>
      </c>
      <c r="BF145" s="133" t="s">
        <v>366</v>
      </c>
      <c r="BG145" s="266">
        <v>595</v>
      </c>
      <c r="BH145" s="58">
        <v>91</v>
      </c>
      <c r="BI145" s="58">
        <v>92.541175999999993</v>
      </c>
      <c r="BJ145" s="58" t="s">
        <v>366</v>
      </c>
      <c r="BK145" s="105" t="s">
        <v>366</v>
      </c>
      <c r="BL145" s="166">
        <v>325</v>
      </c>
      <c r="BM145" s="57">
        <v>0</v>
      </c>
      <c r="BN145" s="58">
        <v>1</v>
      </c>
      <c r="BO145" s="58">
        <v>1.997015</v>
      </c>
      <c r="BP145" s="58">
        <v>0.34504299999999999</v>
      </c>
      <c r="BQ145" s="58">
        <v>1.6521479999999999</v>
      </c>
      <c r="BR145" s="166">
        <v>296</v>
      </c>
      <c r="BS145" s="58">
        <v>0</v>
      </c>
      <c r="BT145" s="58">
        <v>0</v>
      </c>
      <c r="BU145" s="58">
        <v>3.5051480000000002</v>
      </c>
      <c r="BV145" s="58">
        <v>0.42643500000000001</v>
      </c>
      <c r="BW145" s="105">
        <v>3.0787119999999999</v>
      </c>
      <c r="BX145" s="166">
        <v>1080</v>
      </c>
      <c r="BY145" s="58">
        <v>30</v>
      </c>
      <c r="BZ145" s="58">
        <v>3.9</v>
      </c>
      <c r="CA145" s="266">
        <v>30</v>
      </c>
      <c r="CB145" s="58">
        <v>2.0474000000000001</v>
      </c>
      <c r="CC145" s="58">
        <v>0</v>
      </c>
      <c r="CD145" s="58">
        <v>1</v>
      </c>
      <c r="CE145" s="58">
        <v>30</v>
      </c>
      <c r="CF145" s="58">
        <v>30</v>
      </c>
      <c r="CG145" s="58">
        <v>1</v>
      </c>
      <c r="CH145" s="144">
        <v>30</v>
      </c>
      <c r="CI145" s="166">
        <v>1080</v>
      </c>
      <c r="CJ145" s="58">
        <v>30</v>
      </c>
      <c r="CK145" s="58">
        <v>4</v>
      </c>
      <c r="CL145" s="266">
        <v>30</v>
      </c>
      <c r="CM145" s="58">
        <v>1.8940669999999999</v>
      </c>
      <c r="CN145" s="58">
        <v>0</v>
      </c>
      <c r="CO145" s="58">
        <v>1</v>
      </c>
      <c r="CP145" s="58">
        <v>30</v>
      </c>
      <c r="CQ145" s="58">
        <v>30</v>
      </c>
      <c r="CR145" s="58">
        <v>1</v>
      </c>
      <c r="CS145" s="144">
        <v>30</v>
      </c>
      <c r="CT145" s="166">
        <v>1080</v>
      </c>
      <c r="CU145" s="58">
        <v>31</v>
      </c>
      <c r="CV145" s="58">
        <v>3.9903219999999999</v>
      </c>
      <c r="CW145" s="266">
        <v>31</v>
      </c>
      <c r="CX145" s="58">
        <v>2.1260970000000001</v>
      </c>
      <c r="CY145" s="58">
        <v>0</v>
      </c>
      <c r="CZ145" s="58">
        <v>1</v>
      </c>
      <c r="DA145" s="58">
        <v>28</v>
      </c>
      <c r="DB145" s="58">
        <v>31</v>
      </c>
      <c r="DC145" s="58">
        <v>0.9032</v>
      </c>
      <c r="DD145" s="144">
        <v>31</v>
      </c>
      <c r="DE145" s="166">
        <v>1080</v>
      </c>
      <c r="DF145" s="58">
        <v>30</v>
      </c>
      <c r="DG145" s="58">
        <v>4.0999990000000004</v>
      </c>
      <c r="DH145" s="266">
        <v>30</v>
      </c>
      <c r="DI145" s="58">
        <v>1.991433</v>
      </c>
      <c r="DJ145" s="58">
        <v>0</v>
      </c>
      <c r="DK145" s="58">
        <v>1</v>
      </c>
      <c r="DL145" s="58">
        <v>30</v>
      </c>
      <c r="DM145" s="58">
        <v>30</v>
      </c>
      <c r="DN145" s="58">
        <v>1</v>
      </c>
      <c r="DO145" s="144">
        <v>30</v>
      </c>
      <c r="DP145" s="168">
        <v>0</v>
      </c>
      <c r="DQ145" s="58">
        <v>0</v>
      </c>
      <c r="DR145" s="107">
        <v>0</v>
      </c>
      <c r="DS145" s="107">
        <v>0</v>
      </c>
      <c r="DT145" s="107">
        <v>0</v>
      </c>
      <c r="DU145" s="52" t="s">
        <v>343</v>
      </c>
      <c r="DV145" s="32" t="s">
        <v>344</v>
      </c>
      <c r="DW145" s="32"/>
      <c r="DX145" s="32" t="s">
        <v>345</v>
      </c>
      <c r="DY145" s="55" t="s">
        <v>348</v>
      </c>
      <c r="DZ145" s="39" t="s">
        <v>260</v>
      </c>
      <c r="EA145" s="58">
        <v>214</v>
      </c>
      <c r="EB145" s="58">
        <v>4</v>
      </c>
      <c r="EC145" s="38" t="s">
        <v>145</v>
      </c>
      <c r="ED145" s="53"/>
      <c r="EE145" s="158"/>
      <c r="EF145" s="157" t="s">
        <v>369</v>
      </c>
      <c r="EG145" s="157">
        <v>0.65833299999999995</v>
      </c>
      <c r="EH145" s="157">
        <v>0.99159600000000003</v>
      </c>
    </row>
    <row r="146" spans="1:138" s="157" customFormat="1" ht="15.75" x14ac:dyDescent="0.25">
      <c r="A146" s="29" t="s">
        <v>445</v>
      </c>
      <c r="B146" s="30" t="s">
        <v>135</v>
      </c>
      <c r="C146" s="31" t="s">
        <v>249</v>
      </c>
      <c r="D146" s="54" t="s">
        <v>365</v>
      </c>
      <c r="E146" s="260" t="s">
        <v>168</v>
      </c>
      <c r="F146" s="266">
        <v>65</v>
      </c>
      <c r="G146" s="58">
        <v>0</v>
      </c>
      <c r="H146" s="58">
        <v>0</v>
      </c>
      <c r="I146" s="133">
        <v>30781.374431</v>
      </c>
      <c r="J146" s="133">
        <v>21001.118340000001</v>
      </c>
      <c r="K146" s="133">
        <v>0.95379999999999998</v>
      </c>
      <c r="L146" s="167">
        <v>62</v>
      </c>
      <c r="M146" s="167">
        <v>64</v>
      </c>
      <c r="N146" s="133">
        <v>78417.714963999999</v>
      </c>
      <c r="O146" s="133">
        <v>6037.4797369999997</v>
      </c>
      <c r="P146" s="133" t="s">
        <v>366</v>
      </c>
      <c r="Q146" s="133" t="s">
        <v>366</v>
      </c>
      <c r="R146" s="133">
        <v>61443.492531999997</v>
      </c>
      <c r="S146" s="155" t="s">
        <v>366</v>
      </c>
      <c r="T146" s="133" t="s">
        <v>366</v>
      </c>
      <c r="U146" s="266">
        <v>62</v>
      </c>
      <c r="V146" s="58">
        <v>0</v>
      </c>
      <c r="W146" s="58">
        <v>2</v>
      </c>
      <c r="X146" s="133">
        <v>12324.063303999999</v>
      </c>
      <c r="Y146" s="133">
        <v>6925.5252229999996</v>
      </c>
      <c r="Z146" s="133">
        <v>24681.055779999999</v>
      </c>
      <c r="AA146" s="133">
        <v>3023.5320729999999</v>
      </c>
      <c r="AB146" s="133" t="s">
        <v>366</v>
      </c>
      <c r="AC146" s="133" t="s">
        <v>366</v>
      </c>
      <c r="AD146" s="133">
        <v>21586.369502000001</v>
      </c>
      <c r="AE146" s="155" t="s">
        <v>366</v>
      </c>
      <c r="AF146" s="133" t="s">
        <v>366</v>
      </c>
      <c r="AG146" s="266">
        <v>63</v>
      </c>
      <c r="AH146" s="58">
        <v>0</v>
      </c>
      <c r="AI146" s="58">
        <v>0</v>
      </c>
      <c r="AJ146" s="58">
        <v>63</v>
      </c>
      <c r="AK146" s="133">
        <v>36295.250956999997</v>
      </c>
      <c r="AL146" s="133">
        <v>27081.572681000001</v>
      </c>
      <c r="AM146" s="133">
        <v>126005.595747</v>
      </c>
      <c r="AN146" s="133">
        <v>10613.479221</v>
      </c>
      <c r="AO146" s="133" t="s">
        <v>366</v>
      </c>
      <c r="AP146" s="133" t="s">
        <v>366</v>
      </c>
      <c r="AQ146" s="133">
        <v>77806.711062000002</v>
      </c>
      <c r="AR146" s="155" t="s">
        <v>366</v>
      </c>
      <c r="AS146" s="133" t="s">
        <v>366</v>
      </c>
      <c r="AT146" s="266">
        <v>62</v>
      </c>
      <c r="AU146" s="58">
        <v>0</v>
      </c>
      <c r="AV146" s="58">
        <v>0</v>
      </c>
      <c r="AW146" s="58">
        <v>58</v>
      </c>
      <c r="AX146" s="133">
        <v>20826.607507000001</v>
      </c>
      <c r="AY146" s="133">
        <v>14013.917982999999</v>
      </c>
      <c r="AZ146" s="133">
        <v>45905.516835000002</v>
      </c>
      <c r="BA146" s="133">
        <v>4793.4382020000003</v>
      </c>
      <c r="BB146" s="133" t="s">
        <v>366</v>
      </c>
      <c r="BC146" s="133" t="s">
        <v>366</v>
      </c>
      <c r="BD146" s="133">
        <v>40877.267175000001</v>
      </c>
      <c r="BE146" s="155" t="s">
        <v>366</v>
      </c>
      <c r="BF146" s="133" t="s">
        <v>366</v>
      </c>
      <c r="BG146" s="266">
        <v>257</v>
      </c>
      <c r="BH146" s="58">
        <v>38</v>
      </c>
      <c r="BI146" s="58">
        <v>43.918286999999999</v>
      </c>
      <c r="BJ146" s="58" t="s">
        <v>366</v>
      </c>
      <c r="BK146" s="105" t="s">
        <v>366</v>
      </c>
      <c r="BL146" s="166">
        <v>177</v>
      </c>
      <c r="BM146" s="57">
        <v>0</v>
      </c>
      <c r="BN146" s="58">
        <v>1</v>
      </c>
      <c r="BO146" s="58">
        <v>1.545431</v>
      </c>
      <c r="BP146" s="58">
        <v>0.29490899999999998</v>
      </c>
      <c r="BQ146" s="58">
        <v>1.258</v>
      </c>
      <c r="BR146" s="166">
        <v>159</v>
      </c>
      <c r="BS146" s="58">
        <v>0</v>
      </c>
      <c r="BT146" s="58">
        <v>2</v>
      </c>
      <c r="BU146" s="58">
        <v>3.0403630000000001</v>
      </c>
      <c r="BV146" s="58">
        <v>0.36009400000000003</v>
      </c>
      <c r="BW146" s="105">
        <v>2.6857449999999998</v>
      </c>
      <c r="BX146" s="166">
        <v>1080</v>
      </c>
      <c r="BY146" s="58">
        <v>12</v>
      </c>
      <c r="BZ146" s="58">
        <v>3.9</v>
      </c>
      <c r="CA146" s="266">
        <v>12</v>
      </c>
      <c r="CB146" s="58">
        <v>2.5601669999999999</v>
      </c>
      <c r="CC146" s="58">
        <v>0</v>
      </c>
      <c r="CD146" s="58">
        <v>1</v>
      </c>
      <c r="CE146" s="58">
        <v>12</v>
      </c>
      <c r="CF146" s="58">
        <v>12</v>
      </c>
      <c r="CG146" s="58">
        <v>1</v>
      </c>
      <c r="CH146" s="144">
        <v>12</v>
      </c>
      <c r="CI146" s="166">
        <v>1080</v>
      </c>
      <c r="CJ146" s="58">
        <v>14</v>
      </c>
      <c r="CK146" s="58">
        <v>4</v>
      </c>
      <c r="CL146" s="266">
        <v>15</v>
      </c>
      <c r="CM146" s="58">
        <v>2.1615329999999999</v>
      </c>
      <c r="CN146" s="58">
        <v>0</v>
      </c>
      <c r="CO146" s="58">
        <v>1</v>
      </c>
      <c r="CP146" s="58">
        <v>14</v>
      </c>
      <c r="CQ146" s="58">
        <v>14</v>
      </c>
      <c r="CR146" s="58">
        <v>0.93330000000000002</v>
      </c>
      <c r="CS146" s="144">
        <v>14</v>
      </c>
      <c r="CT146" s="166">
        <v>1066.8443400000001</v>
      </c>
      <c r="CU146" s="58">
        <v>14</v>
      </c>
      <c r="CV146" s="58">
        <v>3.971428</v>
      </c>
      <c r="CW146" s="266">
        <v>14</v>
      </c>
      <c r="CX146" s="58">
        <v>2.249571</v>
      </c>
      <c r="CY146" s="58">
        <v>0</v>
      </c>
      <c r="CZ146" s="58">
        <v>1</v>
      </c>
      <c r="DA146" s="58">
        <v>13</v>
      </c>
      <c r="DB146" s="58">
        <v>14</v>
      </c>
      <c r="DC146" s="58">
        <v>0.92859999999999998</v>
      </c>
      <c r="DD146" s="144">
        <v>14</v>
      </c>
      <c r="DE146" s="166">
        <v>1041.6701869999999</v>
      </c>
      <c r="DF146" s="58">
        <v>15</v>
      </c>
      <c r="DG146" s="58">
        <v>4.0312489999999999</v>
      </c>
      <c r="DH146" s="266">
        <v>16</v>
      </c>
      <c r="DI146" s="58">
        <v>3.1640619999999999</v>
      </c>
      <c r="DJ146" s="58">
        <v>0</v>
      </c>
      <c r="DK146" s="58">
        <v>1</v>
      </c>
      <c r="DL146" s="58">
        <v>14</v>
      </c>
      <c r="DM146" s="58">
        <v>15</v>
      </c>
      <c r="DN146" s="58">
        <v>0.875</v>
      </c>
      <c r="DO146" s="144">
        <v>16</v>
      </c>
      <c r="DP146" s="168">
        <v>0</v>
      </c>
      <c r="DQ146" s="58">
        <v>0</v>
      </c>
      <c r="DR146" s="107">
        <v>0</v>
      </c>
      <c r="DS146" s="107">
        <v>0</v>
      </c>
      <c r="DT146" s="107">
        <v>0</v>
      </c>
      <c r="DU146" s="52" t="s">
        <v>343</v>
      </c>
      <c r="DV146" s="32" t="s">
        <v>344</v>
      </c>
      <c r="DW146" s="32"/>
      <c r="DX146" s="32" t="s">
        <v>345</v>
      </c>
      <c r="DY146" s="55" t="s">
        <v>143</v>
      </c>
      <c r="DZ146" s="39" t="s">
        <v>255</v>
      </c>
      <c r="EA146" s="58">
        <v>214</v>
      </c>
      <c r="EB146" s="58">
        <v>1</v>
      </c>
      <c r="EC146" s="38" t="s">
        <v>145</v>
      </c>
      <c r="ED146" s="53"/>
      <c r="EE146" s="158"/>
      <c r="EF146" s="157" t="s">
        <v>370</v>
      </c>
      <c r="EG146" s="157">
        <v>0.815384</v>
      </c>
      <c r="EH146" s="157">
        <v>0.887096</v>
      </c>
    </row>
    <row r="147" spans="1:138" s="157" customFormat="1" ht="15.75" x14ac:dyDescent="0.25">
      <c r="A147" s="29" t="s">
        <v>445</v>
      </c>
      <c r="B147" s="30" t="s">
        <v>135</v>
      </c>
      <c r="C147" s="31" t="s">
        <v>249</v>
      </c>
      <c r="D147" s="54" t="s">
        <v>365</v>
      </c>
      <c r="E147" s="260" t="s">
        <v>168</v>
      </c>
      <c r="F147" s="266">
        <v>63</v>
      </c>
      <c r="G147" s="58">
        <v>0</v>
      </c>
      <c r="H147" s="58">
        <v>0</v>
      </c>
      <c r="I147" s="133">
        <v>13127.932314</v>
      </c>
      <c r="J147" s="133">
        <v>10777.094786</v>
      </c>
      <c r="K147" s="133">
        <v>0.85709999999999997</v>
      </c>
      <c r="L147" s="167">
        <v>54</v>
      </c>
      <c r="M147" s="167">
        <v>59</v>
      </c>
      <c r="N147" s="133">
        <v>49353.806340000003</v>
      </c>
      <c r="O147" s="133">
        <v>2214.6845619999999</v>
      </c>
      <c r="P147" s="133" t="s">
        <v>366</v>
      </c>
      <c r="Q147" s="133" t="s">
        <v>366</v>
      </c>
      <c r="R147" s="133">
        <v>25832.355925</v>
      </c>
      <c r="S147" s="155" t="s">
        <v>366</v>
      </c>
      <c r="T147" s="133" t="s">
        <v>366</v>
      </c>
      <c r="U147" s="266">
        <v>63</v>
      </c>
      <c r="V147" s="58">
        <v>0</v>
      </c>
      <c r="W147" s="58">
        <v>0</v>
      </c>
      <c r="X147" s="133">
        <v>6877.139091</v>
      </c>
      <c r="Y147" s="133">
        <v>4895.679631</v>
      </c>
      <c r="Z147" s="133">
        <v>19985.630980999998</v>
      </c>
      <c r="AA147" s="133">
        <v>1672.9280739999999</v>
      </c>
      <c r="AB147" s="133" t="s">
        <v>366</v>
      </c>
      <c r="AC147" s="133" t="s">
        <v>366</v>
      </c>
      <c r="AD147" s="133">
        <v>14291.661979</v>
      </c>
      <c r="AE147" s="155" t="s">
        <v>366</v>
      </c>
      <c r="AF147" s="133" t="s">
        <v>366</v>
      </c>
      <c r="AG147" s="266">
        <v>61</v>
      </c>
      <c r="AH147" s="58">
        <v>0</v>
      </c>
      <c r="AI147" s="58">
        <v>0</v>
      </c>
      <c r="AJ147" s="58">
        <v>61</v>
      </c>
      <c r="AK147" s="133">
        <v>20696.324868</v>
      </c>
      <c r="AL147" s="133">
        <v>23481.009365999998</v>
      </c>
      <c r="AM147" s="133">
        <v>116016.70268</v>
      </c>
      <c r="AN147" s="133">
        <v>2770.3926230000002</v>
      </c>
      <c r="AO147" s="133" t="s">
        <v>366</v>
      </c>
      <c r="AP147" s="133" t="s">
        <v>366</v>
      </c>
      <c r="AQ147" s="133">
        <v>47403.562195999999</v>
      </c>
      <c r="AR147" s="155" t="s">
        <v>366</v>
      </c>
      <c r="AS147" s="133" t="s">
        <v>366</v>
      </c>
      <c r="AT147" s="266">
        <v>63</v>
      </c>
      <c r="AU147" s="58">
        <v>0</v>
      </c>
      <c r="AV147" s="58">
        <v>0</v>
      </c>
      <c r="AW147" s="58">
        <v>63</v>
      </c>
      <c r="AX147" s="133">
        <v>9148.9355579999992</v>
      </c>
      <c r="AY147" s="133">
        <v>8456.8845349999992</v>
      </c>
      <c r="AZ147" s="133">
        <v>32437.610533999999</v>
      </c>
      <c r="BA147" s="133">
        <v>1809.110911</v>
      </c>
      <c r="BB147" s="133" t="s">
        <v>366</v>
      </c>
      <c r="BC147" s="133" t="s">
        <v>366</v>
      </c>
      <c r="BD147" s="133">
        <v>23940.624034</v>
      </c>
      <c r="BE147" s="155" t="s">
        <v>366</v>
      </c>
      <c r="BF147" s="133" t="s">
        <v>366</v>
      </c>
      <c r="BG147" s="266">
        <v>178</v>
      </c>
      <c r="BH147" s="58">
        <v>54</v>
      </c>
      <c r="BI147" s="58">
        <v>56.084268999999999</v>
      </c>
      <c r="BJ147" s="58" t="s">
        <v>366</v>
      </c>
      <c r="BK147" s="105" t="s">
        <v>366</v>
      </c>
      <c r="BL147" s="166">
        <v>172</v>
      </c>
      <c r="BM147" s="57">
        <v>0</v>
      </c>
      <c r="BN147" s="58">
        <v>2</v>
      </c>
      <c r="BO147" s="58">
        <v>1.71767</v>
      </c>
      <c r="BP147" s="58">
        <v>0.28206300000000001</v>
      </c>
      <c r="BQ147" s="58">
        <v>1.4333050000000001</v>
      </c>
      <c r="BR147" s="166">
        <v>159</v>
      </c>
      <c r="BS147" s="58">
        <v>0</v>
      </c>
      <c r="BT147" s="58">
        <v>1</v>
      </c>
      <c r="BU147" s="58">
        <v>3.459139</v>
      </c>
      <c r="BV147" s="58">
        <v>0.44694899999999999</v>
      </c>
      <c r="BW147" s="105">
        <v>3.01105</v>
      </c>
      <c r="BX147" s="166">
        <v>1044.583537</v>
      </c>
      <c r="BY147" s="58">
        <v>12</v>
      </c>
      <c r="BZ147" s="58">
        <v>3.8307690000000001</v>
      </c>
      <c r="CA147" s="266">
        <v>14</v>
      </c>
      <c r="CB147" s="58">
        <v>4.0425719999999998</v>
      </c>
      <c r="CC147" s="58">
        <v>0</v>
      </c>
      <c r="CD147" s="58">
        <v>1</v>
      </c>
      <c r="CE147" s="58">
        <v>10</v>
      </c>
      <c r="CF147" s="58">
        <v>12</v>
      </c>
      <c r="CG147" s="58">
        <v>0.71430000000000005</v>
      </c>
      <c r="CH147" s="144">
        <v>13</v>
      </c>
      <c r="CI147" s="166">
        <v>1062.7750129999999</v>
      </c>
      <c r="CJ147" s="58">
        <v>16</v>
      </c>
      <c r="CK147" s="58">
        <v>3.9874990000000001</v>
      </c>
      <c r="CL147" s="266">
        <v>16</v>
      </c>
      <c r="CM147" s="58">
        <v>2.80375</v>
      </c>
      <c r="CN147" s="58">
        <v>0</v>
      </c>
      <c r="CO147" s="58">
        <v>1</v>
      </c>
      <c r="CP147" s="58">
        <v>15</v>
      </c>
      <c r="CQ147" s="58">
        <v>16</v>
      </c>
      <c r="CR147" s="58">
        <v>0.9375</v>
      </c>
      <c r="CS147" s="144">
        <v>16</v>
      </c>
      <c r="CT147" s="166">
        <v>1049.5595040000001</v>
      </c>
      <c r="CU147" s="58">
        <v>14</v>
      </c>
      <c r="CV147" s="58">
        <v>3.9333330000000002</v>
      </c>
      <c r="CW147" s="266">
        <v>16</v>
      </c>
      <c r="CX147" s="58">
        <v>3.098312</v>
      </c>
      <c r="CY147" s="58">
        <v>0</v>
      </c>
      <c r="CZ147" s="58">
        <v>1</v>
      </c>
      <c r="DA147" s="58">
        <v>9</v>
      </c>
      <c r="DB147" s="58">
        <v>14</v>
      </c>
      <c r="DC147" s="58">
        <v>0.5625</v>
      </c>
      <c r="DD147" s="144">
        <v>15</v>
      </c>
      <c r="DE147" s="166">
        <v>1041.139887</v>
      </c>
      <c r="DF147" s="58">
        <v>13</v>
      </c>
      <c r="DG147" s="58">
        <v>4.0499989999999997</v>
      </c>
      <c r="DH147" s="266">
        <v>14</v>
      </c>
      <c r="DI147" s="58">
        <v>2.973357</v>
      </c>
      <c r="DJ147" s="58">
        <v>0</v>
      </c>
      <c r="DK147" s="58">
        <v>1</v>
      </c>
      <c r="DL147" s="58">
        <v>11</v>
      </c>
      <c r="DM147" s="58">
        <v>13</v>
      </c>
      <c r="DN147" s="58">
        <v>0.78569999999999995</v>
      </c>
      <c r="DO147" s="144">
        <v>14</v>
      </c>
      <c r="DP147" s="168">
        <v>0</v>
      </c>
      <c r="DQ147" s="58">
        <v>0</v>
      </c>
      <c r="DR147" s="107">
        <v>0</v>
      </c>
      <c r="DS147" s="107">
        <v>0</v>
      </c>
      <c r="DT147" s="107">
        <v>0</v>
      </c>
      <c r="DU147" s="52" t="s">
        <v>343</v>
      </c>
      <c r="DV147" s="32" t="s">
        <v>344</v>
      </c>
      <c r="DW147" s="32"/>
      <c r="DX147" s="32" t="s">
        <v>345</v>
      </c>
      <c r="DY147" s="55" t="s">
        <v>143</v>
      </c>
      <c r="DZ147" s="39" t="s">
        <v>158</v>
      </c>
      <c r="EA147" s="58">
        <v>214</v>
      </c>
      <c r="EB147" s="58">
        <v>7</v>
      </c>
      <c r="EC147" s="38" t="s">
        <v>145</v>
      </c>
      <c r="ED147" s="53"/>
      <c r="EE147" s="158"/>
      <c r="EF147" s="157" t="s">
        <v>370</v>
      </c>
      <c r="EG147" s="157">
        <v>0.57142800000000005</v>
      </c>
      <c r="EH147" s="157">
        <v>0.84126900000000004</v>
      </c>
    </row>
    <row r="148" spans="1:138" s="157" customFormat="1" ht="15.75" x14ac:dyDescent="0.25">
      <c r="A148" s="29" t="s">
        <v>445</v>
      </c>
      <c r="B148" s="30" t="s">
        <v>135</v>
      </c>
      <c r="C148" s="31" t="s">
        <v>249</v>
      </c>
      <c r="D148" s="54" t="s">
        <v>365</v>
      </c>
      <c r="E148" s="260" t="s">
        <v>168</v>
      </c>
      <c r="F148" s="266">
        <v>62</v>
      </c>
      <c r="G148" s="58">
        <v>0</v>
      </c>
      <c r="H148" s="58">
        <v>0</v>
      </c>
      <c r="I148" s="133">
        <v>12611.028866000001</v>
      </c>
      <c r="J148" s="133">
        <v>5970.2669429999996</v>
      </c>
      <c r="K148" s="133">
        <v>0.8871</v>
      </c>
      <c r="L148" s="167">
        <v>55</v>
      </c>
      <c r="M148" s="167">
        <v>58</v>
      </c>
      <c r="N148" s="133">
        <v>25673.836490000002</v>
      </c>
      <c r="O148" s="133">
        <v>2972.2134219999998</v>
      </c>
      <c r="P148" s="133" t="s">
        <v>366</v>
      </c>
      <c r="Q148" s="133" t="s">
        <v>366</v>
      </c>
      <c r="R148" s="133">
        <v>20275.853225999999</v>
      </c>
      <c r="S148" s="155" t="s">
        <v>366</v>
      </c>
      <c r="T148" s="133" t="s">
        <v>366</v>
      </c>
      <c r="U148" s="266">
        <v>61</v>
      </c>
      <c r="V148" s="58">
        <v>0</v>
      </c>
      <c r="W148" s="58">
        <v>0</v>
      </c>
      <c r="X148" s="133">
        <v>7933.8283330000004</v>
      </c>
      <c r="Y148" s="133">
        <v>4804.2305930000002</v>
      </c>
      <c r="Z148" s="133">
        <v>17287.198349999999</v>
      </c>
      <c r="AA148" s="133">
        <v>1858.4986630000001</v>
      </c>
      <c r="AB148" s="133" t="s">
        <v>366</v>
      </c>
      <c r="AC148" s="133" t="s">
        <v>366</v>
      </c>
      <c r="AD148" s="133">
        <v>15146.250995</v>
      </c>
      <c r="AE148" s="155" t="s">
        <v>366</v>
      </c>
      <c r="AF148" s="133" t="s">
        <v>366</v>
      </c>
      <c r="AG148" s="266">
        <v>64</v>
      </c>
      <c r="AH148" s="58">
        <v>0</v>
      </c>
      <c r="AI148" s="58">
        <v>0</v>
      </c>
      <c r="AJ148" s="58">
        <v>64</v>
      </c>
      <c r="AK148" s="133">
        <v>34776.948082000003</v>
      </c>
      <c r="AL148" s="133">
        <v>21381.215095</v>
      </c>
      <c r="AM148" s="133">
        <v>115027.40235800001</v>
      </c>
      <c r="AN148" s="133">
        <v>11466.723545000001</v>
      </c>
      <c r="AO148" s="133" t="s">
        <v>366</v>
      </c>
      <c r="AP148" s="133" t="s">
        <v>366</v>
      </c>
      <c r="AQ148" s="133">
        <v>65643.977318000005</v>
      </c>
      <c r="AR148" s="155" t="s">
        <v>366</v>
      </c>
      <c r="AS148" s="133" t="s">
        <v>366</v>
      </c>
      <c r="AT148" s="266">
        <v>60</v>
      </c>
      <c r="AU148" s="58">
        <v>0</v>
      </c>
      <c r="AV148" s="58">
        <v>0</v>
      </c>
      <c r="AW148" s="58">
        <v>57</v>
      </c>
      <c r="AX148" s="133">
        <v>13119.779568</v>
      </c>
      <c r="AY148" s="133">
        <v>11130.439734</v>
      </c>
      <c r="AZ148" s="133">
        <v>39122.315079</v>
      </c>
      <c r="BA148" s="133">
        <v>1564.2165990000001</v>
      </c>
      <c r="BB148" s="133" t="s">
        <v>366</v>
      </c>
      <c r="BC148" s="133" t="s">
        <v>366</v>
      </c>
      <c r="BD148" s="133">
        <v>30236.140125000002</v>
      </c>
      <c r="BE148" s="155" t="s">
        <v>366</v>
      </c>
      <c r="BF148" s="133" t="s">
        <v>366</v>
      </c>
      <c r="BG148" s="266">
        <v>295</v>
      </c>
      <c r="BH148" s="58">
        <v>52</v>
      </c>
      <c r="BI148" s="58">
        <v>63.379660999999999</v>
      </c>
      <c r="BJ148" s="58" t="s">
        <v>366</v>
      </c>
      <c r="BK148" s="105" t="s">
        <v>366</v>
      </c>
      <c r="BL148" s="166">
        <v>164</v>
      </c>
      <c r="BM148" s="57">
        <v>0</v>
      </c>
      <c r="BN148" s="58">
        <v>3</v>
      </c>
      <c r="BO148" s="58">
        <v>1.7435210000000001</v>
      </c>
      <c r="BP148" s="58">
        <v>0.35056700000000002</v>
      </c>
      <c r="BQ148" s="58">
        <v>1.391192</v>
      </c>
      <c r="BR148" s="166">
        <v>162</v>
      </c>
      <c r="BS148" s="58">
        <v>0</v>
      </c>
      <c r="BT148" s="58">
        <v>0</v>
      </c>
      <c r="BU148" s="58">
        <v>3.358209</v>
      </c>
      <c r="BV148" s="58">
        <v>0.40817199999999998</v>
      </c>
      <c r="BW148" s="105">
        <v>2.950037</v>
      </c>
      <c r="BX148" s="166">
        <v>1065.5962959999999</v>
      </c>
      <c r="BY148" s="58">
        <v>14</v>
      </c>
      <c r="BZ148" s="58">
        <v>3.8571420000000001</v>
      </c>
      <c r="CA148" s="266">
        <v>14</v>
      </c>
      <c r="CB148" s="58">
        <v>2.5259999999999998</v>
      </c>
      <c r="CC148" s="58">
        <v>0</v>
      </c>
      <c r="CD148" s="58">
        <v>1</v>
      </c>
      <c r="CE148" s="58">
        <v>13</v>
      </c>
      <c r="CF148" s="58">
        <v>14</v>
      </c>
      <c r="CG148" s="58">
        <v>0.92859999999999998</v>
      </c>
      <c r="CH148" s="144">
        <v>14</v>
      </c>
      <c r="CI148" s="166">
        <v>1080</v>
      </c>
      <c r="CJ148" s="58">
        <v>15</v>
      </c>
      <c r="CK148" s="58">
        <v>4</v>
      </c>
      <c r="CL148" s="266">
        <v>17</v>
      </c>
      <c r="CM148" s="58">
        <v>2.7142499999999998</v>
      </c>
      <c r="CN148" s="58">
        <v>1</v>
      </c>
      <c r="CO148" s="58">
        <v>0.94117647058823528</v>
      </c>
      <c r="CP148" s="58">
        <v>16</v>
      </c>
      <c r="CQ148" s="58">
        <v>15</v>
      </c>
      <c r="CR148" s="58">
        <v>0.94120000000000004</v>
      </c>
      <c r="CS148" s="144">
        <v>16</v>
      </c>
      <c r="CT148" s="166">
        <v>1080</v>
      </c>
      <c r="CU148" s="58">
        <v>15</v>
      </c>
      <c r="CV148" s="58">
        <v>3.9933329999999998</v>
      </c>
      <c r="CW148" s="266">
        <v>15</v>
      </c>
      <c r="CX148" s="58">
        <v>2.637067</v>
      </c>
      <c r="CY148" s="58">
        <v>0</v>
      </c>
      <c r="CZ148" s="58">
        <v>1</v>
      </c>
      <c r="DA148" s="58">
        <v>12</v>
      </c>
      <c r="DB148" s="58">
        <v>15</v>
      </c>
      <c r="DC148" s="58">
        <v>0.8</v>
      </c>
      <c r="DD148" s="144">
        <v>15</v>
      </c>
      <c r="DE148" s="166">
        <v>1065.7271579999999</v>
      </c>
      <c r="DF148" s="58">
        <v>13</v>
      </c>
      <c r="DG148" s="58">
        <v>4.0846150000000003</v>
      </c>
      <c r="DH148" s="266">
        <v>14</v>
      </c>
      <c r="DI148" s="58">
        <v>2.747077</v>
      </c>
      <c r="DJ148" s="58">
        <v>1</v>
      </c>
      <c r="DK148" s="58">
        <v>0.9285714285714286</v>
      </c>
      <c r="DL148" s="58">
        <v>13</v>
      </c>
      <c r="DM148" s="58">
        <v>13</v>
      </c>
      <c r="DN148" s="58">
        <v>0.92859999999999998</v>
      </c>
      <c r="DO148" s="144">
        <v>13</v>
      </c>
      <c r="DP148" s="168">
        <v>0</v>
      </c>
      <c r="DQ148" s="58">
        <v>0</v>
      </c>
      <c r="DR148" s="107">
        <v>0</v>
      </c>
      <c r="DS148" s="107">
        <v>0</v>
      </c>
      <c r="DT148" s="107">
        <v>0</v>
      </c>
      <c r="DU148" s="52" t="s">
        <v>343</v>
      </c>
      <c r="DV148" s="32" t="s">
        <v>344</v>
      </c>
      <c r="DW148" s="32"/>
      <c r="DX148" s="32" t="s">
        <v>345</v>
      </c>
      <c r="DY148" s="55" t="s">
        <v>143</v>
      </c>
      <c r="DZ148" s="39" t="s">
        <v>259</v>
      </c>
      <c r="EA148" s="58">
        <v>214</v>
      </c>
      <c r="EB148" s="58">
        <v>3</v>
      </c>
      <c r="EC148" s="38" t="s">
        <v>145</v>
      </c>
      <c r="ED148" s="53"/>
      <c r="EE148" s="158"/>
      <c r="EF148" s="157" t="s">
        <v>370</v>
      </c>
      <c r="EG148" s="157">
        <v>0.74193500000000001</v>
      </c>
      <c r="EH148" s="157">
        <v>0.86885199999999996</v>
      </c>
    </row>
    <row r="149" spans="1:138" s="157" customFormat="1" ht="15.75" x14ac:dyDescent="0.25">
      <c r="A149" s="29" t="s">
        <v>445</v>
      </c>
      <c r="B149" s="30" t="s">
        <v>135</v>
      </c>
      <c r="C149" s="31" t="s">
        <v>249</v>
      </c>
      <c r="D149" s="54" t="s">
        <v>365</v>
      </c>
      <c r="E149" s="260" t="s">
        <v>168</v>
      </c>
      <c r="F149" s="266">
        <v>35</v>
      </c>
      <c r="G149" s="58">
        <v>3</v>
      </c>
      <c r="H149" s="58">
        <v>0</v>
      </c>
      <c r="I149" s="133">
        <v>7076.7057279999999</v>
      </c>
      <c r="J149" s="133">
        <v>4685.9564170000003</v>
      </c>
      <c r="K149" s="133">
        <v>0.75</v>
      </c>
      <c r="L149" s="167">
        <v>24</v>
      </c>
      <c r="M149" s="167">
        <v>29</v>
      </c>
      <c r="N149" s="133">
        <v>16838.558602000001</v>
      </c>
      <c r="O149" s="133">
        <v>1232.823384</v>
      </c>
      <c r="P149" s="133" t="s">
        <v>366</v>
      </c>
      <c r="Q149" s="133" t="s">
        <v>366</v>
      </c>
      <c r="R149" s="133">
        <v>13611.749669999999</v>
      </c>
      <c r="S149" s="155" t="s">
        <v>366</v>
      </c>
      <c r="T149" s="133" t="s">
        <v>366</v>
      </c>
      <c r="U149" s="266">
        <v>36</v>
      </c>
      <c r="V149" s="58">
        <v>0</v>
      </c>
      <c r="W149" s="58">
        <v>4</v>
      </c>
      <c r="X149" s="133">
        <v>4068.8464549999999</v>
      </c>
      <c r="Y149" s="133">
        <v>2707.610897</v>
      </c>
      <c r="Z149" s="133">
        <v>11255.641651</v>
      </c>
      <c r="AA149" s="133">
        <v>916.63883499999997</v>
      </c>
      <c r="AB149" s="133" t="s">
        <v>366</v>
      </c>
      <c r="AC149" s="133" t="s">
        <v>366</v>
      </c>
      <c r="AD149" s="133">
        <v>7262.9705400000003</v>
      </c>
      <c r="AE149" s="155" t="s">
        <v>366</v>
      </c>
      <c r="AF149" s="133" t="s">
        <v>366</v>
      </c>
      <c r="AG149" s="266">
        <v>34</v>
      </c>
      <c r="AH149" s="58">
        <v>3</v>
      </c>
      <c r="AI149" s="58">
        <v>0</v>
      </c>
      <c r="AJ149" s="58">
        <v>30</v>
      </c>
      <c r="AK149" s="133">
        <v>15260.632001</v>
      </c>
      <c r="AL149" s="133">
        <v>12277.440083</v>
      </c>
      <c r="AM149" s="133">
        <v>43938.073733999998</v>
      </c>
      <c r="AN149" s="133">
        <v>1369.009337</v>
      </c>
      <c r="AO149" s="133" t="s">
        <v>366</v>
      </c>
      <c r="AP149" s="133" t="s">
        <v>366</v>
      </c>
      <c r="AQ149" s="133">
        <v>30565.052179999999</v>
      </c>
      <c r="AR149" s="155" t="s">
        <v>366</v>
      </c>
      <c r="AS149" s="133" t="s">
        <v>366</v>
      </c>
      <c r="AT149" s="266">
        <v>36</v>
      </c>
      <c r="AU149" s="58">
        <v>0</v>
      </c>
      <c r="AV149" s="58">
        <v>4</v>
      </c>
      <c r="AW149" s="58">
        <v>31</v>
      </c>
      <c r="AX149" s="133">
        <v>4500.1855820000001</v>
      </c>
      <c r="AY149" s="133">
        <v>4651.9070700000002</v>
      </c>
      <c r="AZ149" s="133">
        <v>19897.552006999998</v>
      </c>
      <c r="BA149" s="133">
        <v>862.71249699999998</v>
      </c>
      <c r="BB149" s="133" t="s">
        <v>366</v>
      </c>
      <c r="BC149" s="133" t="s">
        <v>366</v>
      </c>
      <c r="BD149" s="133">
        <v>9470.6055259999994</v>
      </c>
      <c r="BE149" s="155" t="s">
        <v>366</v>
      </c>
      <c r="BF149" s="133" t="s">
        <v>366</v>
      </c>
      <c r="BG149" s="266">
        <v>100</v>
      </c>
      <c r="BH149" s="58">
        <v>90</v>
      </c>
      <c r="BI149" s="58">
        <v>85.49</v>
      </c>
      <c r="BJ149" s="58" t="s">
        <v>366</v>
      </c>
      <c r="BK149" s="105" t="s">
        <v>366</v>
      </c>
      <c r="BL149" s="166">
        <v>94</v>
      </c>
      <c r="BM149" s="57">
        <v>12</v>
      </c>
      <c r="BN149" s="58">
        <v>4</v>
      </c>
      <c r="BO149" s="58">
        <v>2.3113709999999998</v>
      </c>
      <c r="BP149" s="58">
        <v>0.34974300000000003</v>
      </c>
      <c r="BQ149" s="58">
        <v>1.9692940000000001</v>
      </c>
      <c r="BR149" s="166">
        <v>88</v>
      </c>
      <c r="BS149" s="58">
        <v>0</v>
      </c>
      <c r="BT149" s="58">
        <v>11</v>
      </c>
      <c r="BU149" s="58">
        <v>3.5615969999999999</v>
      </c>
      <c r="BV149" s="58">
        <v>0.52554500000000004</v>
      </c>
      <c r="BW149" s="105">
        <v>3.1770119999999999</v>
      </c>
      <c r="BX149" s="166">
        <v>1000.869475</v>
      </c>
      <c r="BY149" s="58">
        <v>7</v>
      </c>
      <c r="BZ149" s="58">
        <v>3.8142849999999999</v>
      </c>
      <c r="CA149" s="266">
        <v>7</v>
      </c>
      <c r="CB149" s="58">
        <v>4.1315710000000001</v>
      </c>
      <c r="CC149" s="58">
        <v>0</v>
      </c>
      <c r="CD149" s="58">
        <v>1</v>
      </c>
      <c r="CE149" s="58">
        <v>5</v>
      </c>
      <c r="CF149" s="58">
        <v>7</v>
      </c>
      <c r="CG149" s="58">
        <v>0.71430000000000005</v>
      </c>
      <c r="CH149" s="144">
        <v>7</v>
      </c>
      <c r="CI149" s="166">
        <v>1080</v>
      </c>
      <c r="CJ149" s="58">
        <v>6</v>
      </c>
      <c r="CK149" s="58">
        <v>4</v>
      </c>
      <c r="CL149" s="266">
        <v>7</v>
      </c>
      <c r="CM149" s="58">
        <v>1.9412860000000001</v>
      </c>
      <c r="CN149" s="58">
        <v>0</v>
      </c>
      <c r="CO149" s="58">
        <v>1</v>
      </c>
      <c r="CP149" s="58">
        <v>6</v>
      </c>
      <c r="CQ149" s="58">
        <v>6</v>
      </c>
      <c r="CR149" s="58">
        <v>0.85709999999999997</v>
      </c>
      <c r="CS149" s="144">
        <v>6</v>
      </c>
      <c r="CT149" s="166">
        <v>1080</v>
      </c>
      <c r="CU149" s="58">
        <v>6</v>
      </c>
      <c r="CV149" s="58">
        <v>3.966666</v>
      </c>
      <c r="CW149" s="266">
        <v>8</v>
      </c>
      <c r="CX149" s="58">
        <v>2.4434290000000001</v>
      </c>
      <c r="CY149" s="58">
        <v>1</v>
      </c>
      <c r="CZ149" s="58">
        <v>0.875</v>
      </c>
      <c r="DA149" s="58">
        <v>4</v>
      </c>
      <c r="DB149" s="58">
        <v>6</v>
      </c>
      <c r="DC149" s="58">
        <v>0.5</v>
      </c>
      <c r="DD149" s="144">
        <v>6</v>
      </c>
      <c r="DE149" s="166">
        <v>1080</v>
      </c>
      <c r="DF149" s="58">
        <v>6</v>
      </c>
      <c r="DG149" s="58">
        <v>4.0999990000000004</v>
      </c>
      <c r="DH149" s="266">
        <v>7</v>
      </c>
      <c r="DI149" s="58">
        <v>2.1684290000000002</v>
      </c>
      <c r="DJ149" s="58">
        <v>0</v>
      </c>
      <c r="DK149" s="58">
        <v>1</v>
      </c>
      <c r="DL149" s="58">
        <v>6</v>
      </c>
      <c r="DM149" s="58">
        <v>6</v>
      </c>
      <c r="DN149" s="58">
        <v>0.85709999999999997</v>
      </c>
      <c r="DO149" s="144">
        <v>6</v>
      </c>
      <c r="DP149" s="168">
        <v>0</v>
      </c>
      <c r="DQ149" s="58">
        <v>0</v>
      </c>
      <c r="DR149" s="107">
        <v>0</v>
      </c>
      <c r="DS149" s="107">
        <v>0</v>
      </c>
      <c r="DT149" s="107">
        <v>0</v>
      </c>
      <c r="DU149" s="52" t="s">
        <v>343</v>
      </c>
      <c r="DV149" s="32" t="s">
        <v>344</v>
      </c>
      <c r="DW149" s="32"/>
      <c r="DX149" s="32" t="s">
        <v>345</v>
      </c>
      <c r="DY149" s="55" t="s">
        <v>143</v>
      </c>
      <c r="DZ149" s="39" t="s">
        <v>260</v>
      </c>
      <c r="EA149" s="58">
        <v>214</v>
      </c>
      <c r="EB149" s="58">
        <v>4</v>
      </c>
      <c r="EC149" s="38" t="s">
        <v>145</v>
      </c>
      <c r="ED149" s="53"/>
      <c r="EE149" s="158"/>
      <c r="EF149" s="157" t="s">
        <v>370</v>
      </c>
      <c r="EG149" s="157">
        <v>0.28125</v>
      </c>
      <c r="EH149" s="157">
        <v>0.66666599999999998</v>
      </c>
    </row>
    <row r="150" spans="1:138" s="157" customFormat="1" ht="15.75" x14ac:dyDescent="0.25">
      <c r="A150" s="29" t="s">
        <v>445</v>
      </c>
      <c r="B150" s="30" t="s">
        <v>135</v>
      </c>
      <c r="C150" s="31" t="s">
        <v>249</v>
      </c>
      <c r="D150" s="54" t="s">
        <v>365</v>
      </c>
      <c r="E150" s="260" t="s">
        <v>169</v>
      </c>
      <c r="F150" s="266">
        <v>44</v>
      </c>
      <c r="G150" s="58">
        <v>0</v>
      </c>
      <c r="H150" s="58">
        <v>0</v>
      </c>
      <c r="I150" s="133">
        <v>23368.239033000002</v>
      </c>
      <c r="J150" s="133">
        <v>17756.815989999999</v>
      </c>
      <c r="K150" s="133">
        <v>0.90910000000000002</v>
      </c>
      <c r="L150" s="167">
        <v>40</v>
      </c>
      <c r="M150" s="167">
        <v>43</v>
      </c>
      <c r="N150" s="133">
        <v>63509.558566</v>
      </c>
      <c r="O150" s="133">
        <v>4804.6192259999998</v>
      </c>
      <c r="P150" s="133" t="s">
        <v>366</v>
      </c>
      <c r="Q150" s="133" t="s">
        <v>366</v>
      </c>
      <c r="R150" s="133">
        <v>51588.522144000002</v>
      </c>
      <c r="S150" s="155" t="s">
        <v>366</v>
      </c>
      <c r="T150" s="133" t="s">
        <v>366</v>
      </c>
      <c r="U150" s="266">
        <v>44</v>
      </c>
      <c r="V150" s="58">
        <v>0</v>
      </c>
      <c r="W150" s="58">
        <v>1</v>
      </c>
      <c r="X150" s="133">
        <v>8746.3036960000009</v>
      </c>
      <c r="Y150" s="133">
        <v>6175.0392259999999</v>
      </c>
      <c r="Z150" s="133">
        <v>18708.022000000001</v>
      </c>
      <c r="AA150" s="133">
        <v>992.43491800000004</v>
      </c>
      <c r="AB150" s="133" t="s">
        <v>366</v>
      </c>
      <c r="AC150" s="133" t="s">
        <v>366</v>
      </c>
      <c r="AD150" s="133">
        <v>16475.406395000002</v>
      </c>
      <c r="AE150" s="155" t="s">
        <v>366</v>
      </c>
      <c r="AF150" s="133" t="s">
        <v>366</v>
      </c>
      <c r="AG150" s="266">
        <v>44</v>
      </c>
      <c r="AH150" s="58">
        <v>0</v>
      </c>
      <c r="AI150" s="58">
        <v>0</v>
      </c>
      <c r="AJ150" s="58">
        <v>44</v>
      </c>
      <c r="AK150" s="133">
        <v>30011.743589000002</v>
      </c>
      <c r="AL150" s="133">
        <v>21783.460228</v>
      </c>
      <c r="AM150" s="133">
        <v>94122.962700999997</v>
      </c>
      <c r="AN150" s="133">
        <v>8916.9820450000007</v>
      </c>
      <c r="AO150" s="133" t="s">
        <v>366</v>
      </c>
      <c r="AP150" s="133" t="s">
        <v>366</v>
      </c>
      <c r="AQ150" s="133">
        <v>58669.716584000002</v>
      </c>
      <c r="AR150" s="155" t="s">
        <v>366</v>
      </c>
      <c r="AS150" s="133" t="s">
        <v>366</v>
      </c>
      <c r="AT150" s="266">
        <v>44</v>
      </c>
      <c r="AU150" s="58">
        <v>0</v>
      </c>
      <c r="AV150" s="58">
        <v>0</v>
      </c>
      <c r="AW150" s="58">
        <v>44</v>
      </c>
      <c r="AX150" s="133">
        <v>13160.650529</v>
      </c>
      <c r="AY150" s="133">
        <v>11749.922676</v>
      </c>
      <c r="AZ150" s="133">
        <v>45336.751809000001</v>
      </c>
      <c r="BA150" s="133">
        <v>2561.6196559999998</v>
      </c>
      <c r="BB150" s="133" t="s">
        <v>366</v>
      </c>
      <c r="BC150" s="133" t="s">
        <v>366</v>
      </c>
      <c r="BD150" s="133">
        <v>27819.190522000001</v>
      </c>
      <c r="BE150" s="155" t="s">
        <v>366</v>
      </c>
      <c r="BF150" s="133" t="s">
        <v>366</v>
      </c>
      <c r="BG150" s="266">
        <v>165</v>
      </c>
      <c r="BH150" s="58">
        <v>40</v>
      </c>
      <c r="BI150" s="58">
        <v>43.563636000000002</v>
      </c>
      <c r="BJ150" s="58" t="s">
        <v>366</v>
      </c>
      <c r="BK150" s="105" t="s">
        <v>366</v>
      </c>
      <c r="BL150" s="166">
        <v>116</v>
      </c>
      <c r="BM150" s="57">
        <v>0</v>
      </c>
      <c r="BN150" s="58">
        <v>2</v>
      </c>
      <c r="BO150" s="58">
        <v>1.4834909999999999</v>
      </c>
      <c r="BP150" s="58">
        <v>0.25371500000000002</v>
      </c>
      <c r="BQ150" s="58">
        <v>1.2398420000000001</v>
      </c>
      <c r="BR150" s="166">
        <v>110</v>
      </c>
      <c r="BS150" s="58">
        <v>0</v>
      </c>
      <c r="BT150" s="58">
        <v>0</v>
      </c>
      <c r="BU150" s="58">
        <v>2.9091360000000002</v>
      </c>
      <c r="BV150" s="58">
        <v>0.282254</v>
      </c>
      <c r="BW150" s="105">
        <v>2.626881</v>
      </c>
      <c r="BX150" s="166">
        <v>1080</v>
      </c>
      <c r="BY150" s="58">
        <v>9</v>
      </c>
      <c r="BZ150" s="58">
        <v>3.9</v>
      </c>
      <c r="CA150" s="266">
        <v>11</v>
      </c>
      <c r="CB150" s="58">
        <v>1.9995000000000001</v>
      </c>
      <c r="CC150" s="58">
        <v>1</v>
      </c>
      <c r="CD150" s="58">
        <v>0.90909090909090917</v>
      </c>
      <c r="CE150" s="58">
        <v>9</v>
      </c>
      <c r="CF150" s="58">
        <v>9</v>
      </c>
      <c r="CG150" s="58">
        <v>0.81820000000000004</v>
      </c>
      <c r="CH150" s="144">
        <v>9</v>
      </c>
      <c r="CI150" s="166">
        <v>1080</v>
      </c>
      <c r="CJ150" s="58">
        <v>11</v>
      </c>
      <c r="CK150" s="58">
        <v>4</v>
      </c>
      <c r="CL150" s="266">
        <v>11</v>
      </c>
      <c r="CM150" s="58">
        <v>2.3125460000000002</v>
      </c>
      <c r="CN150" s="58">
        <v>0</v>
      </c>
      <c r="CO150" s="58">
        <v>1</v>
      </c>
      <c r="CP150" s="58">
        <v>11</v>
      </c>
      <c r="CQ150" s="58">
        <v>11</v>
      </c>
      <c r="CR150" s="58">
        <v>1</v>
      </c>
      <c r="CS150" s="144">
        <v>11</v>
      </c>
      <c r="CT150" s="166">
        <v>1080</v>
      </c>
      <c r="CU150" s="58">
        <v>11</v>
      </c>
      <c r="CV150" s="58">
        <v>4</v>
      </c>
      <c r="CW150" s="266">
        <v>11</v>
      </c>
      <c r="CX150" s="58">
        <v>2.4697269999999998</v>
      </c>
      <c r="CY150" s="58">
        <v>0</v>
      </c>
      <c r="CZ150" s="58">
        <v>1</v>
      </c>
      <c r="DA150" s="58">
        <v>11</v>
      </c>
      <c r="DB150" s="58">
        <v>11</v>
      </c>
      <c r="DC150" s="58">
        <v>1</v>
      </c>
      <c r="DD150" s="144">
        <v>11</v>
      </c>
      <c r="DE150" s="166">
        <v>1080</v>
      </c>
      <c r="DF150" s="58">
        <v>10</v>
      </c>
      <c r="DG150" s="58">
        <v>4.0999990000000004</v>
      </c>
      <c r="DH150" s="266">
        <v>11</v>
      </c>
      <c r="DI150" s="58">
        <v>1.8959999999999999</v>
      </c>
      <c r="DJ150" s="58">
        <v>0</v>
      </c>
      <c r="DK150" s="58">
        <v>1</v>
      </c>
      <c r="DL150" s="58">
        <v>10</v>
      </c>
      <c r="DM150" s="58">
        <v>10</v>
      </c>
      <c r="DN150" s="58">
        <v>0.90910000000000002</v>
      </c>
      <c r="DO150" s="144">
        <v>10</v>
      </c>
      <c r="DP150" s="168">
        <v>0</v>
      </c>
      <c r="DQ150" s="58">
        <v>0</v>
      </c>
      <c r="DR150" s="107">
        <v>0</v>
      </c>
      <c r="DS150" s="107">
        <v>0</v>
      </c>
      <c r="DT150" s="107">
        <v>0</v>
      </c>
      <c r="DU150" s="52" t="s">
        <v>343</v>
      </c>
      <c r="DV150" s="32" t="s">
        <v>344</v>
      </c>
      <c r="DW150" s="32"/>
      <c r="DX150" s="32" t="s">
        <v>345</v>
      </c>
      <c r="DY150" s="55" t="s">
        <v>143</v>
      </c>
      <c r="DZ150" s="39" t="s">
        <v>255</v>
      </c>
      <c r="EA150" s="58">
        <v>214</v>
      </c>
      <c r="EB150" s="58">
        <v>1</v>
      </c>
      <c r="EC150" s="38" t="s">
        <v>145</v>
      </c>
      <c r="ED150" s="53"/>
      <c r="EE150" s="158"/>
      <c r="EF150" s="157" t="s">
        <v>371</v>
      </c>
      <c r="EG150" s="157">
        <v>0.75</v>
      </c>
      <c r="EH150" s="157">
        <v>0.77272700000000005</v>
      </c>
    </row>
    <row r="151" spans="1:138" s="157" customFormat="1" ht="15.75" x14ac:dyDescent="0.25">
      <c r="A151" s="29" t="s">
        <v>445</v>
      </c>
      <c r="B151" s="30" t="s">
        <v>135</v>
      </c>
      <c r="C151" s="31" t="s">
        <v>249</v>
      </c>
      <c r="D151" s="54" t="s">
        <v>365</v>
      </c>
      <c r="E151" s="260" t="s">
        <v>169</v>
      </c>
      <c r="F151" s="266">
        <v>44</v>
      </c>
      <c r="G151" s="58">
        <v>0</v>
      </c>
      <c r="H151" s="58">
        <v>0</v>
      </c>
      <c r="I151" s="133">
        <v>31566.627989000001</v>
      </c>
      <c r="J151" s="133">
        <v>15774.054163999999</v>
      </c>
      <c r="K151" s="133">
        <v>0.95450000000000002</v>
      </c>
      <c r="L151" s="167">
        <v>42</v>
      </c>
      <c r="M151" s="167">
        <v>42</v>
      </c>
      <c r="N151" s="133">
        <v>66002.421982</v>
      </c>
      <c r="O151" s="133">
        <v>15020.938267</v>
      </c>
      <c r="P151" s="133" t="s">
        <v>366</v>
      </c>
      <c r="Q151" s="133" t="s">
        <v>366</v>
      </c>
      <c r="R151" s="133">
        <v>52789.269002000001</v>
      </c>
      <c r="S151" s="155" t="s">
        <v>366</v>
      </c>
      <c r="T151" s="133" t="s">
        <v>366</v>
      </c>
      <c r="U151" s="266">
        <v>44</v>
      </c>
      <c r="V151" s="58">
        <v>0</v>
      </c>
      <c r="W151" s="58">
        <v>0</v>
      </c>
      <c r="X151" s="133">
        <v>12952.232099000001</v>
      </c>
      <c r="Y151" s="133">
        <v>6085.4224759999997</v>
      </c>
      <c r="Z151" s="133">
        <v>23081.991858000001</v>
      </c>
      <c r="AA151" s="133">
        <v>4295.7543320000004</v>
      </c>
      <c r="AB151" s="133" t="s">
        <v>366</v>
      </c>
      <c r="AC151" s="133" t="s">
        <v>366</v>
      </c>
      <c r="AD151" s="133">
        <v>19882.244244000001</v>
      </c>
      <c r="AE151" s="155" t="s">
        <v>366</v>
      </c>
      <c r="AF151" s="133" t="s">
        <v>366</v>
      </c>
      <c r="AG151" s="266">
        <v>44</v>
      </c>
      <c r="AH151" s="58">
        <v>0</v>
      </c>
      <c r="AI151" s="58">
        <v>0</v>
      </c>
      <c r="AJ151" s="58">
        <v>44</v>
      </c>
      <c r="AK151" s="133">
        <v>42703.056839999997</v>
      </c>
      <c r="AL151" s="133">
        <v>21632.821071999999</v>
      </c>
      <c r="AM151" s="133">
        <v>107381.421305</v>
      </c>
      <c r="AN151" s="133">
        <v>16957.524851999999</v>
      </c>
      <c r="AO151" s="133" t="s">
        <v>366</v>
      </c>
      <c r="AP151" s="133" t="s">
        <v>366</v>
      </c>
      <c r="AQ151" s="133">
        <v>72096.150515000001</v>
      </c>
      <c r="AR151" s="155" t="s">
        <v>366</v>
      </c>
      <c r="AS151" s="133" t="s">
        <v>366</v>
      </c>
      <c r="AT151" s="266">
        <v>43</v>
      </c>
      <c r="AU151" s="58">
        <v>0</v>
      </c>
      <c r="AV151" s="58">
        <v>0</v>
      </c>
      <c r="AW151" s="58">
        <v>43</v>
      </c>
      <c r="AX151" s="133">
        <v>20261.640047000001</v>
      </c>
      <c r="AY151" s="133">
        <v>9694.2289760000003</v>
      </c>
      <c r="AZ151" s="133">
        <v>36524.109532000002</v>
      </c>
      <c r="BA151" s="133">
        <v>6494.7894990000004</v>
      </c>
      <c r="BB151" s="133" t="s">
        <v>366</v>
      </c>
      <c r="BC151" s="133" t="s">
        <v>366</v>
      </c>
      <c r="BD151" s="133">
        <v>31007.487678000001</v>
      </c>
      <c r="BE151" s="155" t="s">
        <v>366</v>
      </c>
      <c r="BF151" s="133" t="s">
        <v>366</v>
      </c>
      <c r="BG151" s="266">
        <v>220</v>
      </c>
      <c r="BH151" s="58">
        <v>39</v>
      </c>
      <c r="BI151" s="58">
        <v>39.427272000000002</v>
      </c>
      <c r="BJ151" s="58" t="s">
        <v>366</v>
      </c>
      <c r="BK151" s="105" t="s">
        <v>366</v>
      </c>
      <c r="BL151" s="166">
        <v>121</v>
      </c>
      <c r="BM151" s="57">
        <v>0</v>
      </c>
      <c r="BN151" s="58">
        <v>1</v>
      </c>
      <c r="BO151" s="58">
        <v>1.23865</v>
      </c>
      <c r="BP151" s="58">
        <v>0.2319</v>
      </c>
      <c r="BQ151" s="58">
        <v>1.0067250000000001</v>
      </c>
      <c r="BR151" s="166">
        <v>110</v>
      </c>
      <c r="BS151" s="58">
        <v>0</v>
      </c>
      <c r="BT151" s="58">
        <v>0</v>
      </c>
      <c r="BU151" s="58">
        <v>2.7173630000000002</v>
      </c>
      <c r="BV151" s="58">
        <v>0.24509</v>
      </c>
      <c r="BW151" s="105">
        <v>2.4722719999999998</v>
      </c>
      <c r="BX151" s="166">
        <v>1080</v>
      </c>
      <c r="BY151" s="58">
        <v>10</v>
      </c>
      <c r="BZ151" s="58">
        <v>3.9</v>
      </c>
      <c r="CA151" s="266">
        <v>10</v>
      </c>
      <c r="CB151" s="58">
        <v>2.3742000000000001</v>
      </c>
      <c r="CC151" s="58">
        <v>0</v>
      </c>
      <c r="CD151" s="58">
        <v>1</v>
      </c>
      <c r="CE151" s="58">
        <v>9</v>
      </c>
      <c r="CF151" s="58">
        <v>10</v>
      </c>
      <c r="CG151" s="58">
        <v>0.9</v>
      </c>
      <c r="CH151" s="144">
        <v>10</v>
      </c>
      <c r="CI151" s="166">
        <v>1080</v>
      </c>
      <c r="CJ151" s="58">
        <v>11</v>
      </c>
      <c r="CK151" s="58">
        <v>4</v>
      </c>
      <c r="CL151" s="266">
        <v>11</v>
      </c>
      <c r="CM151" s="58">
        <v>1.8936360000000001</v>
      </c>
      <c r="CN151" s="58">
        <v>0</v>
      </c>
      <c r="CO151" s="58">
        <v>1</v>
      </c>
      <c r="CP151" s="58">
        <v>11</v>
      </c>
      <c r="CQ151" s="58">
        <v>11</v>
      </c>
      <c r="CR151" s="58">
        <v>1</v>
      </c>
      <c r="CS151" s="144">
        <v>11</v>
      </c>
      <c r="CT151" s="166">
        <v>1080</v>
      </c>
      <c r="CU151" s="58">
        <v>11</v>
      </c>
      <c r="CV151" s="58">
        <v>3.9909089999999998</v>
      </c>
      <c r="CW151" s="266">
        <v>11</v>
      </c>
      <c r="CX151" s="58">
        <v>2.1428180000000001</v>
      </c>
      <c r="CY151" s="58">
        <v>0</v>
      </c>
      <c r="CZ151" s="58">
        <v>1</v>
      </c>
      <c r="DA151" s="58">
        <v>10</v>
      </c>
      <c r="DB151" s="58">
        <v>11</v>
      </c>
      <c r="DC151" s="58">
        <v>0.90910000000000002</v>
      </c>
      <c r="DD151" s="144">
        <v>11</v>
      </c>
      <c r="DE151" s="166">
        <v>1080</v>
      </c>
      <c r="DF151" s="58">
        <v>11</v>
      </c>
      <c r="DG151" s="58">
        <v>4.0999990000000004</v>
      </c>
      <c r="DH151" s="266">
        <v>11</v>
      </c>
      <c r="DI151" s="58">
        <v>2.0662729999999998</v>
      </c>
      <c r="DJ151" s="58">
        <v>0</v>
      </c>
      <c r="DK151" s="58">
        <v>1</v>
      </c>
      <c r="DL151" s="58">
        <v>11</v>
      </c>
      <c r="DM151" s="58">
        <v>11</v>
      </c>
      <c r="DN151" s="58">
        <v>1</v>
      </c>
      <c r="DO151" s="144">
        <v>11</v>
      </c>
      <c r="DP151" s="168">
        <v>0</v>
      </c>
      <c r="DQ151" s="58">
        <v>0</v>
      </c>
      <c r="DR151" s="107">
        <v>0</v>
      </c>
      <c r="DS151" s="107">
        <v>0</v>
      </c>
      <c r="DT151" s="107">
        <v>0</v>
      </c>
      <c r="DU151" s="52" t="s">
        <v>343</v>
      </c>
      <c r="DV151" s="32" t="s">
        <v>344</v>
      </c>
      <c r="DW151" s="32"/>
      <c r="DX151" s="32" t="s">
        <v>345</v>
      </c>
      <c r="DY151" s="55" t="s">
        <v>143</v>
      </c>
      <c r="DZ151" s="39" t="s">
        <v>158</v>
      </c>
      <c r="EA151" s="58">
        <v>214</v>
      </c>
      <c r="EB151" s="58">
        <v>7</v>
      </c>
      <c r="EC151" s="38" t="s">
        <v>145</v>
      </c>
      <c r="ED151" s="53"/>
      <c r="EE151" s="158"/>
      <c r="EF151" s="157" t="s">
        <v>371</v>
      </c>
      <c r="EG151" s="157">
        <v>0.93181800000000004</v>
      </c>
      <c r="EH151" s="157">
        <v>0.95454499999999998</v>
      </c>
    </row>
    <row r="152" spans="1:138" s="157" customFormat="1" ht="15.75" x14ac:dyDescent="0.25">
      <c r="A152" s="29" t="s">
        <v>445</v>
      </c>
      <c r="B152" s="30" t="s">
        <v>135</v>
      </c>
      <c r="C152" s="31" t="s">
        <v>249</v>
      </c>
      <c r="D152" s="54" t="s">
        <v>365</v>
      </c>
      <c r="E152" s="260" t="s">
        <v>169</v>
      </c>
      <c r="F152" s="266">
        <v>44</v>
      </c>
      <c r="G152" s="58">
        <v>0</v>
      </c>
      <c r="H152" s="58">
        <v>0</v>
      </c>
      <c r="I152" s="133">
        <v>12086.915196</v>
      </c>
      <c r="J152" s="133">
        <v>6472.2893910000003</v>
      </c>
      <c r="K152" s="133">
        <v>0.93179999999999996</v>
      </c>
      <c r="L152" s="167">
        <v>41</v>
      </c>
      <c r="M152" s="167">
        <v>41</v>
      </c>
      <c r="N152" s="133">
        <v>27009.011952000001</v>
      </c>
      <c r="O152" s="133">
        <v>4386.6801390000001</v>
      </c>
      <c r="P152" s="133" t="s">
        <v>366</v>
      </c>
      <c r="Q152" s="133" t="s">
        <v>366</v>
      </c>
      <c r="R152" s="133">
        <v>20616.670996000001</v>
      </c>
      <c r="S152" s="155" t="s">
        <v>366</v>
      </c>
      <c r="T152" s="133" t="s">
        <v>366</v>
      </c>
      <c r="U152" s="266">
        <v>44</v>
      </c>
      <c r="V152" s="58">
        <v>0</v>
      </c>
      <c r="W152" s="58">
        <v>1</v>
      </c>
      <c r="X152" s="133">
        <v>8823.9608270000008</v>
      </c>
      <c r="Y152" s="133">
        <v>3759.435399</v>
      </c>
      <c r="Z152" s="133">
        <v>17360.438654000001</v>
      </c>
      <c r="AA152" s="133">
        <v>4003.2164440000001</v>
      </c>
      <c r="AB152" s="133" t="s">
        <v>366</v>
      </c>
      <c r="AC152" s="133" t="s">
        <v>366</v>
      </c>
      <c r="AD152" s="133">
        <v>13372.713619</v>
      </c>
      <c r="AE152" s="155" t="s">
        <v>366</v>
      </c>
      <c r="AF152" s="133" t="s">
        <v>366</v>
      </c>
      <c r="AG152" s="266">
        <v>44</v>
      </c>
      <c r="AH152" s="58">
        <v>0</v>
      </c>
      <c r="AI152" s="58">
        <v>0</v>
      </c>
      <c r="AJ152" s="58">
        <v>44</v>
      </c>
      <c r="AK152" s="133">
        <v>34527.584691999997</v>
      </c>
      <c r="AL152" s="133">
        <v>20836.430979000001</v>
      </c>
      <c r="AM152" s="133">
        <v>97719.895449000003</v>
      </c>
      <c r="AN152" s="133">
        <v>13568.441078</v>
      </c>
      <c r="AO152" s="133" t="s">
        <v>366</v>
      </c>
      <c r="AP152" s="133" t="s">
        <v>366</v>
      </c>
      <c r="AQ152" s="133">
        <v>58054.103705000001</v>
      </c>
      <c r="AR152" s="155" t="s">
        <v>366</v>
      </c>
      <c r="AS152" s="133" t="s">
        <v>366</v>
      </c>
      <c r="AT152" s="266">
        <v>44</v>
      </c>
      <c r="AU152" s="58">
        <v>0</v>
      </c>
      <c r="AV152" s="58">
        <v>0</v>
      </c>
      <c r="AW152" s="58">
        <v>44</v>
      </c>
      <c r="AX152" s="133">
        <v>12615.949656000001</v>
      </c>
      <c r="AY152" s="133">
        <v>8432.0634769999997</v>
      </c>
      <c r="AZ152" s="133">
        <v>34282.129050000003</v>
      </c>
      <c r="BA152" s="133">
        <v>3122.728901</v>
      </c>
      <c r="BB152" s="133" t="s">
        <v>366</v>
      </c>
      <c r="BC152" s="133" t="s">
        <v>366</v>
      </c>
      <c r="BD152" s="133">
        <v>23334.053371000002</v>
      </c>
      <c r="BE152" s="155" t="s">
        <v>366</v>
      </c>
      <c r="BF152" s="133" t="s">
        <v>366</v>
      </c>
      <c r="BG152" s="266">
        <v>220</v>
      </c>
      <c r="BH152" s="58">
        <v>50</v>
      </c>
      <c r="BI152" s="58">
        <v>52.104545000000002</v>
      </c>
      <c r="BJ152" s="58" t="s">
        <v>366</v>
      </c>
      <c r="BK152" s="105" t="s">
        <v>366</v>
      </c>
      <c r="BL152" s="166">
        <v>120</v>
      </c>
      <c r="BM152" s="57">
        <v>0</v>
      </c>
      <c r="BN152" s="58">
        <v>0</v>
      </c>
      <c r="BO152" s="58">
        <v>1.7676000000000001</v>
      </c>
      <c r="BP152" s="58">
        <v>0.34529100000000001</v>
      </c>
      <c r="BQ152" s="58">
        <v>1.4223079999999999</v>
      </c>
      <c r="BR152" s="166">
        <v>110</v>
      </c>
      <c r="BS152" s="58">
        <v>0</v>
      </c>
      <c r="BT152" s="58">
        <v>0</v>
      </c>
      <c r="BU152" s="58">
        <v>3.2031000000000001</v>
      </c>
      <c r="BV152" s="58">
        <v>0.42185400000000001</v>
      </c>
      <c r="BW152" s="105">
        <v>2.7812450000000002</v>
      </c>
      <c r="BX152" s="166">
        <v>1080</v>
      </c>
      <c r="BY152" s="58">
        <v>11</v>
      </c>
      <c r="BZ152" s="58">
        <v>3.9</v>
      </c>
      <c r="CA152" s="266">
        <v>11</v>
      </c>
      <c r="CB152" s="58">
        <v>2.2807270000000002</v>
      </c>
      <c r="CC152" s="58">
        <v>0</v>
      </c>
      <c r="CD152" s="58">
        <v>1</v>
      </c>
      <c r="CE152" s="58">
        <v>11</v>
      </c>
      <c r="CF152" s="58">
        <v>11</v>
      </c>
      <c r="CG152" s="58">
        <v>1</v>
      </c>
      <c r="CH152" s="144">
        <v>11</v>
      </c>
      <c r="CI152" s="166">
        <v>1080</v>
      </c>
      <c r="CJ152" s="58">
        <v>11</v>
      </c>
      <c r="CK152" s="58">
        <v>4</v>
      </c>
      <c r="CL152" s="266">
        <v>11</v>
      </c>
      <c r="CM152" s="58">
        <v>2.1392730000000002</v>
      </c>
      <c r="CN152" s="58">
        <v>0</v>
      </c>
      <c r="CO152" s="58">
        <v>1</v>
      </c>
      <c r="CP152" s="58">
        <v>11</v>
      </c>
      <c r="CQ152" s="58">
        <v>11</v>
      </c>
      <c r="CR152" s="58">
        <v>1</v>
      </c>
      <c r="CS152" s="144">
        <v>11</v>
      </c>
      <c r="CT152" s="166">
        <v>1080</v>
      </c>
      <c r="CU152" s="58">
        <v>11</v>
      </c>
      <c r="CV152" s="58">
        <v>4</v>
      </c>
      <c r="CW152" s="266">
        <v>11</v>
      </c>
      <c r="CX152" s="58">
        <v>2.521182</v>
      </c>
      <c r="CY152" s="58">
        <v>0</v>
      </c>
      <c r="CZ152" s="58">
        <v>1</v>
      </c>
      <c r="DA152" s="58">
        <v>11</v>
      </c>
      <c r="DB152" s="58">
        <v>11</v>
      </c>
      <c r="DC152" s="58">
        <v>1</v>
      </c>
      <c r="DD152" s="144">
        <v>11</v>
      </c>
      <c r="DE152" s="166">
        <v>1080</v>
      </c>
      <c r="DF152" s="58">
        <v>10</v>
      </c>
      <c r="DG152" s="58">
        <v>4.0999990000000004</v>
      </c>
      <c r="DH152" s="266">
        <v>11</v>
      </c>
      <c r="DI152" s="58">
        <v>2.5984539999999998</v>
      </c>
      <c r="DJ152" s="58">
        <v>0</v>
      </c>
      <c r="DK152" s="58">
        <v>1</v>
      </c>
      <c r="DL152" s="58">
        <v>11</v>
      </c>
      <c r="DM152" s="58">
        <v>10</v>
      </c>
      <c r="DN152" s="58">
        <v>1</v>
      </c>
      <c r="DO152" s="144">
        <v>11</v>
      </c>
      <c r="DP152" s="168">
        <v>0</v>
      </c>
      <c r="DQ152" s="58">
        <v>0</v>
      </c>
      <c r="DR152" s="107">
        <v>0</v>
      </c>
      <c r="DS152" s="107">
        <v>0</v>
      </c>
      <c r="DT152" s="107">
        <v>0</v>
      </c>
      <c r="DU152" s="52" t="s">
        <v>343</v>
      </c>
      <c r="DV152" s="32" t="s">
        <v>344</v>
      </c>
      <c r="DW152" s="32"/>
      <c r="DX152" s="32" t="s">
        <v>345</v>
      </c>
      <c r="DY152" s="55" t="s">
        <v>143</v>
      </c>
      <c r="DZ152" s="39" t="s">
        <v>259</v>
      </c>
      <c r="EA152" s="58">
        <v>214</v>
      </c>
      <c r="EB152" s="58">
        <v>3</v>
      </c>
      <c r="EC152" s="38" t="s">
        <v>145</v>
      </c>
      <c r="ED152" s="53"/>
      <c r="EE152" s="158"/>
      <c r="EF152" s="157" t="s">
        <v>371</v>
      </c>
      <c r="EG152" s="157">
        <v>0.59090900000000002</v>
      </c>
      <c r="EH152" s="157">
        <v>0.95454499999999998</v>
      </c>
    </row>
    <row r="153" spans="1:138" s="157" customFormat="1" ht="15.75" x14ac:dyDescent="0.25">
      <c r="A153" s="29" t="s">
        <v>445</v>
      </c>
      <c r="B153" s="30" t="s">
        <v>135</v>
      </c>
      <c r="C153" s="31" t="s">
        <v>249</v>
      </c>
      <c r="D153" s="54" t="s">
        <v>365</v>
      </c>
      <c r="E153" s="260" t="s">
        <v>169</v>
      </c>
      <c r="F153" s="266">
        <v>44</v>
      </c>
      <c r="G153" s="58">
        <v>0</v>
      </c>
      <c r="H153" s="58">
        <v>0</v>
      </c>
      <c r="I153" s="133">
        <v>9657.1437339999993</v>
      </c>
      <c r="J153" s="133">
        <v>3697.894597</v>
      </c>
      <c r="K153" s="133">
        <v>0.97729999999999995</v>
      </c>
      <c r="L153" s="167">
        <v>43</v>
      </c>
      <c r="M153" s="167">
        <v>44</v>
      </c>
      <c r="N153" s="133">
        <v>14788.202053999999</v>
      </c>
      <c r="O153" s="133">
        <v>4888.2413729999998</v>
      </c>
      <c r="P153" s="133" t="s">
        <v>366</v>
      </c>
      <c r="Q153" s="133" t="s">
        <v>366</v>
      </c>
      <c r="R153" s="133">
        <v>13781.081910000001</v>
      </c>
      <c r="S153" s="155" t="s">
        <v>366</v>
      </c>
      <c r="T153" s="133" t="s">
        <v>366</v>
      </c>
      <c r="U153" s="266">
        <v>44</v>
      </c>
      <c r="V153" s="58">
        <v>0</v>
      </c>
      <c r="W153" s="58">
        <v>0</v>
      </c>
      <c r="X153" s="133">
        <v>6675.0996569999998</v>
      </c>
      <c r="Y153" s="133">
        <v>3443.0472119999999</v>
      </c>
      <c r="Z153" s="133">
        <v>11194.145497</v>
      </c>
      <c r="AA153" s="133">
        <v>1975.2195260000001</v>
      </c>
      <c r="AB153" s="133" t="s">
        <v>366</v>
      </c>
      <c r="AC153" s="133" t="s">
        <v>366</v>
      </c>
      <c r="AD153" s="133">
        <v>10372.290503</v>
      </c>
      <c r="AE153" s="155" t="s">
        <v>366</v>
      </c>
      <c r="AF153" s="133" t="s">
        <v>366</v>
      </c>
      <c r="AG153" s="266">
        <v>44</v>
      </c>
      <c r="AH153" s="58">
        <v>0</v>
      </c>
      <c r="AI153" s="58">
        <v>0</v>
      </c>
      <c r="AJ153" s="58">
        <v>44</v>
      </c>
      <c r="AK153" s="133">
        <v>28513.946119</v>
      </c>
      <c r="AL153" s="133">
        <v>17460.596584999999</v>
      </c>
      <c r="AM153" s="133">
        <v>83170.166114000007</v>
      </c>
      <c r="AN153" s="133">
        <v>11516.471138000001</v>
      </c>
      <c r="AO153" s="133" t="s">
        <v>366</v>
      </c>
      <c r="AP153" s="133" t="s">
        <v>366</v>
      </c>
      <c r="AQ153" s="133">
        <v>47760.763810999997</v>
      </c>
      <c r="AR153" s="155" t="s">
        <v>366</v>
      </c>
      <c r="AS153" s="133" t="s">
        <v>366</v>
      </c>
      <c r="AT153" s="266">
        <v>44</v>
      </c>
      <c r="AU153" s="58">
        <v>0</v>
      </c>
      <c r="AV153" s="58">
        <v>0</v>
      </c>
      <c r="AW153" s="58">
        <v>44</v>
      </c>
      <c r="AX153" s="133">
        <v>13349.310804000001</v>
      </c>
      <c r="AY153" s="133">
        <v>8924.6806919999999</v>
      </c>
      <c r="AZ153" s="133">
        <v>30107.687717000001</v>
      </c>
      <c r="BA153" s="133">
        <v>2083.863417</v>
      </c>
      <c r="BB153" s="133" t="s">
        <v>366</v>
      </c>
      <c r="BC153" s="133" t="s">
        <v>366</v>
      </c>
      <c r="BD153" s="133">
        <v>25473.182496000001</v>
      </c>
      <c r="BE153" s="155" t="s">
        <v>366</v>
      </c>
      <c r="BF153" s="133" t="s">
        <v>366</v>
      </c>
      <c r="BG153" s="266">
        <v>210</v>
      </c>
      <c r="BH153" s="58">
        <v>90</v>
      </c>
      <c r="BI153" s="58">
        <v>94.261904000000001</v>
      </c>
      <c r="BJ153" s="58" t="s">
        <v>366</v>
      </c>
      <c r="BK153" s="105" t="s">
        <v>366</v>
      </c>
      <c r="BL153" s="166">
        <v>121</v>
      </c>
      <c r="BM153" s="57">
        <v>0</v>
      </c>
      <c r="BN153" s="58">
        <v>0</v>
      </c>
      <c r="BO153" s="58">
        <v>1.9649749999999999</v>
      </c>
      <c r="BP153" s="58">
        <v>0.329702</v>
      </c>
      <c r="BQ153" s="58">
        <v>1.6352720000000001</v>
      </c>
      <c r="BR153" s="166">
        <v>110</v>
      </c>
      <c r="BS153" s="58">
        <v>0</v>
      </c>
      <c r="BT153" s="58">
        <v>0</v>
      </c>
      <c r="BU153" s="58">
        <v>3.4714450000000001</v>
      </c>
      <c r="BV153" s="58">
        <v>0.41312700000000002</v>
      </c>
      <c r="BW153" s="105">
        <v>3.0583179999999999</v>
      </c>
      <c r="BX153" s="166">
        <v>1080</v>
      </c>
      <c r="BY153" s="58">
        <v>11</v>
      </c>
      <c r="BZ153" s="58">
        <v>3.9</v>
      </c>
      <c r="CA153" s="266">
        <v>11</v>
      </c>
      <c r="CB153" s="58">
        <v>2.256364</v>
      </c>
      <c r="CC153" s="58">
        <v>0</v>
      </c>
      <c r="CD153" s="58">
        <v>1</v>
      </c>
      <c r="CE153" s="58">
        <v>11</v>
      </c>
      <c r="CF153" s="58">
        <v>11</v>
      </c>
      <c r="CG153" s="58">
        <v>1</v>
      </c>
      <c r="CH153" s="144">
        <v>11</v>
      </c>
      <c r="CI153" s="166">
        <v>1055.5194019999999</v>
      </c>
      <c r="CJ153" s="58">
        <v>10</v>
      </c>
      <c r="CK153" s="58">
        <v>3.9636360000000002</v>
      </c>
      <c r="CL153" s="266">
        <v>11</v>
      </c>
      <c r="CM153" s="58">
        <v>2.5299999999999998</v>
      </c>
      <c r="CN153" s="58">
        <v>0</v>
      </c>
      <c r="CO153" s="58">
        <v>1</v>
      </c>
      <c r="CP153" s="58">
        <v>10</v>
      </c>
      <c r="CQ153" s="58">
        <v>10</v>
      </c>
      <c r="CR153" s="58">
        <v>0.90910000000000002</v>
      </c>
      <c r="CS153" s="144">
        <v>11</v>
      </c>
      <c r="CT153" s="166">
        <v>1080</v>
      </c>
      <c r="CU153" s="58">
        <v>11</v>
      </c>
      <c r="CV153" s="58">
        <v>3.9818180000000001</v>
      </c>
      <c r="CW153" s="266">
        <v>11</v>
      </c>
      <c r="CX153" s="58">
        <v>2.4065449999999999</v>
      </c>
      <c r="CY153" s="58">
        <v>0</v>
      </c>
      <c r="CZ153" s="58">
        <v>1</v>
      </c>
      <c r="DA153" s="58">
        <v>10</v>
      </c>
      <c r="DB153" s="58">
        <v>11</v>
      </c>
      <c r="DC153" s="58">
        <v>0.90910000000000002</v>
      </c>
      <c r="DD153" s="144">
        <v>11</v>
      </c>
      <c r="DE153" s="166">
        <v>1064.5227749999999</v>
      </c>
      <c r="DF153" s="58">
        <v>11</v>
      </c>
      <c r="DG153" s="58">
        <v>4.0909089999999999</v>
      </c>
      <c r="DH153" s="266">
        <v>11</v>
      </c>
      <c r="DI153" s="58">
        <v>1.9430000000000001</v>
      </c>
      <c r="DJ153" s="58">
        <v>0</v>
      </c>
      <c r="DK153" s="58">
        <v>1</v>
      </c>
      <c r="DL153" s="58">
        <v>11</v>
      </c>
      <c r="DM153" s="58">
        <v>11</v>
      </c>
      <c r="DN153" s="58">
        <v>1</v>
      </c>
      <c r="DO153" s="144">
        <v>11</v>
      </c>
      <c r="DP153" s="168">
        <v>0</v>
      </c>
      <c r="DQ153" s="58">
        <v>0</v>
      </c>
      <c r="DR153" s="107">
        <v>0</v>
      </c>
      <c r="DS153" s="107">
        <v>0</v>
      </c>
      <c r="DT153" s="107">
        <v>0</v>
      </c>
      <c r="DU153" s="52" t="s">
        <v>343</v>
      </c>
      <c r="DV153" s="32" t="s">
        <v>344</v>
      </c>
      <c r="DW153" s="32"/>
      <c r="DX153" s="32" t="s">
        <v>345</v>
      </c>
      <c r="DY153" s="55" t="s">
        <v>143</v>
      </c>
      <c r="DZ153" s="39" t="s">
        <v>260</v>
      </c>
      <c r="EA153" s="58">
        <v>214</v>
      </c>
      <c r="EB153" s="58">
        <v>4</v>
      </c>
      <c r="EC153" s="38" t="s">
        <v>145</v>
      </c>
      <c r="ED153" s="53"/>
      <c r="EE153" s="158"/>
      <c r="EF153" s="157" t="s">
        <v>371</v>
      </c>
      <c r="EG153" s="157">
        <v>0.59090900000000002</v>
      </c>
      <c r="EH153" s="157">
        <v>0.88636300000000001</v>
      </c>
    </row>
    <row r="154" spans="1:138" s="157" customFormat="1" ht="15.75" x14ac:dyDescent="0.25">
      <c r="A154" s="29" t="s">
        <v>445</v>
      </c>
      <c r="B154" s="30" t="s">
        <v>135</v>
      </c>
      <c r="C154" s="31" t="s">
        <v>249</v>
      </c>
      <c r="D154" s="54" t="s">
        <v>365</v>
      </c>
      <c r="E154" s="260" t="s">
        <v>170</v>
      </c>
      <c r="F154" s="266">
        <v>39</v>
      </c>
      <c r="G154" s="58">
        <v>0</v>
      </c>
      <c r="H154" s="58">
        <v>0</v>
      </c>
      <c r="I154" s="133">
        <v>52065.846057000002</v>
      </c>
      <c r="J154" s="133">
        <v>17370.033298999999</v>
      </c>
      <c r="K154" s="133">
        <v>1</v>
      </c>
      <c r="L154" s="167">
        <v>39</v>
      </c>
      <c r="M154" s="167">
        <v>39</v>
      </c>
      <c r="N154" s="133">
        <v>80592.912700999994</v>
      </c>
      <c r="O154" s="133">
        <v>27360.937119999999</v>
      </c>
      <c r="P154" s="133" t="s">
        <v>366</v>
      </c>
      <c r="Q154" s="133" t="s">
        <v>366</v>
      </c>
      <c r="R154" s="133">
        <v>71987.400997000004</v>
      </c>
      <c r="S154" s="155" t="s">
        <v>366</v>
      </c>
      <c r="T154" s="133" t="s">
        <v>366</v>
      </c>
      <c r="U154" s="266">
        <v>40</v>
      </c>
      <c r="V154" s="58">
        <v>0</v>
      </c>
      <c r="W154" s="58">
        <v>0</v>
      </c>
      <c r="X154" s="133">
        <v>13808.908845</v>
      </c>
      <c r="Y154" s="133">
        <v>5463.4765960000004</v>
      </c>
      <c r="Z154" s="133">
        <v>25290.472840999999</v>
      </c>
      <c r="AA154" s="133">
        <v>6306.2040790000001</v>
      </c>
      <c r="AB154" s="133" t="s">
        <v>366</v>
      </c>
      <c r="AC154" s="133" t="s">
        <v>366</v>
      </c>
      <c r="AD154" s="133">
        <v>20235.471605999999</v>
      </c>
      <c r="AE154" s="155" t="s">
        <v>366</v>
      </c>
      <c r="AF154" s="133" t="s">
        <v>366</v>
      </c>
      <c r="AG154" s="266">
        <v>40</v>
      </c>
      <c r="AH154" s="58">
        <v>0</v>
      </c>
      <c r="AI154" s="58">
        <v>0</v>
      </c>
      <c r="AJ154" s="58">
        <v>40</v>
      </c>
      <c r="AK154" s="133">
        <v>76033.834602000003</v>
      </c>
      <c r="AL154" s="133">
        <v>25411.685473000001</v>
      </c>
      <c r="AM154" s="133">
        <v>140994.24449099999</v>
      </c>
      <c r="AN154" s="133">
        <v>52075.592747000002</v>
      </c>
      <c r="AO154" s="133" t="s">
        <v>366</v>
      </c>
      <c r="AP154" s="133" t="s">
        <v>366</v>
      </c>
      <c r="AQ154" s="133">
        <v>107340.24212900001</v>
      </c>
      <c r="AR154" s="155" t="s">
        <v>366</v>
      </c>
      <c r="AS154" s="133" t="s">
        <v>366</v>
      </c>
      <c r="AT154" s="266">
        <v>40</v>
      </c>
      <c r="AU154" s="58">
        <v>0</v>
      </c>
      <c r="AV154" s="58">
        <v>0</v>
      </c>
      <c r="AW154" s="58">
        <v>40</v>
      </c>
      <c r="AX154" s="133">
        <v>26770.675579999999</v>
      </c>
      <c r="AY154" s="133">
        <v>8792.6572359999991</v>
      </c>
      <c r="AZ154" s="133">
        <v>41856.592756999999</v>
      </c>
      <c r="BA154" s="133">
        <v>17920.826617999999</v>
      </c>
      <c r="BB154" s="133" t="s">
        <v>366</v>
      </c>
      <c r="BC154" s="133" t="s">
        <v>366</v>
      </c>
      <c r="BD154" s="133">
        <v>37580.272039000003</v>
      </c>
      <c r="BE154" s="155" t="s">
        <v>366</v>
      </c>
      <c r="BF154" s="133" t="s">
        <v>366</v>
      </c>
      <c r="BG154" s="266">
        <v>200</v>
      </c>
      <c r="BH154" s="58">
        <v>27</v>
      </c>
      <c r="BI154" s="58">
        <v>28.38</v>
      </c>
      <c r="BJ154" s="58" t="s">
        <v>366</v>
      </c>
      <c r="BK154" s="105" t="s">
        <v>366</v>
      </c>
      <c r="BL154" s="166">
        <v>92</v>
      </c>
      <c r="BM154" s="57">
        <v>0</v>
      </c>
      <c r="BN154" s="58">
        <v>1</v>
      </c>
      <c r="BO154" s="58">
        <v>1.4135930000000001</v>
      </c>
      <c r="BP154" s="58">
        <v>0.34045599999999998</v>
      </c>
      <c r="BQ154" s="58">
        <v>1.0719449999999999</v>
      </c>
      <c r="BR154" s="166">
        <v>100</v>
      </c>
      <c r="BS154" s="58">
        <v>0</v>
      </c>
      <c r="BT154" s="58">
        <v>0</v>
      </c>
      <c r="BU154" s="58">
        <v>2.8389099999999998</v>
      </c>
      <c r="BV154" s="58">
        <v>0.32252999999999998</v>
      </c>
      <c r="BW154" s="105">
        <v>2.5163799999999998</v>
      </c>
      <c r="BX154" s="166">
        <v>1064.3689360000001</v>
      </c>
      <c r="BY154" s="58">
        <v>10</v>
      </c>
      <c r="BZ154" s="58">
        <v>3.92</v>
      </c>
      <c r="CA154" s="266">
        <v>10</v>
      </c>
      <c r="CB154" s="58">
        <v>1.9885999999999999</v>
      </c>
      <c r="CC154" s="58">
        <v>0</v>
      </c>
      <c r="CD154" s="58">
        <v>1</v>
      </c>
      <c r="CE154" s="58">
        <v>10</v>
      </c>
      <c r="CF154" s="58">
        <v>10</v>
      </c>
      <c r="CG154" s="58">
        <v>1</v>
      </c>
      <c r="CH154" s="144">
        <v>10</v>
      </c>
      <c r="CI154" s="166">
        <v>1080</v>
      </c>
      <c r="CJ154" s="58">
        <v>10</v>
      </c>
      <c r="CK154" s="58">
        <v>4</v>
      </c>
      <c r="CL154" s="266">
        <v>10</v>
      </c>
      <c r="CM154" s="58">
        <v>1.9153</v>
      </c>
      <c r="CN154" s="58">
        <v>0</v>
      </c>
      <c r="CO154" s="58">
        <v>1</v>
      </c>
      <c r="CP154" s="58">
        <v>10</v>
      </c>
      <c r="CQ154" s="58">
        <v>10</v>
      </c>
      <c r="CR154" s="58">
        <v>1</v>
      </c>
      <c r="CS154" s="144">
        <v>10</v>
      </c>
      <c r="CT154" s="166">
        <v>1080</v>
      </c>
      <c r="CU154" s="58">
        <v>10</v>
      </c>
      <c r="CV154" s="58">
        <v>3.99</v>
      </c>
      <c r="CW154" s="266">
        <v>10</v>
      </c>
      <c r="CX154" s="58">
        <v>2.1985999999999999</v>
      </c>
      <c r="CY154" s="58">
        <v>0</v>
      </c>
      <c r="CZ154" s="58">
        <v>1</v>
      </c>
      <c r="DA154" s="58">
        <v>9</v>
      </c>
      <c r="DB154" s="58">
        <v>10</v>
      </c>
      <c r="DC154" s="58">
        <v>0.9</v>
      </c>
      <c r="DD154" s="144">
        <v>10</v>
      </c>
      <c r="DE154" s="166">
        <v>1080</v>
      </c>
      <c r="DF154" s="58">
        <v>10</v>
      </c>
      <c r="DG154" s="58">
        <v>4.0999990000000004</v>
      </c>
      <c r="DH154" s="266">
        <v>10</v>
      </c>
      <c r="DI154" s="58">
        <v>1.8928</v>
      </c>
      <c r="DJ154" s="58">
        <v>0</v>
      </c>
      <c r="DK154" s="58">
        <v>1</v>
      </c>
      <c r="DL154" s="58">
        <v>10</v>
      </c>
      <c r="DM154" s="58">
        <v>10</v>
      </c>
      <c r="DN154" s="58">
        <v>1</v>
      </c>
      <c r="DO154" s="144">
        <v>10</v>
      </c>
      <c r="DP154" s="168">
        <v>0</v>
      </c>
      <c r="DQ154" s="58">
        <v>0</v>
      </c>
      <c r="DR154" s="107">
        <v>0</v>
      </c>
      <c r="DS154" s="107">
        <v>0</v>
      </c>
      <c r="DT154" s="107">
        <v>0</v>
      </c>
      <c r="DU154" s="52" t="s">
        <v>343</v>
      </c>
      <c r="DV154" s="32" t="s">
        <v>344</v>
      </c>
      <c r="DW154" s="32"/>
      <c r="DX154" s="32" t="s">
        <v>345</v>
      </c>
      <c r="DY154" s="55" t="s">
        <v>348</v>
      </c>
      <c r="DZ154" s="39" t="s">
        <v>255</v>
      </c>
      <c r="EA154" s="58">
        <v>214</v>
      </c>
      <c r="EB154" s="58">
        <v>1</v>
      </c>
      <c r="EC154" s="38" t="s">
        <v>145</v>
      </c>
      <c r="ED154" s="53"/>
      <c r="EE154" s="158"/>
      <c r="EF154" s="157" t="s">
        <v>372</v>
      </c>
      <c r="EG154" s="157">
        <v>1</v>
      </c>
      <c r="EH154" s="157">
        <v>1</v>
      </c>
    </row>
    <row r="155" spans="1:138" s="157" customFormat="1" ht="15.75" x14ac:dyDescent="0.25">
      <c r="A155" s="29" t="s">
        <v>445</v>
      </c>
      <c r="B155" s="30" t="s">
        <v>135</v>
      </c>
      <c r="C155" s="31" t="s">
        <v>249</v>
      </c>
      <c r="D155" s="54" t="s">
        <v>365</v>
      </c>
      <c r="E155" s="260" t="s">
        <v>170</v>
      </c>
      <c r="F155" s="266">
        <v>40</v>
      </c>
      <c r="G155" s="58">
        <v>0</v>
      </c>
      <c r="H155" s="58">
        <v>0</v>
      </c>
      <c r="I155" s="133">
        <v>42963.192368000004</v>
      </c>
      <c r="J155" s="133">
        <v>14861.618474999999</v>
      </c>
      <c r="K155" s="133">
        <v>1</v>
      </c>
      <c r="L155" s="167">
        <v>40</v>
      </c>
      <c r="M155" s="167">
        <v>40</v>
      </c>
      <c r="N155" s="133">
        <v>66516.136654000002</v>
      </c>
      <c r="O155" s="133">
        <v>18402.124285000002</v>
      </c>
      <c r="P155" s="133" t="s">
        <v>366</v>
      </c>
      <c r="Q155" s="133" t="s">
        <v>366</v>
      </c>
      <c r="R155" s="133">
        <v>58572.536067000001</v>
      </c>
      <c r="S155" s="155" t="s">
        <v>366</v>
      </c>
      <c r="T155" s="133" t="s">
        <v>366</v>
      </c>
      <c r="U155" s="266">
        <v>40</v>
      </c>
      <c r="V155" s="58">
        <v>0</v>
      </c>
      <c r="W155" s="58">
        <v>0</v>
      </c>
      <c r="X155" s="133">
        <v>11256.500372</v>
      </c>
      <c r="Y155" s="133">
        <v>3733.955277</v>
      </c>
      <c r="Z155" s="133">
        <v>16067.888473000001</v>
      </c>
      <c r="AA155" s="133">
        <v>5629.897352</v>
      </c>
      <c r="AB155" s="133" t="s">
        <v>366</v>
      </c>
      <c r="AC155" s="133" t="s">
        <v>366</v>
      </c>
      <c r="AD155" s="133">
        <v>14735.311446</v>
      </c>
      <c r="AE155" s="155" t="s">
        <v>366</v>
      </c>
      <c r="AF155" s="133" t="s">
        <v>366</v>
      </c>
      <c r="AG155" s="266">
        <v>40</v>
      </c>
      <c r="AH155" s="58">
        <v>0</v>
      </c>
      <c r="AI155" s="58">
        <v>0</v>
      </c>
      <c r="AJ155" s="58">
        <v>40</v>
      </c>
      <c r="AK155" s="133">
        <v>55122.516087000004</v>
      </c>
      <c r="AL155" s="133">
        <v>36432.166100000002</v>
      </c>
      <c r="AM155" s="133">
        <v>116342.443856</v>
      </c>
      <c r="AN155" s="133">
        <v>13987.535551999999</v>
      </c>
      <c r="AO155" s="133" t="s">
        <v>366</v>
      </c>
      <c r="AP155" s="133" t="s">
        <v>366</v>
      </c>
      <c r="AQ155" s="133">
        <v>110744.96073200001</v>
      </c>
      <c r="AR155" s="155" t="s">
        <v>366</v>
      </c>
      <c r="AS155" s="133" t="s">
        <v>366</v>
      </c>
      <c r="AT155" s="266">
        <v>40</v>
      </c>
      <c r="AU155" s="58">
        <v>0</v>
      </c>
      <c r="AV155" s="58">
        <v>0</v>
      </c>
      <c r="AW155" s="58">
        <v>40</v>
      </c>
      <c r="AX155" s="133">
        <v>19969.438544000001</v>
      </c>
      <c r="AY155" s="133">
        <v>9027.5132410000006</v>
      </c>
      <c r="AZ155" s="133">
        <v>35469.063026999997</v>
      </c>
      <c r="BA155" s="133">
        <v>10306.613047000001</v>
      </c>
      <c r="BB155" s="133" t="s">
        <v>366</v>
      </c>
      <c r="BC155" s="133" t="s">
        <v>366</v>
      </c>
      <c r="BD155" s="133">
        <v>32917.822651000002</v>
      </c>
      <c r="BE155" s="155" t="s">
        <v>366</v>
      </c>
      <c r="BF155" s="133" t="s">
        <v>366</v>
      </c>
      <c r="BG155" s="266">
        <v>195</v>
      </c>
      <c r="BH155" s="58">
        <v>54</v>
      </c>
      <c r="BI155" s="58">
        <v>55.061537999999999</v>
      </c>
      <c r="BJ155" s="58" t="s">
        <v>366</v>
      </c>
      <c r="BK155" s="105" t="s">
        <v>366</v>
      </c>
      <c r="BL155" s="166">
        <v>96</v>
      </c>
      <c r="BM155" s="57">
        <v>0</v>
      </c>
      <c r="BN155" s="58">
        <v>0</v>
      </c>
      <c r="BO155" s="58">
        <v>1.512062</v>
      </c>
      <c r="BP155" s="58">
        <v>0.273312</v>
      </c>
      <c r="BQ155" s="58">
        <v>1.23875</v>
      </c>
      <c r="BR155" s="166">
        <v>100</v>
      </c>
      <c r="BS155" s="58">
        <v>0</v>
      </c>
      <c r="BT155" s="58">
        <v>0</v>
      </c>
      <c r="BU155" s="58">
        <v>2.90029</v>
      </c>
      <c r="BV155" s="58">
        <v>0.26701999999999998</v>
      </c>
      <c r="BW155" s="105">
        <v>2.63327</v>
      </c>
      <c r="BX155" s="166">
        <v>1080</v>
      </c>
      <c r="BY155" s="58">
        <v>9</v>
      </c>
      <c r="BZ155" s="58">
        <v>3.9</v>
      </c>
      <c r="CA155" s="266">
        <v>9</v>
      </c>
      <c r="CB155" s="58">
        <v>2.298778</v>
      </c>
      <c r="CC155" s="58">
        <v>0</v>
      </c>
      <c r="CD155" s="58">
        <v>1</v>
      </c>
      <c r="CE155" s="58">
        <v>9</v>
      </c>
      <c r="CF155" s="58">
        <v>9</v>
      </c>
      <c r="CG155" s="58">
        <v>1</v>
      </c>
      <c r="CH155" s="144">
        <v>9</v>
      </c>
      <c r="CI155" s="166">
        <v>1080</v>
      </c>
      <c r="CJ155" s="58">
        <v>10</v>
      </c>
      <c r="CK155" s="58">
        <v>4</v>
      </c>
      <c r="CL155" s="266">
        <v>10</v>
      </c>
      <c r="CM155" s="58">
        <v>2.2063000000000001</v>
      </c>
      <c r="CN155" s="58">
        <v>0</v>
      </c>
      <c r="CO155" s="58">
        <v>1</v>
      </c>
      <c r="CP155" s="58">
        <v>10</v>
      </c>
      <c r="CQ155" s="58">
        <v>10</v>
      </c>
      <c r="CR155" s="58">
        <v>1</v>
      </c>
      <c r="CS155" s="144">
        <v>10</v>
      </c>
      <c r="CT155" s="166">
        <v>1049.615773</v>
      </c>
      <c r="CU155" s="58">
        <v>9</v>
      </c>
      <c r="CV155" s="58">
        <v>3.966666</v>
      </c>
      <c r="CW155" s="266">
        <v>9</v>
      </c>
      <c r="CX155" s="58">
        <v>3.0516670000000001</v>
      </c>
      <c r="CY155" s="58">
        <v>0</v>
      </c>
      <c r="CZ155" s="58">
        <v>1</v>
      </c>
      <c r="DA155" s="58">
        <v>8</v>
      </c>
      <c r="DB155" s="58">
        <v>9</v>
      </c>
      <c r="DC155" s="58">
        <v>0.88890000000000002</v>
      </c>
      <c r="DD155" s="144">
        <v>9</v>
      </c>
      <c r="DE155" s="166">
        <v>1080</v>
      </c>
      <c r="DF155" s="58">
        <v>9</v>
      </c>
      <c r="DG155" s="58">
        <v>4.0999990000000004</v>
      </c>
      <c r="DH155" s="266">
        <v>9</v>
      </c>
      <c r="DI155" s="58">
        <v>2.2697780000000001</v>
      </c>
      <c r="DJ155" s="58">
        <v>0</v>
      </c>
      <c r="DK155" s="58">
        <v>1</v>
      </c>
      <c r="DL155" s="58">
        <v>9</v>
      </c>
      <c r="DM155" s="58">
        <v>9</v>
      </c>
      <c r="DN155" s="58">
        <v>1</v>
      </c>
      <c r="DO155" s="144">
        <v>9</v>
      </c>
      <c r="DP155" s="168">
        <v>0</v>
      </c>
      <c r="DQ155" s="58">
        <v>0</v>
      </c>
      <c r="DR155" s="107">
        <v>0</v>
      </c>
      <c r="DS155" s="107">
        <v>0</v>
      </c>
      <c r="DT155" s="107">
        <v>0</v>
      </c>
      <c r="DU155" s="52" t="s">
        <v>343</v>
      </c>
      <c r="DV155" s="32" t="s">
        <v>344</v>
      </c>
      <c r="DW155" s="32"/>
      <c r="DX155" s="32" t="s">
        <v>345</v>
      </c>
      <c r="DY155" s="55" t="s">
        <v>348</v>
      </c>
      <c r="DZ155" s="39" t="s">
        <v>158</v>
      </c>
      <c r="EA155" s="58">
        <v>214</v>
      </c>
      <c r="EB155" s="58">
        <v>7</v>
      </c>
      <c r="EC155" s="38" t="s">
        <v>145</v>
      </c>
      <c r="ED155" s="53"/>
      <c r="EE155" s="158"/>
      <c r="EF155" s="157" t="s">
        <v>372</v>
      </c>
      <c r="EG155" s="157">
        <v>1</v>
      </c>
      <c r="EH155" s="157">
        <v>1</v>
      </c>
    </row>
    <row r="156" spans="1:138" s="157" customFormat="1" ht="15.75" x14ac:dyDescent="0.25">
      <c r="A156" s="29" t="s">
        <v>445</v>
      </c>
      <c r="B156" s="30" t="s">
        <v>135</v>
      </c>
      <c r="C156" s="31" t="s">
        <v>249</v>
      </c>
      <c r="D156" s="54" t="s">
        <v>365</v>
      </c>
      <c r="E156" s="260" t="s">
        <v>170</v>
      </c>
      <c r="F156" s="266">
        <v>24</v>
      </c>
      <c r="G156" s="58">
        <v>0</v>
      </c>
      <c r="H156" s="58">
        <v>0</v>
      </c>
      <c r="I156" s="133">
        <v>8545.5431750000007</v>
      </c>
      <c r="J156" s="133">
        <v>4913.2631650000003</v>
      </c>
      <c r="K156" s="133">
        <v>1</v>
      </c>
      <c r="L156" s="167">
        <v>24</v>
      </c>
      <c r="M156" s="167">
        <v>24</v>
      </c>
      <c r="N156" s="133">
        <v>25385.794701999999</v>
      </c>
      <c r="O156" s="133">
        <v>6143.653507</v>
      </c>
      <c r="P156" s="133" t="s">
        <v>366</v>
      </c>
      <c r="Q156" s="133" t="s">
        <v>366</v>
      </c>
      <c r="R156" s="133">
        <v>14280.391604</v>
      </c>
      <c r="S156" s="155" t="s">
        <v>366</v>
      </c>
      <c r="T156" s="133" t="s">
        <v>366</v>
      </c>
      <c r="U156" s="266">
        <v>24</v>
      </c>
      <c r="V156" s="58">
        <v>0</v>
      </c>
      <c r="W156" s="58">
        <v>24</v>
      </c>
      <c r="X156" s="133">
        <v>0</v>
      </c>
      <c r="Y156" s="133">
        <v>0</v>
      </c>
      <c r="Z156" s="133">
        <v>0</v>
      </c>
      <c r="AA156" s="133">
        <v>0</v>
      </c>
      <c r="AB156" s="133" t="s">
        <v>366</v>
      </c>
      <c r="AC156" s="133" t="s">
        <v>366</v>
      </c>
      <c r="AD156" s="133">
        <v>0</v>
      </c>
      <c r="AE156" s="155" t="s">
        <v>366</v>
      </c>
      <c r="AF156" s="133" t="s">
        <v>366</v>
      </c>
      <c r="AG156" s="266">
        <v>24</v>
      </c>
      <c r="AH156" s="58">
        <v>0</v>
      </c>
      <c r="AI156" s="58">
        <v>0</v>
      </c>
      <c r="AJ156" s="58">
        <v>24</v>
      </c>
      <c r="AK156" s="133">
        <v>35659.865129999998</v>
      </c>
      <c r="AL156" s="133">
        <v>17008.878100999998</v>
      </c>
      <c r="AM156" s="133">
        <v>83151.165072999996</v>
      </c>
      <c r="AN156" s="133">
        <v>21875.097525000001</v>
      </c>
      <c r="AO156" s="133" t="s">
        <v>366</v>
      </c>
      <c r="AP156" s="133" t="s">
        <v>366</v>
      </c>
      <c r="AQ156" s="133">
        <v>59372.722911999997</v>
      </c>
      <c r="AR156" s="155" t="s">
        <v>366</v>
      </c>
      <c r="AS156" s="133" t="s">
        <v>366</v>
      </c>
      <c r="AT156" s="266">
        <v>24</v>
      </c>
      <c r="AU156" s="58">
        <v>0</v>
      </c>
      <c r="AV156" s="58">
        <v>2</v>
      </c>
      <c r="AW156" s="58">
        <v>12</v>
      </c>
      <c r="AX156" s="133">
        <v>567.19718499999999</v>
      </c>
      <c r="AY156" s="133">
        <v>533.01980000000003</v>
      </c>
      <c r="AZ156" s="133">
        <v>2439.276327</v>
      </c>
      <c r="BA156" s="133">
        <v>106.8639</v>
      </c>
      <c r="BB156" s="133" t="s">
        <v>366</v>
      </c>
      <c r="BC156" s="133" t="s">
        <v>366</v>
      </c>
      <c r="BD156" s="133">
        <v>1136.6569239999999</v>
      </c>
      <c r="BE156" s="155" t="s">
        <v>366</v>
      </c>
      <c r="BF156" s="133" t="s">
        <v>366</v>
      </c>
      <c r="BG156" s="266">
        <v>108</v>
      </c>
      <c r="BH156" s="58">
        <v>63</v>
      </c>
      <c r="BI156" s="58">
        <v>65.870369999999994</v>
      </c>
      <c r="BJ156" s="58" t="s">
        <v>366</v>
      </c>
      <c r="BK156" s="105" t="s">
        <v>366</v>
      </c>
      <c r="BL156" s="166">
        <v>60</v>
      </c>
      <c r="BM156" s="57">
        <v>1</v>
      </c>
      <c r="BN156" s="58">
        <v>9</v>
      </c>
      <c r="BO156" s="58">
        <v>3.9346000000000001</v>
      </c>
      <c r="BP156" s="58">
        <v>0.72876200000000002</v>
      </c>
      <c r="BQ156" s="58">
        <v>3.3640400000000001</v>
      </c>
      <c r="BR156" s="166">
        <v>60</v>
      </c>
      <c r="BS156" s="58">
        <v>0</v>
      </c>
      <c r="BT156" s="58">
        <v>10</v>
      </c>
      <c r="BU156" s="58">
        <v>5.0960599999999996</v>
      </c>
      <c r="BV156" s="58">
        <v>0.43246600000000002</v>
      </c>
      <c r="BW156" s="105">
        <v>4.7075399999999998</v>
      </c>
      <c r="BX156" s="166">
        <v>1080</v>
      </c>
      <c r="BY156" s="58">
        <v>5</v>
      </c>
      <c r="BZ156" s="58">
        <v>3.9</v>
      </c>
      <c r="CA156" s="266">
        <v>5</v>
      </c>
      <c r="CB156" s="58">
        <v>5.5595999999999997</v>
      </c>
      <c r="CC156" s="58">
        <v>0</v>
      </c>
      <c r="CD156" s="58">
        <v>1</v>
      </c>
      <c r="CE156" s="58">
        <v>5</v>
      </c>
      <c r="CF156" s="58">
        <v>5</v>
      </c>
      <c r="CG156" s="58">
        <v>1</v>
      </c>
      <c r="CH156" s="144">
        <v>5</v>
      </c>
      <c r="CI156" s="166">
        <v>1080</v>
      </c>
      <c r="CJ156" s="58">
        <v>6</v>
      </c>
      <c r="CK156" s="58">
        <v>4</v>
      </c>
      <c r="CL156" s="266">
        <v>6</v>
      </c>
      <c r="CM156" s="58">
        <v>5.8991670000000003</v>
      </c>
      <c r="CN156" s="58">
        <v>0</v>
      </c>
      <c r="CO156" s="58">
        <v>1</v>
      </c>
      <c r="CP156" s="58">
        <v>6</v>
      </c>
      <c r="CQ156" s="58">
        <v>6</v>
      </c>
      <c r="CR156" s="58">
        <v>1</v>
      </c>
      <c r="CS156" s="144">
        <v>6</v>
      </c>
      <c r="CT156" s="166">
        <v>1080</v>
      </c>
      <c r="CU156" s="58">
        <v>6</v>
      </c>
      <c r="CV156" s="58">
        <v>4</v>
      </c>
      <c r="CW156" s="266">
        <v>6</v>
      </c>
      <c r="CX156" s="58">
        <v>4.6023339999999999</v>
      </c>
      <c r="CY156" s="58">
        <v>0</v>
      </c>
      <c r="CZ156" s="58">
        <v>1</v>
      </c>
      <c r="DA156" s="58">
        <v>6</v>
      </c>
      <c r="DB156" s="58">
        <v>6</v>
      </c>
      <c r="DC156" s="58">
        <v>1</v>
      </c>
      <c r="DD156" s="144">
        <v>6</v>
      </c>
      <c r="DE156" s="166">
        <v>1080</v>
      </c>
      <c r="DF156" s="58">
        <v>6</v>
      </c>
      <c r="DG156" s="58">
        <v>4.0999990000000004</v>
      </c>
      <c r="DH156" s="266">
        <v>6</v>
      </c>
      <c r="DI156" s="58">
        <v>3.6855000000000002</v>
      </c>
      <c r="DJ156" s="58">
        <v>0</v>
      </c>
      <c r="DK156" s="58">
        <v>1</v>
      </c>
      <c r="DL156" s="58">
        <v>6</v>
      </c>
      <c r="DM156" s="58">
        <v>6</v>
      </c>
      <c r="DN156" s="58">
        <v>1</v>
      </c>
      <c r="DO156" s="144">
        <v>6</v>
      </c>
      <c r="DP156" s="168">
        <v>0</v>
      </c>
      <c r="DQ156" s="58">
        <v>0</v>
      </c>
      <c r="DR156" s="107">
        <v>0</v>
      </c>
      <c r="DS156" s="107">
        <v>0</v>
      </c>
      <c r="DT156" s="107">
        <v>0</v>
      </c>
      <c r="DU156" s="52" t="s">
        <v>343</v>
      </c>
      <c r="DV156" s="32" t="s">
        <v>344</v>
      </c>
      <c r="DW156" s="32"/>
      <c r="DX156" s="32" t="s">
        <v>345</v>
      </c>
      <c r="DY156" s="55" t="s">
        <v>348</v>
      </c>
      <c r="DZ156" s="39" t="s">
        <v>259</v>
      </c>
      <c r="EA156" s="58">
        <v>214</v>
      </c>
      <c r="EB156" s="58">
        <v>3</v>
      </c>
      <c r="EC156" s="38" t="s">
        <v>145</v>
      </c>
      <c r="ED156" s="53"/>
      <c r="EE156" s="158"/>
      <c r="EF156" s="157" t="s">
        <v>372</v>
      </c>
      <c r="EG156" s="157">
        <v>0.20833299999999999</v>
      </c>
      <c r="EH156" s="157">
        <v>0</v>
      </c>
    </row>
    <row r="157" spans="1:138" s="157" customFormat="1" ht="15.75" x14ac:dyDescent="0.25">
      <c r="A157" s="29" t="s">
        <v>445</v>
      </c>
      <c r="B157" s="30" t="s">
        <v>135</v>
      </c>
      <c r="C157" s="31" t="s">
        <v>249</v>
      </c>
      <c r="D157" s="54" t="s">
        <v>365</v>
      </c>
      <c r="E157" s="260" t="s">
        <v>170</v>
      </c>
      <c r="F157" s="266">
        <v>40</v>
      </c>
      <c r="G157" s="58">
        <v>0</v>
      </c>
      <c r="H157" s="58">
        <v>0</v>
      </c>
      <c r="I157" s="133">
        <v>13252.831011</v>
      </c>
      <c r="J157" s="133">
        <v>4840.8083889999998</v>
      </c>
      <c r="K157" s="133">
        <v>1</v>
      </c>
      <c r="L157" s="167">
        <v>40</v>
      </c>
      <c r="M157" s="167">
        <v>40</v>
      </c>
      <c r="N157" s="133">
        <v>27841.253826</v>
      </c>
      <c r="O157" s="133">
        <v>5890.7805710000002</v>
      </c>
      <c r="P157" s="133" t="s">
        <v>366</v>
      </c>
      <c r="Q157" s="133" t="s">
        <v>366</v>
      </c>
      <c r="R157" s="133">
        <v>15392.699785999999</v>
      </c>
      <c r="S157" s="155" t="s">
        <v>366</v>
      </c>
      <c r="T157" s="133" t="s">
        <v>366</v>
      </c>
      <c r="U157" s="266">
        <v>40</v>
      </c>
      <c r="V157" s="58">
        <v>0</v>
      </c>
      <c r="W157" s="58">
        <v>0</v>
      </c>
      <c r="X157" s="133">
        <v>6889.7571420000004</v>
      </c>
      <c r="Y157" s="133">
        <v>2267.0055579999998</v>
      </c>
      <c r="Z157" s="133">
        <v>9872.4223120000006</v>
      </c>
      <c r="AA157" s="133">
        <v>3348.8501230000002</v>
      </c>
      <c r="AB157" s="133" t="s">
        <v>366</v>
      </c>
      <c r="AC157" s="133" t="s">
        <v>366</v>
      </c>
      <c r="AD157" s="133">
        <v>9689.1548640000001</v>
      </c>
      <c r="AE157" s="155" t="s">
        <v>366</v>
      </c>
      <c r="AF157" s="133" t="s">
        <v>366</v>
      </c>
      <c r="AG157" s="266">
        <v>39</v>
      </c>
      <c r="AH157" s="58">
        <v>0</v>
      </c>
      <c r="AI157" s="58">
        <v>0</v>
      </c>
      <c r="AJ157" s="58">
        <v>39</v>
      </c>
      <c r="AK157" s="133">
        <v>36549.168272000003</v>
      </c>
      <c r="AL157" s="133">
        <v>12368.555006000001</v>
      </c>
      <c r="AM157" s="133">
        <v>61301.800552000001</v>
      </c>
      <c r="AN157" s="133">
        <v>20903.024331000001</v>
      </c>
      <c r="AO157" s="133" t="s">
        <v>366</v>
      </c>
      <c r="AP157" s="133" t="s">
        <v>366</v>
      </c>
      <c r="AQ157" s="133">
        <v>52636.832656999999</v>
      </c>
      <c r="AR157" s="155" t="s">
        <v>366</v>
      </c>
      <c r="AS157" s="133" t="s">
        <v>366</v>
      </c>
      <c r="AT157" s="266">
        <v>39</v>
      </c>
      <c r="AU157" s="58">
        <v>0</v>
      </c>
      <c r="AV157" s="58">
        <v>0</v>
      </c>
      <c r="AW157" s="58">
        <v>39</v>
      </c>
      <c r="AX157" s="133">
        <v>14615.889594</v>
      </c>
      <c r="AY157" s="133">
        <v>8189.7456240000001</v>
      </c>
      <c r="AZ157" s="133">
        <v>28662.164819000001</v>
      </c>
      <c r="BA157" s="133">
        <v>5070.698969</v>
      </c>
      <c r="BB157" s="133" t="s">
        <v>366</v>
      </c>
      <c r="BC157" s="133" t="s">
        <v>366</v>
      </c>
      <c r="BD157" s="133">
        <v>26892.868058</v>
      </c>
      <c r="BE157" s="155" t="s">
        <v>366</v>
      </c>
      <c r="BF157" s="133" t="s">
        <v>366</v>
      </c>
      <c r="BG157" s="266">
        <v>200</v>
      </c>
      <c r="BH157" s="58">
        <v>84</v>
      </c>
      <c r="BI157" s="58">
        <v>84.73</v>
      </c>
      <c r="BJ157" s="58" t="s">
        <v>366</v>
      </c>
      <c r="BK157" s="105" t="s">
        <v>366</v>
      </c>
      <c r="BL157" s="166">
        <v>96</v>
      </c>
      <c r="BM157" s="57">
        <v>0</v>
      </c>
      <c r="BN157" s="58">
        <v>0</v>
      </c>
      <c r="BO157" s="58">
        <v>2.003333</v>
      </c>
      <c r="BP157" s="58">
        <v>0.340916</v>
      </c>
      <c r="BQ157" s="58">
        <v>1.6624159999999999</v>
      </c>
      <c r="BR157" s="166">
        <v>100</v>
      </c>
      <c r="BS157" s="58">
        <v>0</v>
      </c>
      <c r="BT157" s="58">
        <v>0</v>
      </c>
      <c r="BU157" s="58">
        <v>3.3469000000000002</v>
      </c>
      <c r="BV157" s="58">
        <v>0.40382000000000001</v>
      </c>
      <c r="BW157" s="105">
        <v>2.9430800000000001</v>
      </c>
      <c r="BX157" s="166">
        <v>1080</v>
      </c>
      <c r="BY157" s="58">
        <v>10</v>
      </c>
      <c r="BZ157" s="58">
        <v>3.9</v>
      </c>
      <c r="CA157" s="266">
        <v>10</v>
      </c>
      <c r="CB157" s="58">
        <v>2.0632999999999999</v>
      </c>
      <c r="CC157" s="58">
        <v>0</v>
      </c>
      <c r="CD157" s="58">
        <v>1</v>
      </c>
      <c r="CE157" s="58">
        <v>10</v>
      </c>
      <c r="CF157" s="58">
        <v>10</v>
      </c>
      <c r="CG157" s="58">
        <v>1</v>
      </c>
      <c r="CH157" s="144">
        <v>10</v>
      </c>
      <c r="CI157" s="166">
        <v>1080</v>
      </c>
      <c r="CJ157" s="58">
        <v>10</v>
      </c>
      <c r="CK157" s="58">
        <v>4</v>
      </c>
      <c r="CL157" s="266">
        <v>10</v>
      </c>
      <c r="CM157" s="58">
        <v>1.8593999999999999</v>
      </c>
      <c r="CN157" s="58">
        <v>0</v>
      </c>
      <c r="CO157" s="58">
        <v>1</v>
      </c>
      <c r="CP157" s="58">
        <v>10</v>
      </c>
      <c r="CQ157" s="58">
        <v>10</v>
      </c>
      <c r="CR157" s="58">
        <v>1</v>
      </c>
      <c r="CS157" s="144">
        <v>10</v>
      </c>
      <c r="CT157" s="166">
        <v>1080</v>
      </c>
      <c r="CU157" s="58">
        <v>10</v>
      </c>
      <c r="CV157" s="58">
        <v>4</v>
      </c>
      <c r="CW157" s="266">
        <v>10</v>
      </c>
      <c r="CX157" s="58">
        <v>1.9834000000000001</v>
      </c>
      <c r="CY157" s="58">
        <v>0</v>
      </c>
      <c r="CZ157" s="58">
        <v>1</v>
      </c>
      <c r="DA157" s="58">
        <v>10</v>
      </c>
      <c r="DB157" s="58">
        <v>10</v>
      </c>
      <c r="DC157" s="58">
        <v>1</v>
      </c>
      <c r="DD157" s="144">
        <v>10</v>
      </c>
      <c r="DE157" s="166">
        <v>1080</v>
      </c>
      <c r="DF157" s="58">
        <v>9</v>
      </c>
      <c r="DG157" s="58">
        <v>4.0999990000000004</v>
      </c>
      <c r="DH157" s="266">
        <v>9</v>
      </c>
      <c r="DI157" s="58">
        <v>1.8798889999999999</v>
      </c>
      <c r="DJ157" s="58">
        <v>0</v>
      </c>
      <c r="DK157" s="58">
        <v>1</v>
      </c>
      <c r="DL157" s="58">
        <v>9</v>
      </c>
      <c r="DM157" s="58">
        <v>9</v>
      </c>
      <c r="DN157" s="58">
        <v>1</v>
      </c>
      <c r="DO157" s="144">
        <v>9</v>
      </c>
      <c r="DP157" s="168">
        <v>0</v>
      </c>
      <c r="DQ157" s="58">
        <v>0</v>
      </c>
      <c r="DR157" s="107">
        <v>0</v>
      </c>
      <c r="DS157" s="107">
        <v>0</v>
      </c>
      <c r="DT157" s="107">
        <v>0</v>
      </c>
      <c r="DU157" s="52" t="s">
        <v>343</v>
      </c>
      <c r="DV157" s="32" t="s">
        <v>344</v>
      </c>
      <c r="DW157" s="32"/>
      <c r="DX157" s="32" t="s">
        <v>345</v>
      </c>
      <c r="DY157" s="55" t="s">
        <v>348</v>
      </c>
      <c r="DZ157" s="39" t="s">
        <v>260</v>
      </c>
      <c r="EA157" s="58">
        <v>214</v>
      </c>
      <c r="EB157" s="58">
        <v>4</v>
      </c>
      <c r="EC157" s="38" t="s">
        <v>145</v>
      </c>
      <c r="ED157" s="53"/>
      <c r="EE157" s="158"/>
      <c r="EF157" s="157" t="s">
        <v>372</v>
      </c>
      <c r="EG157" s="157">
        <v>0.82499999999999996</v>
      </c>
      <c r="EH157" s="157">
        <v>1</v>
      </c>
    </row>
    <row r="158" spans="1:138" s="157" customFormat="1" ht="15.75" x14ac:dyDescent="0.25">
      <c r="A158" s="29" t="s">
        <v>445</v>
      </c>
      <c r="B158" s="30" t="s">
        <v>135</v>
      </c>
      <c r="C158" s="31" t="s">
        <v>249</v>
      </c>
      <c r="D158" s="54" t="s">
        <v>365</v>
      </c>
      <c r="E158" s="260" t="s">
        <v>171</v>
      </c>
      <c r="F158" s="266">
        <v>71</v>
      </c>
      <c r="G158" s="58">
        <v>0</v>
      </c>
      <c r="H158" s="58">
        <v>0</v>
      </c>
      <c r="I158" s="133">
        <v>38416.768703000002</v>
      </c>
      <c r="J158" s="133">
        <v>19244.271925000001</v>
      </c>
      <c r="K158" s="133">
        <v>0.9859</v>
      </c>
      <c r="L158" s="167">
        <v>70</v>
      </c>
      <c r="M158" s="167">
        <v>70</v>
      </c>
      <c r="N158" s="133">
        <v>73492.337471000006</v>
      </c>
      <c r="O158" s="133">
        <v>10396.783044</v>
      </c>
      <c r="P158" s="133" t="s">
        <v>366</v>
      </c>
      <c r="Q158" s="133" t="s">
        <v>366</v>
      </c>
      <c r="R158" s="133">
        <v>60762.371249999997</v>
      </c>
      <c r="S158" s="155" t="s">
        <v>366</v>
      </c>
      <c r="T158" s="133" t="s">
        <v>366</v>
      </c>
      <c r="U158" s="266">
        <v>70</v>
      </c>
      <c r="V158" s="58">
        <v>0</v>
      </c>
      <c r="W158" s="58">
        <v>0</v>
      </c>
      <c r="X158" s="133">
        <v>15270.986335</v>
      </c>
      <c r="Y158" s="133">
        <v>6054.1300220000003</v>
      </c>
      <c r="Z158" s="133">
        <v>26095.887076999999</v>
      </c>
      <c r="AA158" s="133">
        <v>6486.6631600000001</v>
      </c>
      <c r="AB158" s="133" t="s">
        <v>366</v>
      </c>
      <c r="AC158" s="133" t="s">
        <v>366</v>
      </c>
      <c r="AD158" s="133">
        <v>22278.757878</v>
      </c>
      <c r="AE158" s="155" t="s">
        <v>366</v>
      </c>
      <c r="AF158" s="133" t="s">
        <v>366</v>
      </c>
      <c r="AG158" s="266">
        <v>69</v>
      </c>
      <c r="AH158" s="58">
        <v>0</v>
      </c>
      <c r="AI158" s="58">
        <v>0</v>
      </c>
      <c r="AJ158" s="58">
        <v>69</v>
      </c>
      <c r="AK158" s="133">
        <v>48458.809435000003</v>
      </c>
      <c r="AL158" s="133">
        <v>26824.555646000001</v>
      </c>
      <c r="AM158" s="133">
        <v>112356.85119299999</v>
      </c>
      <c r="AN158" s="133">
        <v>16636.104006000001</v>
      </c>
      <c r="AO158" s="133" t="s">
        <v>366</v>
      </c>
      <c r="AP158" s="133" t="s">
        <v>366</v>
      </c>
      <c r="AQ158" s="133">
        <v>86355.748072999995</v>
      </c>
      <c r="AR158" s="155" t="s">
        <v>366</v>
      </c>
      <c r="AS158" s="133" t="s">
        <v>366</v>
      </c>
      <c r="AT158" s="266">
        <v>69</v>
      </c>
      <c r="AU158" s="58">
        <v>0</v>
      </c>
      <c r="AV158" s="58">
        <v>0</v>
      </c>
      <c r="AW158" s="58">
        <v>69</v>
      </c>
      <c r="AX158" s="133">
        <v>27250.977314</v>
      </c>
      <c r="AY158" s="133">
        <v>12798.636667999999</v>
      </c>
      <c r="AZ158" s="133">
        <v>46544.879140999998</v>
      </c>
      <c r="BA158" s="133">
        <v>9123.8656310000006</v>
      </c>
      <c r="BB158" s="133" t="s">
        <v>366</v>
      </c>
      <c r="BC158" s="133" t="s">
        <v>366</v>
      </c>
      <c r="BD158" s="133">
        <v>42590.871477000001</v>
      </c>
      <c r="BE158" s="155" t="s">
        <v>366</v>
      </c>
      <c r="BF158" s="133" t="s">
        <v>366</v>
      </c>
      <c r="BG158" s="266">
        <v>355</v>
      </c>
      <c r="BH158" s="58">
        <v>39</v>
      </c>
      <c r="BI158" s="58">
        <v>38.456338000000002</v>
      </c>
      <c r="BJ158" s="58" t="s">
        <v>366</v>
      </c>
      <c r="BK158" s="105" t="s">
        <v>366</v>
      </c>
      <c r="BL158" s="166">
        <v>188</v>
      </c>
      <c r="BM158" s="57">
        <v>0</v>
      </c>
      <c r="BN158" s="58">
        <v>1</v>
      </c>
      <c r="BO158" s="58">
        <v>1.491695</v>
      </c>
      <c r="BP158" s="58">
        <v>0.28115899999999999</v>
      </c>
      <c r="BQ158" s="58">
        <v>1.210502</v>
      </c>
      <c r="BR158" s="166">
        <v>174</v>
      </c>
      <c r="BS158" s="58">
        <v>0</v>
      </c>
      <c r="BT158" s="58">
        <v>0</v>
      </c>
      <c r="BU158" s="58">
        <v>2.828919</v>
      </c>
      <c r="BV158" s="58">
        <v>0.29405700000000001</v>
      </c>
      <c r="BW158" s="105">
        <v>2.5348619999999999</v>
      </c>
      <c r="BX158" s="166">
        <v>1047.904806</v>
      </c>
      <c r="BY158" s="58">
        <v>17</v>
      </c>
      <c r="BZ158" s="58">
        <v>3.877777</v>
      </c>
      <c r="CA158" s="266">
        <v>18</v>
      </c>
      <c r="CB158" s="58">
        <v>2.4616669999999998</v>
      </c>
      <c r="CC158" s="58">
        <v>0</v>
      </c>
      <c r="CD158" s="58">
        <v>1</v>
      </c>
      <c r="CE158" s="58">
        <v>17</v>
      </c>
      <c r="CF158" s="58">
        <v>17</v>
      </c>
      <c r="CG158" s="58">
        <v>0.94440000000000002</v>
      </c>
      <c r="CH158" s="144">
        <v>18</v>
      </c>
      <c r="CI158" s="166">
        <v>1080</v>
      </c>
      <c r="CJ158" s="58">
        <v>16</v>
      </c>
      <c r="CK158" s="58">
        <v>4</v>
      </c>
      <c r="CL158" s="266">
        <v>16</v>
      </c>
      <c r="CM158" s="58">
        <v>2.0034380000000001</v>
      </c>
      <c r="CN158" s="58">
        <v>0</v>
      </c>
      <c r="CO158" s="58">
        <v>1</v>
      </c>
      <c r="CP158" s="58">
        <v>16</v>
      </c>
      <c r="CQ158" s="58">
        <v>16</v>
      </c>
      <c r="CR158" s="58">
        <v>1</v>
      </c>
      <c r="CS158" s="144">
        <v>16</v>
      </c>
      <c r="CT158" s="166">
        <v>1070.4654619999999</v>
      </c>
      <c r="CU158" s="58">
        <v>18</v>
      </c>
      <c r="CV158" s="58">
        <v>4</v>
      </c>
      <c r="CW158" s="266">
        <v>18</v>
      </c>
      <c r="CX158" s="58">
        <v>2.0619999999999998</v>
      </c>
      <c r="CY158" s="58">
        <v>0</v>
      </c>
      <c r="CZ158" s="58">
        <v>1</v>
      </c>
      <c r="DA158" s="58">
        <v>18</v>
      </c>
      <c r="DB158" s="58">
        <v>18</v>
      </c>
      <c r="DC158" s="58">
        <v>1</v>
      </c>
      <c r="DD158" s="144">
        <v>18</v>
      </c>
      <c r="DE158" s="166">
        <v>1070.263602</v>
      </c>
      <c r="DF158" s="58">
        <v>17</v>
      </c>
      <c r="DG158" s="58">
        <v>4.0882350000000001</v>
      </c>
      <c r="DH158" s="266">
        <v>17</v>
      </c>
      <c r="DI158" s="58">
        <v>2.2051180000000001</v>
      </c>
      <c r="DJ158" s="58">
        <v>0</v>
      </c>
      <c r="DK158" s="58">
        <v>1</v>
      </c>
      <c r="DL158" s="58">
        <v>17</v>
      </c>
      <c r="DM158" s="58">
        <v>17</v>
      </c>
      <c r="DN158" s="58">
        <v>1</v>
      </c>
      <c r="DO158" s="144">
        <v>17</v>
      </c>
      <c r="DP158" s="168">
        <v>0</v>
      </c>
      <c r="DQ158" s="58">
        <v>0</v>
      </c>
      <c r="DR158" s="107">
        <v>0</v>
      </c>
      <c r="DS158" s="107">
        <v>0</v>
      </c>
      <c r="DT158" s="107">
        <v>0</v>
      </c>
      <c r="DU158" s="52" t="s">
        <v>343</v>
      </c>
      <c r="DV158" s="32" t="s">
        <v>344</v>
      </c>
      <c r="DW158" s="32"/>
      <c r="DX158" s="32" t="s">
        <v>345</v>
      </c>
      <c r="DY158" s="55" t="s">
        <v>348</v>
      </c>
      <c r="DZ158" s="39" t="s">
        <v>255</v>
      </c>
      <c r="EA158" s="58">
        <v>214</v>
      </c>
      <c r="EB158" s="58">
        <v>1</v>
      </c>
      <c r="EC158" s="38" t="s">
        <v>145</v>
      </c>
      <c r="ED158" s="53"/>
      <c r="EE158" s="158"/>
      <c r="EF158" s="157" t="s">
        <v>373</v>
      </c>
      <c r="EG158" s="157">
        <v>0.94366099999999997</v>
      </c>
      <c r="EH158" s="157">
        <v>0.98571399999999998</v>
      </c>
    </row>
    <row r="159" spans="1:138" s="157" customFormat="1" ht="15.75" x14ac:dyDescent="0.25">
      <c r="A159" s="29" t="s">
        <v>445</v>
      </c>
      <c r="B159" s="30" t="s">
        <v>135</v>
      </c>
      <c r="C159" s="31" t="s">
        <v>249</v>
      </c>
      <c r="D159" s="54" t="s">
        <v>365</v>
      </c>
      <c r="E159" s="260" t="s">
        <v>171</v>
      </c>
      <c r="F159" s="266">
        <v>62</v>
      </c>
      <c r="G159" s="58">
        <v>0</v>
      </c>
      <c r="H159" s="58">
        <v>0</v>
      </c>
      <c r="I159" s="133">
        <v>31204.475434</v>
      </c>
      <c r="J159" s="133">
        <v>19860.963598999999</v>
      </c>
      <c r="K159" s="133">
        <v>0.9516</v>
      </c>
      <c r="L159" s="167">
        <v>59</v>
      </c>
      <c r="M159" s="167">
        <v>59</v>
      </c>
      <c r="N159" s="133">
        <v>74030.709510000001</v>
      </c>
      <c r="O159" s="133">
        <v>6912.1387130000003</v>
      </c>
      <c r="P159" s="133" t="s">
        <v>366</v>
      </c>
      <c r="Q159" s="133" t="s">
        <v>366</v>
      </c>
      <c r="R159" s="133">
        <v>62087.985325000001</v>
      </c>
      <c r="S159" s="155" t="s">
        <v>366</v>
      </c>
      <c r="T159" s="133" t="s">
        <v>366</v>
      </c>
      <c r="U159" s="266">
        <v>62</v>
      </c>
      <c r="V159" s="58">
        <v>0</v>
      </c>
      <c r="W159" s="58">
        <v>0</v>
      </c>
      <c r="X159" s="133">
        <v>11349.235546</v>
      </c>
      <c r="Y159" s="133">
        <v>5118.6589510000003</v>
      </c>
      <c r="Z159" s="133">
        <v>21450.531532000001</v>
      </c>
      <c r="AA159" s="133">
        <v>4417.6718959999998</v>
      </c>
      <c r="AB159" s="133" t="s">
        <v>366</v>
      </c>
      <c r="AC159" s="133" t="s">
        <v>366</v>
      </c>
      <c r="AD159" s="133">
        <v>17706.896438</v>
      </c>
      <c r="AE159" s="155" t="s">
        <v>366</v>
      </c>
      <c r="AF159" s="133" t="s">
        <v>366</v>
      </c>
      <c r="AG159" s="266">
        <v>62</v>
      </c>
      <c r="AH159" s="58">
        <v>0</v>
      </c>
      <c r="AI159" s="58">
        <v>0</v>
      </c>
      <c r="AJ159" s="58">
        <v>62</v>
      </c>
      <c r="AK159" s="133">
        <v>38929.702615000002</v>
      </c>
      <c r="AL159" s="133">
        <v>29989.192261</v>
      </c>
      <c r="AM159" s="133">
        <v>126803.165996</v>
      </c>
      <c r="AN159" s="133">
        <v>9769.4592670000002</v>
      </c>
      <c r="AO159" s="133" t="s">
        <v>366</v>
      </c>
      <c r="AP159" s="133" t="s">
        <v>366</v>
      </c>
      <c r="AQ159" s="133">
        <v>85319.903718000001</v>
      </c>
      <c r="AR159" s="155" t="s">
        <v>366</v>
      </c>
      <c r="AS159" s="133" t="s">
        <v>366</v>
      </c>
      <c r="AT159" s="266">
        <v>62</v>
      </c>
      <c r="AU159" s="58">
        <v>0</v>
      </c>
      <c r="AV159" s="58">
        <v>0</v>
      </c>
      <c r="AW159" s="58">
        <v>62</v>
      </c>
      <c r="AX159" s="133">
        <v>15179.486638</v>
      </c>
      <c r="AY159" s="133">
        <v>8476.8007949999992</v>
      </c>
      <c r="AZ159" s="133">
        <v>36268.491914999999</v>
      </c>
      <c r="BA159" s="133">
        <v>5695.9868839999999</v>
      </c>
      <c r="BB159" s="133" t="s">
        <v>366</v>
      </c>
      <c r="BC159" s="133" t="s">
        <v>366</v>
      </c>
      <c r="BD159" s="133">
        <v>27357.698061999999</v>
      </c>
      <c r="BE159" s="155" t="s">
        <v>366</v>
      </c>
      <c r="BF159" s="133" t="s">
        <v>366</v>
      </c>
      <c r="BG159" s="266">
        <v>170</v>
      </c>
      <c r="BH159" s="58">
        <v>44</v>
      </c>
      <c r="BI159" s="58">
        <v>45.641176000000002</v>
      </c>
      <c r="BJ159" s="58" t="s">
        <v>366</v>
      </c>
      <c r="BK159" s="105" t="s">
        <v>366</v>
      </c>
      <c r="BL159" s="166">
        <v>177</v>
      </c>
      <c r="BM159" s="57">
        <v>0</v>
      </c>
      <c r="BN159" s="58">
        <v>0</v>
      </c>
      <c r="BO159" s="58">
        <v>1.3632310000000001</v>
      </c>
      <c r="BP159" s="58">
        <v>0.23155899999999999</v>
      </c>
      <c r="BQ159" s="58">
        <v>1.131672</v>
      </c>
      <c r="BR159" s="166">
        <v>151</v>
      </c>
      <c r="BS159" s="58">
        <v>0</v>
      </c>
      <c r="BT159" s="58">
        <v>0</v>
      </c>
      <c r="BU159" s="58">
        <v>2.867807</v>
      </c>
      <c r="BV159" s="58">
        <v>0.26457599999999998</v>
      </c>
      <c r="BW159" s="105">
        <v>2.6032310000000001</v>
      </c>
      <c r="BX159" s="166">
        <v>1041.6981410000001</v>
      </c>
      <c r="BY159" s="58">
        <v>11</v>
      </c>
      <c r="BZ159" s="58">
        <v>3.85</v>
      </c>
      <c r="CA159" s="266">
        <v>12</v>
      </c>
      <c r="CB159" s="58">
        <v>3.5213329999999998</v>
      </c>
      <c r="CC159" s="58">
        <v>0</v>
      </c>
      <c r="CD159" s="58">
        <v>1</v>
      </c>
      <c r="CE159" s="58">
        <v>11</v>
      </c>
      <c r="CF159" s="58">
        <v>11</v>
      </c>
      <c r="CG159" s="58">
        <v>0.91669999999999996</v>
      </c>
      <c r="CH159" s="144">
        <v>12</v>
      </c>
      <c r="CI159" s="166">
        <v>1080</v>
      </c>
      <c r="CJ159" s="58">
        <v>10</v>
      </c>
      <c r="CK159" s="58">
        <v>4</v>
      </c>
      <c r="CL159" s="266">
        <v>10</v>
      </c>
      <c r="CM159" s="58">
        <v>2.1743000000000001</v>
      </c>
      <c r="CN159" s="58">
        <v>0</v>
      </c>
      <c r="CO159" s="58">
        <v>1</v>
      </c>
      <c r="CP159" s="58">
        <v>10</v>
      </c>
      <c r="CQ159" s="58">
        <v>10</v>
      </c>
      <c r="CR159" s="58">
        <v>1</v>
      </c>
      <c r="CS159" s="144">
        <v>10</v>
      </c>
      <c r="CT159" s="166">
        <v>1080</v>
      </c>
      <c r="CU159" s="58">
        <v>11</v>
      </c>
      <c r="CV159" s="58">
        <v>3.9818180000000001</v>
      </c>
      <c r="CW159" s="266">
        <v>11</v>
      </c>
      <c r="CX159" s="58">
        <v>2.7078180000000001</v>
      </c>
      <c r="CY159" s="58">
        <v>0</v>
      </c>
      <c r="CZ159" s="58">
        <v>1</v>
      </c>
      <c r="DA159" s="58">
        <v>8</v>
      </c>
      <c r="DB159" s="58">
        <v>11</v>
      </c>
      <c r="DC159" s="58">
        <v>0.72729999999999995</v>
      </c>
      <c r="DD159" s="144">
        <v>11</v>
      </c>
      <c r="DE159" s="166">
        <v>1080</v>
      </c>
      <c r="DF159" s="58">
        <v>13</v>
      </c>
      <c r="DG159" s="58">
        <v>4.0999990000000004</v>
      </c>
      <c r="DH159" s="266">
        <v>13</v>
      </c>
      <c r="DI159" s="58">
        <v>2.3116919999999999</v>
      </c>
      <c r="DJ159" s="58">
        <v>0</v>
      </c>
      <c r="DK159" s="58">
        <v>1</v>
      </c>
      <c r="DL159" s="58">
        <v>13</v>
      </c>
      <c r="DM159" s="58">
        <v>13</v>
      </c>
      <c r="DN159" s="58">
        <v>1</v>
      </c>
      <c r="DO159" s="144">
        <v>13</v>
      </c>
      <c r="DP159" s="168">
        <v>0</v>
      </c>
      <c r="DQ159" s="58">
        <v>0</v>
      </c>
      <c r="DR159" s="107">
        <v>0</v>
      </c>
      <c r="DS159" s="107">
        <v>0</v>
      </c>
      <c r="DT159" s="107">
        <v>0</v>
      </c>
      <c r="DU159" s="52" t="s">
        <v>343</v>
      </c>
      <c r="DV159" s="32" t="s">
        <v>344</v>
      </c>
      <c r="DW159" s="32"/>
      <c r="DX159" s="32" t="s">
        <v>345</v>
      </c>
      <c r="DY159" s="55" t="s">
        <v>348</v>
      </c>
      <c r="DZ159" s="39" t="s">
        <v>158</v>
      </c>
      <c r="EA159" s="58">
        <v>214</v>
      </c>
      <c r="EB159" s="58">
        <v>7</v>
      </c>
      <c r="EC159" s="38" t="s">
        <v>145</v>
      </c>
      <c r="ED159" s="53"/>
      <c r="EE159" s="158"/>
      <c r="EF159" s="157" t="s">
        <v>373</v>
      </c>
      <c r="EG159" s="157">
        <v>0.82257999999999998</v>
      </c>
      <c r="EH159" s="157">
        <v>1</v>
      </c>
    </row>
    <row r="160" spans="1:138" s="157" customFormat="1" ht="15.75" x14ac:dyDescent="0.25">
      <c r="A160" s="29" t="s">
        <v>445</v>
      </c>
      <c r="B160" s="30" t="s">
        <v>135</v>
      </c>
      <c r="C160" s="31" t="s">
        <v>249</v>
      </c>
      <c r="D160" s="54" t="s">
        <v>365</v>
      </c>
      <c r="E160" s="260" t="s">
        <v>171</v>
      </c>
      <c r="F160" s="266">
        <v>67</v>
      </c>
      <c r="G160" s="58">
        <v>0</v>
      </c>
      <c r="H160" s="58">
        <v>0</v>
      </c>
      <c r="I160" s="133">
        <v>19738.290260999998</v>
      </c>
      <c r="J160" s="133">
        <v>10230.836914</v>
      </c>
      <c r="K160" s="133">
        <v>0.9254</v>
      </c>
      <c r="L160" s="167">
        <v>62</v>
      </c>
      <c r="M160" s="167">
        <v>63</v>
      </c>
      <c r="N160" s="133">
        <v>39453.275132000002</v>
      </c>
      <c r="O160" s="133">
        <v>5440.3985620000003</v>
      </c>
      <c r="P160" s="133" t="s">
        <v>366</v>
      </c>
      <c r="Q160" s="133" t="s">
        <v>366</v>
      </c>
      <c r="R160" s="133">
        <v>33096.132124000003</v>
      </c>
      <c r="S160" s="155" t="s">
        <v>366</v>
      </c>
      <c r="T160" s="133" t="s">
        <v>366</v>
      </c>
      <c r="U160" s="266">
        <v>67</v>
      </c>
      <c r="V160" s="58">
        <v>0</v>
      </c>
      <c r="W160" s="58">
        <v>0</v>
      </c>
      <c r="X160" s="133">
        <v>11418.510419</v>
      </c>
      <c r="Y160" s="133">
        <v>5125.01152</v>
      </c>
      <c r="Z160" s="133">
        <v>23082.055268</v>
      </c>
      <c r="AA160" s="133">
        <v>4343.138895</v>
      </c>
      <c r="AB160" s="133" t="s">
        <v>366</v>
      </c>
      <c r="AC160" s="133" t="s">
        <v>366</v>
      </c>
      <c r="AD160" s="133">
        <v>17883.377548</v>
      </c>
      <c r="AE160" s="155" t="s">
        <v>366</v>
      </c>
      <c r="AF160" s="133" t="s">
        <v>366</v>
      </c>
      <c r="AG160" s="266">
        <v>65</v>
      </c>
      <c r="AH160" s="58">
        <v>0</v>
      </c>
      <c r="AI160" s="58">
        <v>0</v>
      </c>
      <c r="AJ160" s="58">
        <v>65</v>
      </c>
      <c r="AK160" s="133">
        <v>47627.996725999998</v>
      </c>
      <c r="AL160" s="133">
        <v>30201.975543</v>
      </c>
      <c r="AM160" s="133">
        <v>130041.297527</v>
      </c>
      <c r="AN160" s="133">
        <v>13897.843419000001</v>
      </c>
      <c r="AO160" s="133" t="s">
        <v>366</v>
      </c>
      <c r="AP160" s="133" t="s">
        <v>366</v>
      </c>
      <c r="AQ160" s="133">
        <v>86557.712117000003</v>
      </c>
      <c r="AR160" s="155" t="s">
        <v>366</v>
      </c>
      <c r="AS160" s="133" t="s">
        <v>366</v>
      </c>
      <c r="AT160" s="266">
        <v>68</v>
      </c>
      <c r="AU160" s="58">
        <v>0</v>
      </c>
      <c r="AV160" s="58">
        <v>0</v>
      </c>
      <c r="AW160" s="58">
        <v>67</v>
      </c>
      <c r="AX160" s="133">
        <v>20542.589500999999</v>
      </c>
      <c r="AY160" s="133">
        <v>11483.534629</v>
      </c>
      <c r="AZ160" s="133">
        <v>43911.744339999997</v>
      </c>
      <c r="BA160" s="133">
        <v>6814.253044</v>
      </c>
      <c r="BB160" s="133" t="s">
        <v>366</v>
      </c>
      <c r="BC160" s="133" t="s">
        <v>366</v>
      </c>
      <c r="BD160" s="133">
        <v>37711.142052000003</v>
      </c>
      <c r="BE160" s="155" t="s">
        <v>366</v>
      </c>
      <c r="BF160" s="133" t="s">
        <v>366</v>
      </c>
      <c r="BG160" s="266">
        <v>310</v>
      </c>
      <c r="BH160" s="58">
        <v>31</v>
      </c>
      <c r="BI160" s="58">
        <v>36.119354000000001</v>
      </c>
      <c r="BJ160" s="58" t="s">
        <v>366</v>
      </c>
      <c r="BK160" s="105" t="s">
        <v>366</v>
      </c>
      <c r="BL160" s="166">
        <v>183</v>
      </c>
      <c r="BM160" s="57">
        <v>0</v>
      </c>
      <c r="BN160" s="58">
        <v>2</v>
      </c>
      <c r="BO160" s="58">
        <v>1.6325689999999999</v>
      </c>
      <c r="BP160" s="58">
        <v>0.26153500000000002</v>
      </c>
      <c r="BQ160" s="58">
        <v>1.3700220000000001</v>
      </c>
      <c r="BR160" s="166">
        <v>164</v>
      </c>
      <c r="BS160" s="58">
        <v>0</v>
      </c>
      <c r="BT160" s="58">
        <v>1</v>
      </c>
      <c r="BU160" s="58">
        <v>2.8209810000000002</v>
      </c>
      <c r="BV160" s="58">
        <v>0.331932</v>
      </c>
      <c r="BW160" s="105">
        <v>2.52522</v>
      </c>
      <c r="BX160" s="166">
        <v>1080</v>
      </c>
      <c r="BY160" s="58">
        <v>16</v>
      </c>
      <c r="BZ160" s="58">
        <v>3.9</v>
      </c>
      <c r="CA160" s="266">
        <v>16</v>
      </c>
      <c r="CB160" s="58">
        <v>2.2752500000000002</v>
      </c>
      <c r="CC160" s="58">
        <v>0</v>
      </c>
      <c r="CD160" s="58">
        <v>1</v>
      </c>
      <c r="CE160" s="58">
        <v>16</v>
      </c>
      <c r="CF160" s="58">
        <v>16</v>
      </c>
      <c r="CG160" s="58">
        <v>1</v>
      </c>
      <c r="CH160" s="144">
        <v>16</v>
      </c>
      <c r="CI160" s="166">
        <v>1051.3293880000001</v>
      </c>
      <c r="CJ160" s="58">
        <v>14</v>
      </c>
      <c r="CK160" s="58">
        <v>3.9733329999999998</v>
      </c>
      <c r="CL160" s="266">
        <v>15</v>
      </c>
      <c r="CM160" s="58">
        <v>2.3511329999999999</v>
      </c>
      <c r="CN160" s="58">
        <v>0</v>
      </c>
      <c r="CO160" s="58">
        <v>1</v>
      </c>
      <c r="CP160" s="58">
        <v>15</v>
      </c>
      <c r="CQ160" s="58">
        <v>14</v>
      </c>
      <c r="CR160" s="58">
        <v>1</v>
      </c>
      <c r="CS160" s="144">
        <v>15</v>
      </c>
      <c r="CT160" s="166">
        <v>1080</v>
      </c>
      <c r="CU160" s="58">
        <v>16</v>
      </c>
      <c r="CV160" s="58">
        <v>3.9937499999999999</v>
      </c>
      <c r="CW160" s="266">
        <v>16</v>
      </c>
      <c r="CX160" s="58">
        <v>2.3320620000000001</v>
      </c>
      <c r="CY160" s="58">
        <v>0</v>
      </c>
      <c r="CZ160" s="58">
        <v>1</v>
      </c>
      <c r="DA160" s="58">
        <v>15</v>
      </c>
      <c r="DB160" s="58">
        <v>16</v>
      </c>
      <c r="DC160" s="58">
        <v>0.9375</v>
      </c>
      <c r="DD160" s="144">
        <v>16</v>
      </c>
      <c r="DE160" s="166">
        <v>1080</v>
      </c>
      <c r="DF160" s="58">
        <v>16</v>
      </c>
      <c r="DG160" s="58">
        <v>4.0999990000000004</v>
      </c>
      <c r="DH160" s="266">
        <v>16</v>
      </c>
      <c r="DI160" s="58">
        <v>2.1108750000000001</v>
      </c>
      <c r="DJ160" s="58">
        <v>0</v>
      </c>
      <c r="DK160" s="58">
        <v>1</v>
      </c>
      <c r="DL160" s="58">
        <v>16</v>
      </c>
      <c r="DM160" s="58">
        <v>16</v>
      </c>
      <c r="DN160" s="58">
        <v>1</v>
      </c>
      <c r="DO160" s="144">
        <v>16</v>
      </c>
      <c r="DP160" s="168">
        <v>0</v>
      </c>
      <c r="DQ160" s="58">
        <v>0</v>
      </c>
      <c r="DR160" s="107">
        <v>0</v>
      </c>
      <c r="DS160" s="107">
        <v>0</v>
      </c>
      <c r="DT160" s="107">
        <v>0</v>
      </c>
      <c r="DU160" s="52" t="s">
        <v>343</v>
      </c>
      <c r="DV160" s="32" t="s">
        <v>344</v>
      </c>
      <c r="DW160" s="32"/>
      <c r="DX160" s="32" t="s">
        <v>345</v>
      </c>
      <c r="DY160" s="55" t="s">
        <v>348</v>
      </c>
      <c r="DZ160" s="39" t="s">
        <v>259</v>
      </c>
      <c r="EA160" s="58">
        <v>214</v>
      </c>
      <c r="EB160" s="58">
        <v>3</v>
      </c>
      <c r="EC160" s="38" t="s">
        <v>145</v>
      </c>
      <c r="ED160" s="53"/>
      <c r="EE160" s="158"/>
      <c r="EF160" s="157" t="s">
        <v>373</v>
      </c>
      <c r="EG160" s="157">
        <v>0.776119</v>
      </c>
      <c r="EH160" s="157">
        <v>1</v>
      </c>
    </row>
    <row r="161" spans="1:138" s="157" customFormat="1" ht="15.75" x14ac:dyDescent="0.25">
      <c r="A161" s="29" t="s">
        <v>445</v>
      </c>
      <c r="B161" s="30" t="s">
        <v>135</v>
      </c>
      <c r="C161" s="31" t="s">
        <v>249</v>
      </c>
      <c r="D161" s="54" t="s">
        <v>365</v>
      </c>
      <c r="E161" s="260" t="s">
        <v>171</v>
      </c>
      <c r="F161" s="266">
        <v>46</v>
      </c>
      <c r="G161" s="58">
        <v>7</v>
      </c>
      <c r="H161" s="58">
        <v>0</v>
      </c>
      <c r="I161" s="133">
        <v>11878.953382</v>
      </c>
      <c r="J161" s="133">
        <v>6205.5945789999996</v>
      </c>
      <c r="K161" s="133">
        <v>0.97440000000000004</v>
      </c>
      <c r="L161" s="167">
        <v>38</v>
      </c>
      <c r="M161" s="167">
        <v>39</v>
      </c>
      <c r="N161" s="133">
        <v>34277.198045999998</v>
      </c>
      <c r="O161" s="133">
        <v>6314.9548459999996</v>
      </c>
      <c r="P161" s="133" t="s">
        <v>366</v>
      </c>
      <c r="Q161" s="133" t="s">
        <v>366</v>
      </c>
      <c r="R161" s="133">
        <v>15914.630886999999</v>
      </c>
      <c r="S161" s="155" t="s">
        <v>366</v>
      </c>
      <c r="T161" s="133" t="s">
        <v>366</v>
      </c>
      <c r="U161" s="266">
        <v>47</v>
      </c>
      <c r="V161" s="58">
        <v>0</v>
      </c>
      <c r="W161" s="58">
        <v>8</v>
      </c>
      <c r="X161" s="133">
        <v>5341.7419470000004</v>
      </c>
      <c r="Y161" s="133">
        <v>2859.7115760000002</v>
      </c>
      <c r="Z161" s="133">
        <v>11028.417993999999</v>
      </c>
      <c r="AA161" s="133">
        <v>1185.357305</v>
      </c>
      <c r="AB161" s="133" t="s">
        <v>366</v>
      </c>
      <c r="AC161" s="133" t="s">
        <v>366</v>
      </c>
      <c r="AD161" s="133">
        <v>8532.8461779999998</v>
      </c>
      <c r="AE161" s="155" t="s">
        <v>366</v>
      </c>
      <c r="AF161" s="133" t="s">
        <v>366</v>
      </c>
      <c r="AG161" s="266">
        <v>46</v>
      </c>
      <c r="AH161" s="58">
        <v>9</v>
      </c>
      <c r="AI161" s="58">
        <v>0</v>
      </c>
      <c r="AJ161" s="58">
        <v>37</v>
      </c>
      <c r="AK161" s="133">
        <v>31178.238379999999</v>
      </c>
      <c r="AL161" s="133">
        <v>20527.053832000001</v>
      </c>
      <c r="AM161" s="133">
        <v>78845.812399999995</v>
      </c>
      <c r="AN161" s="133">
        <v>7406.7566939999997</v>
      </c>
      <c r="AO161" s="133" t="s">
        <v>366</v>
      </c>
      <c r="AP161" s="133" t="s">
        <v>366</v>
      </c>
      <c r="AQ161" s="133">
        <v>56246.359582999998</v>
      </c>
      <c r="AR161" s="155" t="s">
        <v>366</v>
      </c>
      <c r="AS161" s="133" t="s">
        <v>366</v>
      </c>
      <c r="AT161" s="266">
        <v>48</v>
      </c>
      <c r="AU161" s="58">
        <v>0</v>
      </c>
      <c r="AV161" s="58">
        <v>10</v>
      </c>
      <c r="AW161" s="58">
        <v>38</v>
      </c>
      <c r="AX161" s="133">
        <v>12799.054801</v>
      </c>
      <c r="AY161" s="133">
        <v>8872.8237219999992</v>
      </c>
      <c r="AZ161" s="133">
        <v>31118.346818999999</v>
      </c>
      <c r="BA161" s="133">
        <v>3164.7420200000001</v>
      </c>
      <c r="BB161" s="133" t="s">
        <v>366</v>
      </c>
      <c r="BC161" s="133" t="s">
        <v>366</v>
      </c>
      <c r="BD161" s="133">
        <v>29626.837466000001</v>
      </c>
      <c r="BE161" s="155" t="s">
        <v>366</v>
      </c>
      <c r="BF161" s="133" t="s">
        <v>366</v>
      </c>
      <c r="BG161" s="266">
        <v>190</v>
      </c>
      <c r="BH161" s="58">
        <v>77</v>
      </c>
      <c r="BI161" s="58">
        <v>82.815788999999995</v>
      </c>
      <c r="BJ161" s="58" t="s">
        <v>366</v>
      </c>
      <c r="BK161" s="105" t="s">
        <v>366</v>
      </c>
      <c r="BL161" s="166">
        <v>128</v>
      </c>
      <c r="BM161" s="57">
        <v>24</v>
      </c>
      <c r="BN161" s="58">
        <v>2</v>
      </c>
      <c r="BO161" s="58">
        <v>2.0649109999999999</v>
      </c>
      <c r="BP161" s="58">
        <v>0.37965300000000002</v>
      </c>
      <c r="BQ161" s="58">
        <v>1.6827449999999999</v>
      </c>
      <c r="BR161" s="166">
        <v>116</v>
      </c>
      <c r="BS161" s="58">
        <v>0</v>
      </c>
      <c r="BT161" s="58">
        <v>24</v>
      </c>
      <c r="BU161" s="58">
        <v>3.4835319999999999</v>
      </c>
      <c r="BV161" s="58">
        <v>0.75308600000000003</v>
      </c>
      <c r="BW161" s="105">
        <v>3.0383909999999998</v>
      </c>
      <c r="BX161" s="166">
        <v>1080</v>
      </c>
      <c r="BY161" s="58">
        <v>10</v>
      </c>
      <c r="BZ161" s="58">
        <v>3.9</v>
      </c>
      <c r="CA161" s="266">
        <v>10</v>
      </c>
      <c r="CB161" s="58">
        <v>2.7572999999999999</v>
      </c>
      <c r="CC161" s="58">
        <v>0</v>
      </c>
      <c r="CD161" s="58">
        <v>1</v>
      </c>
      <c r="CE161" s="58">
        <v>10</v>
      </c>
      <c r="CF161" s="58">
        <v>10</v>
      </c>
      <c r="CG161" s="58">
        <v>1</v>
      </c>
      <c r="CH161" s="144">
        <v>10</v>
      </c>
      <c r="CI161" s="166">
        <v>1080</v>
      </c>
      <c r="CJ161" s="58">
        <v>10</v>
      </c>
      <c r="CK161" s="58">
        <v>4</v>
      </c>
      <c r="CL161" s="266">
        <v>10</v>
      </c>
      <c r="CM161" s="58">
        <v>2.1732999999999998</v>
      </c>
      <c r="CN161" s="58">
        <v>0</v>
      </c>
      <c r="CO161" s="58">
        <v>1</v>
      </c>
      <c r="CP161" s="58">
        <v>10</v>
      </c>
      <c r="CQ161" s="58">
        <v>10</v>
      </c>
      <c r="CR161" s="58">
        <v>1</v>
      </c>
      <c r="CS161" s="144">
        <v>10</v>
      </c>
      <c r="CT161" s="166">
        <v>1062.941736</v>
      </c>
      <c r="CU161" s="58">
        <v>10</v>
      </c>
      <c r="CV161" s="58">
        <v>3.99</v>
      </c>
      <c r="CW161" s="266">
        <v>10</v>
      </c>
      <c r="CX161" s="58">
        <v>2.2921999999999998</v>
      </c>
      <c r="CY161" s="58">
        <v>0</v>
      </c>
      <c r="CZ161" s="58">
        <v>1</v>
      </c>
      <c r="DA161" s="58">
        <v>9</v>
      </c>
      <c r="DB161" s="58">
        <v>10</v>
      </c>
      <c r="DC161" s="58">
        <v>0.9</v>
      </c>
      <c r="DD161" s="144">
        <v>10</v>
      </c>
      <c r="DE161" s="166">
        <v>1080</v>
      </c>
      <c r="DF161" s="58">
        <v>9</v>
      </c>
      <c r="DG161" s="58">
        <v>4.0999990000000004</v>
      </c>
      <c r="DH161" s="266">
        <v>9</v>
      </c>
      <c r="DI161" s="58">
        <v>2.326222</v>
      </c>
      <c r="DJ161" s="58">
        <v>0</v>
      </c>
      <c r="DK161" s="58">
        <v>1</v>
      </c>
      <c r="DL161" s="58">
        <v>9</v>
      </c>
      <c r="DM161" s="58">
        <v>9</v>
      </c>
      <c r="DN161" s="58">
        <v>1</v>
      </c>
      <c r="DO161" s="144">
        <v>9</v>
      </c>
      <c r="DP161" s="168">
        <v>0</v>
      </c>
      <c r="DQ161" s="58">
        <v>0</v>
      </c>
      <c r="DR161" s="107">
        <v>0</v>
      </c>
      <c r="DS161" s="107">
        <v>0</v>
      </c>
      <c r="DT161" s="107">
        <v>0</v>
      </c>
      <c r="DU161" s="52" t="s">
        <v>343</v>
      </c>
      <c r="DV161" s="32" t="s">
        <v>344</v>
      </c>
      <c r="DW161" s="32"/>
      <c r="DX161" s="32" t="s">
        <v>345</v>
      </c>
      <c r="DY161" s="55" t="s">
        <v>348</v>
      </c>
      <c r="DZ161" s="39" t="s">
        <v>260</v>
      </c>
      <c r="EA161" s="58">
        <v>214</v>
      </c>
      <c r="EB161" s="58">
        <v>4</v>
      </c>
      <c r="EC161" s="38" t="s">
        <v>145</v>
      </c>
      <c r="ED161" s="53"/>
      <c r="EE161" s="158"/>
      <c r="EF161" s="157" t="s">
        <v>373</v>
      </c>
      <c r="EG161" s="157">
        <v>0.58974300000000002</v>
      </c>
      <c r="EH161" s="157">
        <v>0.638297</v>
      </c>
    </row>
    <row r="162" spans="1:138" s="157" customFormat="1" ht="15.75" x14ac:dyDescent="0.25">
      <c r="A162" s="29" t="s">
        <v>445</v>
      </c>
      <c r="B162" s="30" t="s">
        <v>135</v>
      </c>
      <c r="C162" s="31" t="s">
        <v>249</v>
      </c>
      <c r="D162" s="54" t="s">
        <v>365</v>
      </c>
      <c r="E162" s="260" t="s">
        <v>172</v>
      </c>
      <c r="F162" s="266">
        <v>91</v>
      </c>
      <c r="G162" s="58">
        <v>0</v>
      </c>
      <c r="H162" s="58">
        <v>0</v>
      </c>
      <c r="I162" s="133">
        <v>33290.142824000002</v>
      </c>
      <c r="J162" s="133">
        <v>23343.460046</v>
      </c>
      <c r="K162" s="133">
        <v>0.95599999999999996</v>
      </c>
      <c r="L162" s="167">
        <v>87</v>
      </c>
      <c r="M162" s="167">
        <v>87</v>
      </c>
      <c r="N162" s="133">
        <v>100776.185042</v>
      </c>
      <c r="O162" s="133">
        <v>7733.0328840000002</v>
      </c>
      <c r="P162" s="133" t="s">
        <v>366</v>
      </c>
      <c r="Q162" s="133" t="s">
        <v>366</v>
      </c>
      <c r="R162" s="133">
        <v>63968.445421999997</v>
      </c>
      <c r="S162" s="155" t="s">
        <v>366</v>
      </c>
      <c r="T162" s="133" t="s">
        <v>366</v>
      </c>
      <c r="U162" s="266">
        <v>92</v>
      </c>
      <c r="V162" s="58">
        <v>0</v>
      </c>
      <c r="W162" s="58">
        <v>0</v>
      </c>
      <c r="X162" s="133">
        <v>14140.086520999999</v>
      </c>
      <c r="Y162" s="133">
        <v>6811.5691530000004</v>
      </c>
      <c r="Z162" s="133">
        <v>25212.642756000001</v>
      </c>
      <c r="AA162" s="133">
        <v>3708.4542609999999</v>
      </c>
      <c r="AB162" s="133" t="s">
        <v>366</v>
      </c>
      <c r="AC162" s="133" t="s">
        <v>366</v>
      </c>
      <c r="AD162" s="133">
        <v>21677.537514</v>
      </c>
      <c r="AE162" s="155" t="s">
        <v>366</v>
      </c>
      <c r="AF162" s="133" t="s">
        <v>366</v>
      </c>
      <c r="AG162" s="266">
        <v>90</v>
      </c>
      <c r="AH162" s="58">
        <v>0</v>
      </c>
      <c r="AI162" s="58">
        <v>0</v>
      </c>
      <c r="AJ162" s="58">
        <v>90</v>
      </c>
      <c r="AK162" s="133">
        <v>42295.245596000001</v>
      </c>
      <c r="AL162" s="133">
        <v>31073.224418999998</v>
      </c>
      <c r="AM162" s="133">
        <v>174587.15561300001</v>
      </c>
      <c r="AN162" s="133">
        <v>11937.967805</v>
      </c>
      <c r="AO162" s="133" t="s">
        <v>366</v>
      </c>
      <c r="AP162" s="133" t="s">
        <v>366</v>
      </c>
      <c r="AQ162" s="133">
        <v>80016.627886000002</v>
      </c>
      <c r="AR162" s="155" t="s">
        <v>366</v>
      </c>
      <c r="AS162" s="133" t="s">
        <v>366</v>
      </c>
      <c r="AT162" s="266">
        <v>89</v>
      </c>
      <c r="AU162" s="58">
        <v>0</v>
      </c>
      <c r="AV162" s="58">
        <v>0</v>
      </c>
      <c r="AW162" s="58">
        <v>88</v>
      </c>
      <c r="AX162" s="133">
        <v>21420.823239000001</v>
      </c>
      <c r="AY162" s="133">
        <v>12627.670622</v>
      </c>
      <c r="AZ162" s="133">
        <v>43256.323006999999</v>
      </c>
      <c r="BA162" s="133">
        <v>4563.2376880000002</v>
      </c>
      <c r="BB162" s="133" t="s">
        <v>366</v>
      </c>
      <c r="BC162" s="133" t="s">
        <v>366</v>
      </c>
      <c r="BD162" s="133">
        <v>36694.428257</v>
      </c>
      <c r="BE162" s="155" t="s">
        <v>366</v>
      </c>
      <c r="BF162" s="133" t="s">
        <v>366</v>
      </c>
      <c r="BG162" s="266">
        <v>415</v>
      </c>
      <c r="BH162" s="58">
        <v>31</v>
      </c>
      <c r="BI162" s="58">
        <v>33.544578000000001</v>
      </c>
      <c r="BJ162" s="58" t="s">
        <v>366</v>
      </c>
      <c r="BK162" s="105" t="s">
        <v>366</v>
      </c>
      <c r="BL162" s="166">
        <v>244</v>
      </c>
      <c r="BM162" s="57">
        <v>0</v>
      </c>
      <c r="BN162" s="58">
        <v>0</v>
      </c>
      <c r="BO162" s="58">
        <v>1.440364</v>
      </c>
      <c r="BP162" s="58">
        <v>0.277918</v>
      </c>
      <c r="BQ162" s="58">
        <v>1.1624460000000001</v>
      </c>
      <c r="BR162" s="166">
        <v>224</v>
      </c>
      <c r="BS162" s="58">
        <v>0</v>
      </c>
      <c r="BT162" s="58">
        <v>1</v>
      </c>
      <c r="BU162" s="58">
        <v>2.6722100000000002</v>
      </c>
      <c r="BV162" s="58">
        <v>0.28932999999999998</v>
      </c>
      <c r="BW162" s="105">
        <v>2.3833489999999999</v>
      </c>
      <c r="BX162" s="166">
        <v>1025.3695090000001</v>
      </c>
      <c r="BY162" s="58">
        <v>19</v>
      </c>
      <c r="BZ162" s="58">
        <v>3.809523</v>
      </c>
      <c r="CA162" s="266">
        <v>21</v>
      </c>
      <c r="CB162" s="58">
        <v>2.7708569999999999</v>
      </c>
      <c r="CC162" s="58">
        <v>0</v>
      </c>
      <c r="CD162" s="58">
        <v>1</v>
      </c>
      <c r="CE162" s="58">
        <v>20</v>
      </c>
      <c r="CF162" s="58">
        <v>19</v>
      </c>
      <c r="CG162" s="58">
        <v>0.95240000000000002</v>
      </c>
      <c r="CH162" s="144">
        <v>21</v>
      </c>
      <c r="CI162" s="166">
        <v>1054.8157900000001</v>
      </c>
      <c r="CJ162" s="58">
        <v>17</v>
      </c>
      <c r="CK162" s="58">
        <v>3.966666</v>
      </c>
      <c r="CL162" s="266">
        <v>18</v>
      </c>
      <c r="CM162" s="58">
        <v>2.2613889999999999</v>
      </c>
      <c r="CN162" s="58">
        <v>0</v>
      </c>
      <c r="CO162" s="58">
        <v>1</v>
      </c>
      <c r="CP162" s="58">
        <v>18</v>
      </c>
      <c r="CQ162" s="58">
        <v>17</v>
      </c>
      <c r="CR162" s="58">
        <v>1</v>
      </c>
      <c r="CS162" s="144">
        <v>18</v>
      </c>
      <c r="CT162" s="166">
        <v>1080</v>
      </c>
      <c r="CU162" s="58">
        <v>17</v>
      </c>
      <c r="CV162" s="58">
        <v>4</v>
      </c>
      <c r="CW162" s="266">
        <v>17</v>
      </c>
      <c r="CX162" s="58">
        <v>2.2068819999999998</v>
      </c>
      <c r="CY162" s="58">
        <v>0</v>
      </c>
      <c r="CZ162" s="58">
        <v>1</v>
      </c>
      <c r="DA162" s="58">
        <v>17</v>
      </c>
      <c r="DB162" s="58">
        <v>17</v>
      </c>
      <c r="DC162" s="58">
        <v>1</v>
      </c>
      <c r="DD162" s="144">
        <v>17</v>
      </c>
      <c r="DE162" s="166">
        <v>1069.9785569999999</v>
      </c>
      <c r="DF162" s="58">
        <v>17</v>
      </c>
      <c r="DG162" s="58">
        <v>4.0941169999999998</v>
      </c>
      <c r="DH162" s="266">
        <v>17</v>
      </c>
      <c r="DI162" s="58">
        <v>2.1074120000000001</v>
      </c>
      <c r="DJ162" s="58">
        <v>0</v>
      </c>
      <c r="DK162" s="58">
        <v>1</v>
      </c>
      <c r="DL162" s="58">
        <v>16</v>
      </c>
      <c r="DM162" s="58">
        <v>17</v>
      </c>
      <c r="DN162" s="58">
        <v>0.94120000000000004</v>
      </c>
      <c r="DO162" s="144">
        <v>17</v>
      </c>
      <c r="DP162" s="168">
        <v>0</v>
      </c>
      <c r="DQ162" s="58">
        <v>0</v>
      </c>
      <c r="DR162" s="107">
        <v>0</v>
      </c>
      <c r="DS162" s="107">
        <v>0</v>
      </c>
      <c r="DT162" s="107">
        <v>0</v>
      </c>
      <c r="DU162" s="52" t="s">
        <v>343</v>
      </c>
      <c r="DV162" s="32" t="s">
        <v>344</v>
      </c>
      <c r="DW162" s="32"/>
      <c r="DX162" s="32" t="s">
        <v>345</v>
      </c>
      <c r="DY162" s="55" t="s">
        <v>348</v>
      </c>
      <c r="DZ162" s="39" t="s">
        <v>255</v>
      </c>
      <c r="EA162" s="58">
        <v>214</v>
      </c>
      <c r="EB162" s="58">
        <v>1</v>
      </c>
      <c r="EC162" s="38" t="s">
        <v>145</v>
      </c>
      <c r="ED162" s="53"/>
      <c r="EE162" s="158"/>
      <c r="EF162" s="157" t="s">
        <v>374</v>
      </c>
      <c r="EG162" s="157">
        <v>0.84615300000000004</v>
      </c>
      <c r="EH162" s="157">
        <v>0.95652099999999995</v>
      </c>
    </row>
    <row r="163" spans="1:138" s="157" customFormat="1" ht="15.75" x14ac:dyDescent="0.25">
      <c r="A163" s="29" t="s">
        <v>445</v>
      </c>
      <c r="B163" s="30" t="s">
        <v>135</v>
      </c>
      <c r="C163" s="31" t="s">
        <v>249</v>
      </c>
      <c r="D163" s="54" t="s">
        <v>365</v>
      </c>
      <c r="E163" s="260" t="s">
        <v>172</v>
      </c>
      <c r="F163" s="266">
        <v>93</v>
      </c>
      <c r="G163" s="58">
        <v>0</v>
      </c>
      <c r="H163" s="58">
        <v>0</v>
      </c>
      <c r="I163" s="133">
        <v>37228.383054999998</v>
      </c>
      <c r="J163" s="133">
        <v>15959.763434</v>
      </c>
      <c r="K163" s="133">
        <v>0.97850000000000004</v>
      </c>
      <c r="L163" s="167">
        <v>91</v>
      </c>
      <c r="M163" s="167">
        <v>91</v>
      </c>
      <c r="N163" s="133">
        <v>65879.285957</v>
      </c>
      <c r="O163" s="133">
        <v>15948.874301</v>
      </c>
      <c r="P163" s="133" t="s">
        <v>366</v>
      </c>
      <c r="Q163" s="133" t="s">
        <v>366</v>
      </c>
      <c r="R163" s="133">
        <v>57220.384880999998</v>
      </c>
      <c r="S163" s="155" t="s">
        <v>366</v>
      </c>
      <c r="T163" s="133" t="s">
        <v>366</v>
      </c>
      <c r="U163" s="266">
        <v>91</v>
      </c>
      <c r="V163" s="58">
        <v>0</v>
      </c>
      <c r="W163" s="58">
        <v>0</v>
      </c>
      <c r="X163" s="133">
        <v>11355.840652999999</v>
      </c>
      <c r="Y163" s="133">
        <v>2836.5156240000001</v>
      </c>
      <c r="Z163" s="133">
        <v>15243.487963</v>
      </c>
      <c r="AA163" s="133">
        <v>7541.1948410000005</v>
      </c>
      <c r="AB163" s="133" t="s">
        <v>366</v>
      </c>
      <c r="AC163" s="133" t="s">
        <v>366</v>
      </c>
      <c r="AD163" s="133">
        <v>13836.541943</v>
      </c>
      <c r="AE163" s="155" t="s">
        <v>366</v>
      </c>
      <c r="AF163" s="133" t="s">
        <v>366</v>
      </c>
      <c r="AG163" s="266">
        <v>91</v>
      </c>
      <c r="AH163" s="58">
        <v>0</v>
      </c>
      <c r="AI163" s="58">
        <v>0</v>
      </c>
      <c r="AJ163" s="58">
        <v>91</v>
      </c>
      <c r="AK163" s="133">
        <v>50895.399114</v>
      </c>
      <c r="AL163" s="133">
        <v>27933.732561000001</v>
      </c>
      <c r="AM163" s="133">
        <v>124266.304773</v>
      </c>
      <c r="AN163" s="133">
        <v>22570.396271000001</v>
      </c>
      <c r="AO163" s="133" t="s">
        <v>366</v>
      </c>
      <c r="AP163" s="133" t="s">
        <v>366</v>
      </c>
      <c r="AQ163" s="133">
        <v>94742.315549000006</v>
      </c>
      <c r="AR163" s="155" t="s">
        <v>366</v>
      </c>
      <c r="AS163" s="133" t="s">
        <v>366</v>
      </c>
      <c r="AT163" s="266">
        <v>93</v>
      </c>
      <c r="AU163" s="58">
        <v>0</v>
      </c>
      <c r="AV163" s="58">
        <v>0</v>
      </c>
      <c r="AW163" s="58">
        <v>93</v>
      </c>
      <c r="AX163" s="133">
        <v>23471.112212</v>
      </c>
      <c r="AY163" s="133">
        <v>9239.6085000000003</v>
      </c>
      <c r="AZ163" s="133">
        <v>35950.356632000003</v>
      </c>
      <c r="BA163" s="133">
        <v>9424.1200119999994</v>
      </c>
      <c r="BB163" s="133" t="s">
        <v>366</v>
      </c>
      <c r="BC163" s="133" t="s">
        <v>366</v>
      </c>
      <c r="BD163" s="133">
        <v>33299.240832000003</v>
      </c>
      <c r="BE163" s="155" t="s">
        <v>366</v>
      </c>
      <c r="BF163" s="133" t="s">
        <v>366</v>
      </c>
      <c r="BG163" s="266">
        <v>80</v>
      </c>
      <c r="BH163" s="58">
        <v>51</v>
      </c>
      <c r="BI163" s="58">
        <v>54.737499999999997</v>
      </c>
      <c r="BJ163" s="58" t="s">
        <v>366</v>
      </c>
      <c r="BK163" s="105" t="s">
        <v>366</v>
      </c>
      <c r="BL163" s="166">
        <v>260</v>
      </c>
      <c r="BM163" s="57">
        <v>0</v>
      </c>
      <c r="BN163" s="58">
        <v>0</v>
      </c>
      <c r="BO163" s="58">
        <v>1.4895529999999999</v>
      </c>
      <c r="BP163" s="58">
        <v>0.244257</v>
      </c>
      <c r="BQ163" s="58">
        <v>1.245296</v>
      </c>
      <c r="BR163" s="166">
        <v>228</v>
      </c>
      <c r="BS163" s="58">
        <v>0</v>
      </c>
      <c r="BT163" s="58">
        <v>0</v>
      </c>
      <c r="BU163" s="58">
        <v>2.9492669999999999</v>
      </c>
      <c r="BV163" s="58">
        <v>0.30437700000000001</v>
      </c>
      <c r="BW163" s="105">
        <v>2.6448900000000002</v>
      </c>
      <c r="BX163" s="166">
        <v>1080</v>
      </c>
      <c r="BY163" s="58">
        <v>21</v>
      </c>
      <c r="BZ163" s="58">
        <v>3.9</v>
      </c>
      <c r="CA163" s="266">
        <v>21</v>
      </c>
      <c r="CB163" s="58">
        <v>2.6478570000000001</v>
      </c>
      <c r="CC163" s="58">
        <v>0</v>
      </c>
      <c r="CD163" s="58">
        <v>1</v>
      </c>
      <c r="CE163" s="58">
        <v>20</v>
      </c>
      <c r="CF163" s="58">
        <v>21</v>
      </c>
      <c r="CG163" s="58">
        <v>0.95240000000000002</v>
      </c>
      <c r="CH163" s="144">
        <v>21</v>
      </c>
      <c r="CI163" s="166">
        <v>1080</v>
      </c>
      <c r="CJ163" s="58">
        <v>21</v>
      </c>
      <c r="CK163" s="58">
        <v>4</v>
      </c>
      <c r="CL163" s="266">
        <v>21</v>
      </c>
      <c r="CM163" s="58">
        <v>2.355524</v>
      </c>
      <c r="CN163" s="58">
        <v>0</v>
      </c>
      <c r="CO163" s="58">
        <v>1</v>
      </c>
      <c r="CP163" s="58">
        <v>21</v>
      </c>
      <c r="CQ163" s="58">
        <v>21</v>
      </c>
      <c r="CR163" s="58">
        <v>1</v>
      </c>
      <c r="CS163" s="144">
        <v>21</v>
      </c>
      <c r="CT163" s="166">
        <v>1080</v>
      </c>
      <c r="CU163" s="58">
        <v>20</v>
      </c>
      <c r="CV163" s="58">
        <v>3.9599989999999998</v>
      </c>
      <c r="CW163" s="266">
        <v>20</v>
      </c>
      <c r="CX163" s="58">
        <v>2.4258999999999999</v>
      </c>
      <c r="CY163" s="58">
        <v>0</v>
      </c>
      <c r="CZ163" s="58">
        <v>1</v>
      </c>
      <c r="DA163" s="58">
        <v>18</v>
      </c>
      <c r="DB163" s="58">
        <v>20</v>
      </c>
      <c r="DC163" s="58">
        <v>0.9</v>
      </c>
      <c r="DD163" s="144">
        <v>20</v>
      </c>
      <c r="DE163" s="166">
        <v>1080</v>
      </c>
      <c r="DF163" s="58">
        <v>22</v>
      </c>
      <c r="DG163" s="58">
        <v>4.0999990000000004</v>
      </c>
      <c r="DH163" s="266">
        <v>22</v>
      </c>
      <c r="DI163" s="58">
        <v>2.521182</v>
      </c>
      <c r="DJ163" s="58">
        <v>0</v>
      </c>
      <c r="DK163" s="58">
        <v>1</v>
      </c>
      <c r="DL163" s="58">
        <v>21</v>
      </c>
      <c r="DM163" s="58">
        <v>22</v>
      </c>
      <c r="DN163" s="58">
        <v>0.95450000000000002</v>
      </c>
      <c r="DO163" s="144">
        <v>22</v>
      </c>
      <c r="DP163" s="168">
        <v>0</v>
      </c>
      <c r="DQ163" s="58">
        <v>0</v>
      </c>
      <c r="DR163" s="107">
        <v>0</v>
      </c>
      <c r="DS163" s="107">
        <v>0</v>
      </c>
      <c r="DT163" s="107">
        <v>0</v>
      </c>
      <c r="DU163" s="52" t="s">
        <v>343</v>
      </c>
      <c r="DV163" s="32" t="s">
        <v>344</v>
      </c>
      <c r="DW163" s="32"/>
      <c r="DX163" s="32" t="s">
        <v>345</v>
      </c>
      <c r="DY163" s="55" t="s">
        <v>348</v>
      </c>
      <c r="DZ163" s="39" t="s">
        <v>158</v>
      </c>
      <c r="EA163" s="58">
        <v>214</v>
      </c>
      <c r="EB163" s="58">
        <v>7</v>
      </c>
      <c r="EC163" s="38" t="s">
        <v>145</v>
      </c>
      <c r="ED163" s="53"/>
      <c r="EE163" s="158"/>
      <c r="EF163" s="157" t="s">
        <v>374</v>
      </c>
      <c r="EG163" s="157">
        <v>0.95698899999999998</v>
      </c>
      <c r="EH163" s="157">
        <v>0.98900999999999994</v>
      </c>
    </row>
    <row r="164" spans="1:138" s="157" customFormat="1" ht="15.75" x14ac:dyDescent="0.25">
      <c r="A164" s="29" t="s">
        <v>445</v>
      </c>
      <c r="B164" s="30" t="s">
        <v>135</v>
      </c>
      <c r="C164" s="31" t="s">
        <v>249</v>
      </c>
      <c r="D164" s="54" t="s">
        <v>365</v>
      </c>
      <c r="E164" s="260" t="s">
        <v>172</v>
      </c>
      <c r="F164" s="266">
        <v>89</v>
      </c>
      <c r="G164" s="58">
        <v>0</v>
      </c>
      <c r="H164" s="58">
        <v>0</v>
      </c>
      <c r="I164" s="133">
        <v>10278.841528000001</v>
      </c>
      <c r="J164" s="133">
        <v>5585.9078840000002</v>
      </c>
      <c r="K164" s="133">
        <v>0.93259999999999998</v>
      </c>
      <c r="L164" s="167">
        <v>83</v>
      </c>
      <c r="M164" s="167">
        <v>87</v>
      </c>
      <c r="N164" s="133">
        <v>22415.051206</v>
      </c>
      <c r="O164" s="133">
        <v>3076.2195569999999</v>
      </c>
      <c r="P164" s="133" t="s">
        <v>366</v>
      </c>
      <c r="Q164" s="133" t="s">
        <v>366</v>
      </c>
      <c r="R164" s="133">
        <v>17451.781413000001</v>
      </c>
      <c r="S164" s="155" t="s">
        <v>366</v>
      </c>
      <c r="T164" s="133" t="s">
        <v>366</v>
      </c>
      <c r="U164" s="266">
        <v>88</v>
      </c>
      <c r="V164" s="58">
        <v>0</v>
      </c>
      <c r="W164" s="58">
        <v>1</v>
      </c>
      <c r="X164" s="133">
        <v>7707.7611690000003</v>
      </c>
      <c r="Y164" s="133">
        <v>3501.0406720000001</v>
      </c>
      <c r="Z164" s="133">
        <v>14358.661715</v>
      </c>
      <c r="AA164" s="133">
        <v>1962.5876020000001</v>
      </c>
      <c r="AB164" s="133" t="s">
        <v>366</v>
      </c>
      <c r="AC164" s="133" t="s">
        <v>366</v>
      </c>
      <c r="AD164" s="133">
        <v>11773.326037999999</v>
      </c>
      <c r="AE164" s="155" t="s">
        <v>366</v>
      </c>
      <c r="AF164" s="133" t="s">
        <v>366</v>
      </c>
      <c r="AG164" s="266">
        <v>90</v>
      </c>
      <c r="AH164" s="58">
        <v>0</v>
      </c>
      <c r="AI164" s="58">
        <v>0</v>
      </c>
      <c r="AJ164" s="58">
        <v>90</v>
      </c>
      <c r="AK164" s="133">
        <v>24560.942147999998</v>
      </c>
      <c r="AL164" s="133">
        <v>20262.822279</v>
      </c>
      <c r="AM164" s="133">
        <v>88823.099853000007</v>
      </c>
      <c r="AN164" s="133">
        <v>5835.1935389999999</v>
      </c>
      <c r="AO164" s="133" t="s">
        <v>366</v>
      </c>
      <c r="AP164" s="133" t="s">
        <v>366</v>
      </c>
      <c r="AQ164" s="133">
        <v>54603.894411000001</v>
      </c>
      <c r="AR164" s="155" t="s">
        <v>366</v>
      </c>
      <c r="AS164" s="133" t="s">
        <v>366</v>
      </c>
      <c r="AT164" s="266">
        <v>90</v>
      </c>
      <c r="AU164" s="58">
        <v>0</v>
      </c>
      <c r="AV164" s="58">
        <v>0</v>
      </c>
      <c r="AW164" s="58">
        <v>88</v>
      </c>
      <c r="AX164" s="133">
        <v>16849.895292000001</v>
      </c>
      <c r="AY164" s="133">
        <v>9556.1594609999993</v>
      </c>
      <c r="AZ164" s="133">
        <v>39657.057808999998</v>
      </c>
      <c r="BA164" s="133">
        <v>2182.235647</v>
      </c>
      <c r="BB164" s="133" t="s">
        <v>366</v>
      </c>
      <c r="BC164" s="133" t="s">
        <v>366</v>
      </c>
      <c r="BD164" s="133">
        <v>29459.246304</v>
      </c>
      <c r="BE164" s="155" t="s">
        <v>366</v>
      </c>
      <c r="BF164" s="133" t="s">
        <v>366</v>
      </c>
      <c r="BG164" s="266">
        <v>425</v>
      </c>
      <c r="BH164" s="58">
        <v>54</v>
      </c>
      <c r="BI164" s="58">
        <v>56.538823000000001</v>
      </c>
      <c r="BJ164" s="58" t="s">
        <v>366</v>
      </c>
      <c r="BK164" s="105" t="s">
        <v>366</v>
      </c>
      <c r="BL164" s="166">
        <v>246</v>
      </c>
      <c r="BM164" s="57">
        <v>1</v>
      </c>
      <c r="BN164" s="58">
        <v>3</v>
      </c>
      <c r="BO164" s="58">
        <v>1.7237800000000001</v>
      </c>
      <c r="BP164" s="58">
        <v>0.26796700000000001</v>
      </c>
      <c r="BQ164" s="58">
        <v>1.457851</v>
      </c>
      <c r="BR164" s="166">
        <v>223</v>
      </c>
      <c r="BS164" s="58">
        <v>0</v>
      </c>
      <c r="BT164" s="58">
        <v>0</v>
      </c>
      <c r="BU164" s="58">
        <v>3.2252510000000001</v>
      </c>
      <c r="BV164" s="58">
        <v>0.40687800000000002</v>
      </c>
      <c r="BW164" s="105">
        <v>2.8183720000000001</v>
      </c>
      <c r="BX164" s="166">
        <v>1054.520951</v>
      </c>
      <c r="BY164" s="58">
        <v>19</v>
      </c>
      <c r="BZ164" s="58">
        <v>3.86</v>
      </c>
      <c r="CA164" s="266">
        <v>20</v>
      </c>
      <c r="CB164" s="58">
        <v>3.0009000000000001</v>
      </c>
      <c r="CC164" s="58">
        <v>0</v>
      </c>
      <c r="CD164" s="58">
        <v>1</v>
      </c>
      <c r="CE164" s="58">
        <v>19</v>
      </c>
      <c r="CF164" s="58">
        <v>19</v>
      </c>
      <c r="CG164" s="58">
        <v>0.95</v>
      </c>
      <c r="CH164" s="144">
        <v>20</v>
      </c>
      <c r="CI164" s="166">
        <v>1071.387142</v>
      </c>
      <c r="CJ164" s="58">
        <v>19</v>
      </c>
      <c r="CK164" s="58">
        <v>4</v>
      </c>
      <c r="CL164" s="266">
        <v>19</v>
      </c>
      <c r="CM164" s="58">
        <v>2.6662110000000001</v>
      </c>
      <c r="CN164" s="58">
        <v>0</v>
      </c>
      <c r="CO164" s="58">
        <v>1</v>
      </c>
      <c r="CP164" s="58">
        <v>17</v>
      </c>
      <c r="CQ164" s="58">
        <v>19</v>
      </c>
      <c r="CR164" s="58">
        <v>0.89470000000000005</v>
      </c>
      <c r="CS164" s="144">
        <v>19</v>
      </c>
      <c r="CT164" s="166">
        <v>1059.5681139999999</v>
      </c>
      <c r="CU164" s="58">
        <v>20</v>
      </c>
      <c r="CV164" s="58">
        <v>3.9333330000000002</v>
      </c>
      <c r="CW164" s="266">
        <v>21</v>
      </c>
      <c r="CX164" s="58">
        <v>3.430714</v>
      </c>
      <c r="CY164" s="58">
        <v>0</v>
      </c>
      <c r="CZ164" s="58">
        <v>1</v>
      </c>
      <c r="DA164" s="58">
        <v>17</v>
      </c>
      <c r="DB164" s="58">
        <v>20</v>
      </c>
      <c r="DC164" s="58">
        <v>0.8095</v>
      </c>
      <c r="DD164" s="144">
        <v>21</v>
      </c>
      <c r="DE164" s="166">
        <v>1080</v>
      </c>
      <c r="DF164" s="58">
        <v>21</v>
      </c>
      <c r="DG164" s="58">
        <v>4.0999990000000004</v>
      </c>
      <c r="DH164" s="266">
        <v>21</v>
      </c>
      <c r="DI164" s="58">
        <v>2.3732859999999998</v>
      </c>
      <c r="DJ164" s="58">
        <v>0</v>
      </c>
      <c r="DK164" s="58">
        <v>1</v>
      </c>
      <c r="DL164" s="58">
        <v>21</v>
      </c>
      <c r="DM164" s="58">
        <v>21</v>
      </c>
      <c r="DN164" s="58">
        <v>1</v>
      </c>
      <c r="DO164" s="144">
        <v>21</v>
      </c>
      <c r="DP164" s="168">
        <v>0</v>
      </c>
      <c r="DQ164" s="58">
        <v>0</v>
      </c>
      <c r="DR164" s="107">
        <v>0</v>
      </c>
      <c r="DS164" s="107">
        <v>0</v>
      </c>
      <c r="DT164" s="107">
        <v>0</v>
      </c>
      <c r="DU164" s="52" t="s">
        <v>343</v>
      </c>
      <c r="DV164" s="32" t="s">
        <v>344</v>
      </c>
      <c r="DW164" s="32"/>
      <c r="DX164" s="32" t="s">
        <v>345</v>
      </c>
      <c r="DY164" s="55" t="s">
        <v>348</v>
      </c>
      <c r="DZ164" s="39" t="s">
        <v>259</v>
      </c>
      <c r="EA164" s="58">
        <v>214</v>
      </c>
      <c r="EB164" s="58">
        <v>3</v>
      </c>
      <c r="EC164" s="38" t="s">
        <v>145</v>
      </c>
      <c r="ED164" s="53"/>
      <c r="EE164" s="158"/>
      <c r="EF164" s="157" t="s">
        <v>374</v>
      </c>
      <c r="EG164" s="157">
        <v>0.52808900000000003</v>
      </c>
      <c r="EH164" s="157">
        <v>0.88636300000000001</v>
      </c>
    </row>
    <row r="165" spans="1:138" s="157" customFormat="1" ht="15.75" x14ac:dyDescent="0.25">
      <c r="A165" s="29" t="s">
        <v>445</v>
      </c>
      <c r="B165" s="30" t="s">
        <v>135</v>
      </c>
      <c r="C165" s="31" t="s">
        <v>249</v>
      </c>
      <c r="D165" s="54" t="s">
        <v>365</v>
      </c>
      <c r="E165" s="260" t="s">
        <v>172</v>
      </c>
      <c r="F165" s="266">
        <v>94</v>
      </c>
      <c r="G165" s="58">
        <v>0</v>
      </c>
      <c r="H165" s="58">
        <v>0</v>
      </c>
      <c r="I165" s="133">
        <v>8235.0653660000007</v>
      </c>
      <c r="J165" s="133">
        <v>2996.9540619999998</v>
      </c>
      <c r="K165" s="133">
        <v>0.96809999999999996</v>
      </c>
      <c r="L165" s="167">
        <v>91</v>
      </c>
      <c r="M165" s="167">
        <v>93</v>
      </c>
      <c r="N165" s="133">
        <v>14995.852402</v>
      </c>
      <c r="O165" s="133">
        <v>4203.3970490000002</v>
      </c>
      <c r="P165" s="133" t="s">
        <v>366</v>
      </c>
      <c r="Q165" s="133" t="s">
        <v>366</v>
      </c>
      <c r="R165" s="133">
        <v>11920.770344</v>
      </c>
      <c r="S165" s="155" t="s">
        <v>366</v>
      </c>
      <c r="T165" s="133" t="s">
        <v>366</v>
      </c>
      <c r="U165" s="266">
        <v>95</v>
      </c>
      <c r="V165" s="58">
        <v>0</v>
      </c>
      <c r="W165" s="58">
        <v>0</v>
      </c>
      <c r="X165" s="133">
        <v>7560.7179400000005</v>
      </c>
      <c r="Y165" s="133">
        <v>2282.9257790000001</v>
      </c>
      <c r="Z165" s="133">
        <v>11178.860291000001</v>
      </c>
      <c r="AA165" s="133">
        <v>4267.9010980000003</v>
      </c>
      <c r="AB165" s="133" t="s">
        <v>366</v>
      </c>
      <c r="AC165" s="133" t="s">
        <v>366</v>
      </c>
      <c r="AD165" s="133">
        <v>9402.9445180000002</v>
      </c>
      <c r="AE165" s="155" t="s">
        <v>366</v>
      </c>
      <c r="AF165" s="133" t="s">
        <v>366</v>
      </c>
      <c r="AG165" s="266">
        <v>94</v>
      </c>
      <c r="AH165" s="58">
        <v>0</v>
      </c>
      <c r="AI165" s="58">
        <v>0</v>
      </c>
      <c r="AJ165" s="58">
        <v>94</v>
      </c>
      <c r="AK165" s="133">
        <v>23747.574661999999</v>
      </c>
      <c r="AL165" s="133">
        <v>13428.196556999999</v>
      </c>
      <c r="AM165" s="133">
        <v>63411.179942000002</v>
      </c>
      <c r="AN165" s="133">
        <v>10296.777969000001</v>
      </c>
      <c r="AO165" s="133" t="s">
        <v>366</v>
      </c>
      <c r="AP165" s="133" t="s">
        <v>366</v>
      </c>
      <c r="AQ165" s="133">
        <v>45693.312948999999</v>
      </c>
      <c r="AR165" s="155" t="s">
        <v>366</v>
      </c>
      <c r="AS165" s="133" t="s">
        <v>366</v>
      </c>
      <c r="AT165" s="266">
        <v>93</v>
      </c>
      <c r="AU165" s="58">
        <v>0</v>
      </c>
      <c r="AV165" s="58">
        <v>0</v>
      </c>
      <c r="AW165" s="58">
        <v>92</v>
      </c>
      <c r="AX165" s="133">
        <v>16340.533481</v>
      </c>
      <c r="AY165" s="133">
        <v>7508.1849830000001</v>
      </c>
      <c r="AZ165" s="133">
        <v>29728.081558000002</v>
      </c>
      <c r="BA165" s="133">
        <v>5640.540978</v>
      </c>
      <c r="BB165" s="133" t="s">
        <v>366</v>
      </c>
      <c r="BC165" s="133" t="s">
        <v>366</v>
      </c>
      <c r="BD165" s="133">
        <v>25383.447789000002</v>
      </c>
      <c r="BE165" s="155" t="s">
        <v>366</v>
      </c>
      <c r="BF165" s="133" t="s">
        <v>366</v>
      </c>
      <c r="BG165" s="266">
        <v>475</v>
      </c>
      <c r="BH165" s="58">
        <v>100</v>
      </c>
      <c r="BI165" s="58">
        <v>99.397893999999994</v>
      </c>
      <c r="BJ165" s="58" t="s">
        <v>366</v>
      </c>
      <c r="BK165" s="105" t="s">
        <v>366</v>
      </c>
      <c r="BL165" s="166">
        <v>256</v>
      </c>
      <c r="BM165" s="57">
        <v>0</v>
      </c>
      <c r="BN165" s="58">
        <v>0</v>
      </c>
      <c r="BO165" s="58">
        <v>2.206664</v>
      </c>
      <c r="BP165" s="58">
        <v>0.38611699999999999</v>
      </c>
      <c r="BQ165" s="58">
        <v>1.820546</v>
      </c>
      <c r="BR165" s="166">
        <v>233</v>
      </c>
      <c r="BS165" s="58">
        <v>0</v>
      </c>
      <c r="BT165" s="58">
        <v>2</v>
      </c>
      <c r="BU165" s="58">
        <v>3.7560859999999998</v>
      </c>
      <c r="BV165" s="58">
        <v>0.49632599999999999</v>
      </c>
      <c r="BW165" s="105">
        <v>3.2602199999999999</v>
      </c>
      <c r="BX165" s="166">
        <v>1080</v>
      </c>
      <c r="BY165" s="58">
        <v>21</v>
      </c>
      <c r="BZ165" s="58">
        <v>3.9</v>
      </c>
      <c r="CA165" s="266">
        <v>22</v>
      </c>
      <c r="CB165" s="58">
        <v>2.9381819999999998</v>
      </c>
      <c r="CC165" s="58">
        <v>0</v>
      </c>
      <c r="CD165" s="58">
        <v>1</v>
      </c>
      <c r="CE165" s="58">
        <v>22</v>
      </c>
      <c r="CF165" s="58">
        <v>21</v>
      </c>
      <c r="CG165" s="58">
        <v>1</v>
      </c>
      <c r="CH165" s="144">
        <v>22</v>
      </c>
      <c r="CI165" s="166">
        <v>1080</v>
      </c>
      <c r="CJ165" s="58">
        <v>21</v>
      </c>
      <c r="CK165" s="58">
        <v>4</v>
      </c>
      <c r="CL165" s="266">
        <v>21</v>
      </c>
      <c r="CM165" s="58">
        <v>2.354095</v>
      </c>
      <c r="CN165" s="58">
        <v>0</v>
      </c>
      <c r="CO165" s="58">
        <v>1</v>
      </c>
      <c r="CP165" s="58">
        <v>21</v>
      </c>
      <c r="CQ165" s="58">
        <v>21</v>
      </c>
      <c r="CR165" s="58">
        <v>1</v>
      </c>
      <c r="CS165" s="144">
        <v>21</v>
      </c>
      <c r="CT165" s="166">
        <v>1065.959865</v>
      </c>
      <c r="CU165" s="58">
        <v>19</v>
      </c>
      <c r="CV165" s="58">
        <v>3.94</v>
      </c>
      <c r="CW165" s="266">
        <v>20</v>
      </c>
      <c r="CX165" s="58">
        <v>3.0722999999999998</v>
      </c>
      <c r="CY165" s="58">
        <v>0</v>
      </c>
      <c r="CZ165" s="58">
        <v>1</v>
      </c>
      <c r="DA165" s="58">
        <v>17</v>
      </c>
      <c r="DB165" s="58">
        <v>19</v>
      </c>
      <c r="DC165" s="58">
        <v>0.85</v>
      </c>
      <c r="DD165" s="144">
        <v>20</v>
      </c>
      <c r="DE165" s="166">
        <v>1060.596798</v>
      </c>
      <c r="DF165" s="58">
        <v>22</v>
      </c>
      <c r="DG165" s="58">
        <v>4.073912</v>
      </c>
      <c r="DH165" s="266">
        <v>23</v>
      </c>
      <c r="DI165" s="58">
        <v>2.518913</v>
      </c>
      <c r="DJ165" s="58">
        <v>0</v>
      </c>
      <c r="DK165" s="58">
        <v>1</v>
      </c>
      <c r="DL165" s="58">
        <v>23</v>
      </c>
      <c r="DM165" s="58">
        <v>22</v>
      </c>
      <c r="DN165" s="58">
        <v>1</v>
      </c>
      <c r="DO165" s="144">
        <v>23</v>
      </c>
      <c r="DP165" s="168">
        <v>0</v>
      </c>
      <c r="DQ165" s="58">
        <v>0</v>
      </c>
      <c r="DR165" s="107">
        <v>0</v>
      </c>
      <c r="DS165" s="107">
        <v>0</v>
      </c>
      <c r="DT165" s="107">
        <v>0</v>
      </c>
      <c r="DU165" s="52" t="s">
        <v>343</v>
      </c>
      <c r="DV165" s="32" t="s">
        <v>344</v>
      </c>
      <c r="DW165" s="32"/>
      <c r="DX165" s="32" t="s">
        <v>345</v>
      </c>
      <c r="DY165" s="55" t="s">
        <v>348</v>
      </c>
      <c r="DZ165" s="39" t="s">
        <v>260</v>
      </c>
      <c r="EA165" s="58">
        <v>214</v>
      </c>
      <c r="EB165" s="58">
        <v>4</v>
      </c>
      <c r="EC165" s="38" t="s">
        <v>145</v>
      </c>
      <c r="ED165" s="53"/>
      <c r="EE165" s="158"/>
      <c r="EF165" s="157" t="s">
        <v>374</v>
      </c>
      <c r="EG165" s="157">
        <v>0.34042499999999998</v>
      </c>
      <c r="EH165" s="157">
        <v>0.95789400000000002</v>
      </c>
    </row>
    <row r="166" spans="1:138" s="157" customFormat="1" ht="15.75" x14ac:dyDescent="0.25">
      <c r="A166" s="29" t="s">
        <v>445</v>
      </c>
      <c r="B166" s="30" t="s">
        <v>135</v>
      </c>
      <c r="C166" s="31" t="s">
        <v>249</v>
      </c>
      <c r="D166" s="54" t="s">
        <v>365</v>
      </c>
      <c r="E166" s="260" t="s">
        <v>173</v>
      </c>
      <c r="F166" s="266">
        <v>40</v>
      </c>
      <c r="G166" s="58">
        <v>0</v>
      </c>
      <c r="H166" s="58">
        <v>0</v>
      </c>
      <c r="I166" s="133">
        <v>58868.926428999999</v>
      </c>
      <c r="J166" s="133">
        <v>21257.545027</v>
      </c>
      <c r="K166" s="133">
        <v>1</v>
      </c>
      <c r="L166" s="167">
        <v>40</v>
      </c>
      <c r="M166" s="167">
        <v>40</v>
      </c>
      <c r="N166" s="133">
        <v>89209.916704000003</v>
      </c>
      <c r="O166" s="133">
        <v>32749.393451</v>
      </c>
      <c r="P166" s="133" t="s">
        <v>366</v>
      </c>
      <c r="Q166" s="133" t="s">
        <v>366</v>
      </c>
      <c r="R166" s="133">
        <v>86656.906082999994</v>
      </c>
      <c r="S166" s="155" t="s">
        <v>366</v>
      </c>
      <c r="T166" s="133" t="s">
        <v>366</v>
      </c>
      <c r="U166" s="266">
        <v>40</v>
      </c>
      <c r="V166" s="58">
        <v>0</v>
      </c>
      <c r="W166" s="58">
        <v>0</v>
      </c>
      <c r="X166" s="133">
        <v>14597.183712</v>
      </c>
      <c r="Y166" s="133">
        <v>6497.4845990000003</v>
      </c>
      <c r="Z166" s="133">
        <v>22957.777848000002</v>
      </c>
      <c r="AA166" s="133">
        <v>5180.0073030000003</v>
      </c>
      <c r="AB166" s="133" t="s">
        <v>366</v>
      </c>
      <c r="AC166" s="133" t="s">
        <v>366</v>
      </c>
      <c r="AD166" s="133">
        <v>22388.252093999999</v>
      </c>
      <c r="AE166" s="155" t="s">
        <v>366</v>
      </c>
      <c r="AF166" s="133" t="s">
        <v>366</v>
      </c>
      <c r="AG166" s="266">
        <v>40</v>
      </c>
      <c r="AH166" s="58">
        <v>0</v>
      </c>
      <c r="AI166" s="58">
        <v>0</v>
      </c>
      <c r="AJ166" s="58">
        <v>40</v>
      </c>
      <c r="AK166" s="133">
        <v>89498.970877999993</v>
      </c>
      <c r="AL166" s="133">
        <v>41374.729930000001</v>
      </c>
      <c r="AM166" s="133">
        <v>174256.947082</v>
      </c>
      <c r="AN166" s="133">
        <v>38148.504244999996</v>
      </c>
      <c r="AO166" s="133" t="s">
        <v>366</v>
      </c>
      <c r="AP166" s="133" t="s">
        <v>366</v>
      </c>
      <c r="AQ166" s="133">
        <v>147180.79790500001</v>
      </c>
      <c r="AR166" s="155" t="s">
        <v>366</v>
      </c>
      <c r="AS166" s="133" t="s">
        <v>366</v>
      </c>
      <c r="AT166" s="266">
        <v>38</v>
      </c>
      <c r="AU166" s="58">
        <v>0</v>
      </c>
      <c r="AV166" s="58">
        <v>0</v>
      </c>
      <c r="AW166" s="58">
        <v>38</v>
      </c>
      <c r="AX166" s="133">
        <v>30821.872790000001</v>
      </c>
      <c r="AY166" s="133">
        <v>10004.153472</v>
      </c>
      <c r="AZ166" s="133">
        <v>45812.894604000001</v>
      </c>
      <c r="BA166" s="133">
        <v>16858.619526999999</v>
      </c>
      <c r="BB166" s="133" t="s">
        <v>366</v>
      </c>
      <c r="BC166" s="133" t="s">
        <v>366</v>
      </c>
      <c r="BD166" s="133">
        <v>42407.943367</v>
      </c>
      <c r="BE166" s="155" t="s">
        <v>366</v>
      </c>
      <c r="BF166" s="133" t="s">
        <v>366</v>
      </c>
      <c r="BG166" s="266">
        <v>200</v>
      </c>
      <c r="BH166" s="58">
        <v>28</v>
      </c>
      <c r="BI166" s="58">
        <v>29.52</v>
      </c>
      <c r="BJ166" s="58" t="s">
        <v>366</v>
      </c>
      <c r="BK166" s="105" t="s">
        <v>366</v>
      </c>
      <c r="BL166" s="166">
        <v>97</v>
      </c>
      <c r="BM166" s="57">
        <v>0</v>
      </c>
      <c r="BN166" s="58">
        <v>0</v>
      </c>
      <c r="BO166" s="58">
        <v>1.468742</v>
      </c>
      <c r="BP166" s="58">
        <v>0.37011300000000003</v>
      </c>
      <c r="BQ166" s="58">
        <v>1.0986279999999999</v>
      </c>
      <c r="BR166" s="166">
        <v>97</v>
      </c>
      <c r="BS166" s="58">
        <v>0</v>
      </c>
      <c r="BT166" s="58">
        <v>0</v>
      </c>
      <c r="BU166" s="58">
        <v>2.8097310000000002</v>
      </c>
      <c r="BV166" s="58">
        <v>0.34400999999999998</v>
      </c>
      <c r="BW166" s="105">
        <v>2.4657209999999998</v>
      </c>
      <c r="BX166" s="166">
        <v>1080</v>
      </c>
      <c r="BY166" s="58">
        <v>10</v>
      </c>
      <c r="BZ166" s="58">
        <v>3.9</v>
      </c>
      <c r="CA166" s="266">
        <v>10</v>
      </c>
      <c r="CB166" s="58">
        <v>1.9036</v>
      </c>
      <c r="CC166" s="58">
        <v>0</v>
      </c>
      <c r="CD166" s="58">
        <v>1</v>
      </c>
      <c r="CE166" s="58">
        <v>10</v>
      </c>
      <c r="CF166" s="58">
        <v>10</v>
      </c>
      <c r="CG166" s="58">
        <v>1</v>
      </c>
      <c r="CH166" s="144">
        <v>10</v>
      </c>
      <c r="CI166" s="166">
        <v>1080</v>
      </c>
      <c r="CJ166" s="58">
        <v>9</v>
      </c>
      <c r="CK166" s="58">
        <v>4</v>
      </c>
      <c r="CL166" s="266">
        <v>9</v>
      </c>
      <c r="CM166" s="58">
        <v>1.8053330000000001</v>
      </c>
      <c r="CN166" s="58">
        <v>0</v>
      </c>
      <c r="CO166" s="58">
        <v>1</v>
      </c>
      <c r="CP166" s="58">
        <v>9</v>
      </c>
      <c r="CQ166" s="58">
        <v>9</v>
      </c>
      <c r="CR166" s="58">
        <v>1</v>
      </c>
      <c r="CS166" s="144">
        <v>9</v>
      </c>
      <c r="CT166" s="166">
        <v>1080</v>
      </c>
      <c r="CU166" s="58">
        <v>9</v>
      </c>
      <c r="CV166" s="58">
        <v>4</v>
      </c>
      <c r="CW166" s="266">
        <v>9</v>
      </c>
      <c r="CX166" s="58">
        <v>2.0144440000000001</v>
      </c>
      <c r="CY166" s="58">
        <v>0</v>
      </c>
      <c r="CZ166" s="58">
        <v>1</v>
      </c>
      <c r="DA166" s="58">
        <v>9</v>
      </c>
      <c r="DB166" s="58">
        <v>9</v>
      </c>
      <c r="DC166" s="58">
        <v>1</v>
      </c>
      <c r="DD166" s="144">
        <v>9</v>
      </c>
      <c r="DE166" s="166">
        <v>1080</v>
      </c>
      <c r="DF166" s="58">
        <v>10</v>
      </c>
      <c r="DG166" s="58">
        <v>4.0999990000000004</v>
      </c>
      <c r="DH166" s="266">
        <v>10</v>
      </c>
      <c r="DI166" s="58">
        <v>1.7533000000000001</v>
      </c>
      <c r="DJ166" s="58">
        <v>0</v>
      </c>
      <c r="DK166" s="58">
        <v>1</v>
      </c>
      <c r="DL166" s="58">
        <v>10</v>
      </c>
      <c r="DM166" s="58">
        <v>10</v>
      </c>
      <c r="DN166" s="58">
        <v>1</v>
      </c>
      <c r="DO166" s="144">
        <v>10</v>
      </c>
      <c r="DP166" s="168">
        <v>0</v>
      </c>
      <c r="DQ166" s="58">
        <v>0</v>
      </c>
      <c r="DR166" s="107">
        <v>0</v>
      </c>
      <c r="DS166" s="107">
        <v>0</v>
      </c>
      <c r="DT166" s="107">
        <v>0</v>
      </c>
      <c r="DU166" s="52" t="s">
        <v>343</v>
      </c>
      <c r="DV166" s="32" t="s">
        <v>344</v>
      </c>
      <c r="DW166" s="32"/>
      <c r="DX166" s="32" t="s">
        <v>345</v>
      </c>
      <c r="DY166" s="55" t="s">
        <v>348</v>
      </c>
      <c r="DZ166" s="39" t="s">
        <v>255</v>
      </c>
      <c r="EA166" s="58">
        <v>214</v>
      </c>
      <c r="EB166" s="58">
        <v>1</v>
      </c>
      <c r="EC166" s="38" t="s">
        <v>145</v>
      </c>
      <c r="ED166" s="53"/>
      <c r="EE166" s="158"/>
      <c r="EF166" s="157" t="s">
        <v>372</v>
      </c>
      <c r="EG166" s="157">
        <v>1</v>
      </c>
      <c r="EH166" s="157">
        <v>0.97499999999999998</v>
      </c>
    </row>
    <row r="167" spans="1:138" s="157" customFormat="1" ht="15.75" x14ac:dyDescent="0.25">
      <c r="A167" s="29" t="s">
        <v>445</v>
      </c>
      <c r="B167" s="30" t="s">
        <v>135</v>
      </c>
      <c r="C167" s="31" t="s">
        <v>249</v>
      </c>
      <c r="D167" s="54" t="s">
        <v>365</v>
      </c>
      <c r="E167" s="260" t="s">
        <v>173</v>
      </c>
      <c r="F167" s="266">
        <v>40</v>
      </c>
      <c r="G167" s="58">
        <v>0</v>
      </c>
      <c r="H167" s="58">
        <v>0</v>
      </c>
      <c r="I167" s="133">
        <v>39200.595174000002</v>
      </c>
      <c r="J167" s="133">
        <v>15673.534974</v>
      </c>
      <c r="K167" s="133">
        <v>1</v>
      </c>
      <c r="L167" s="167">
        <v>40</v>
      </c>
      <c r="M167" s="167">
        <v>40</v>
      </c>
      <c r="N167" s="133">
        <v>60388.749243999999</v>
      </c>
      <c r="O167" s="133">
        <v>14359.013287</v>
      </c>
      <c r="P167" s="133" t="s">
        <v>366</v>
      </c>
      <c r="Q167" s="133" t="s">
        <v>366</v>
      </c>
      <c r="R167" s="133">
        <v>55888.084543999998</v>
      </c>
      <c r="S167" s="155" t="s">
        <v>366</v>
      </c>
      <c r="T167" s="133" t="s">
        <v>366</v>
      </c>
      <c r="U167" s="266">
        <v>40</v>
      </c>
      <c r="V167" s="58">
        <v>0</v>
      </c>
      <c r="W167" s="58">
        <v>0</v>
      </c>
      <c r="X167" s="133">
        <v>10699.903377000001</v>
      </c>
      <c r="Y167" s="133">
        <v>3900.8973470000001</v>
      </c>
      <c r="Z167" s="133">
        <v>15910.901816</v>
      </c>
      <c r="AA167" s="133">
        <v>5140.3362010000001</v>
      </c>
      <c r="AB167" s="133" t="s">
        <v>366</v>
      </c>
      <c r="AC167" s="133" t="s">
        <v>366</v>
      </c>
      <c r="AD167" s="133">
        <v>14689.579363999999</v>
      </c>
      <c r="AE167" s="155" t="s">
        <v>366</v>
      </c>
      <c r="AF167" s="133" t="s">
        <v>366</v>
      </c>
      <c r="AG167" s="266">
        <v>39</v>
      </c>
      <c r="AH167" s="58">
        <v>0</v>
      </c>
      <c r="AI167" s="58">
        <v>0</v>
      </c>
      <c r="AJ167" s="58">
        <v>39</v>
      </c>
      <c r="AK167" s="133">
        <v>77638.354678999996</v>
      </c>
      <c r="AL167" s="133">
        <v>40800.754327000002</v>
      </c>
      <c r="AM167" s="133">
        <v>137926.09695800001</v>
      </c>
      <c r="AN167" s="133">
        <v>19133.663831999998</v>
      </c>
      <c r="AO167" s="133" t="s">
        <v>366</v>
      </c>
      <c r="AP167" s="133" t="s">
        <v>366</v>
      </c>
      <c r="AQ167" s="133">
        <v>131687.019249</v>
      </c>
      <c r="AR167" s="155" t="s">
        <v>366</v>
      </c>
      <c r="AS167" s="133" t="s">
        <v>366</v>
      </c>
      <c r="AT167" s="266">
        <v>39</v>
      </c>
      <c r="AU167" s="58">
        <v>0</v>
      </c>
      <c r="AV167" s="58">
        <v>0</v>
      </c>
      <c r="AW167" s="58">
        <v>39</v>
      </c>
      <c r="AX167" s="133">
        <v>21550.066507</v>
      </c>
      <c r="AY167" s="133">
        <v>9832.9845129999994</v>
      </c>
      <c r="AZ167" s="133">
        <v>41460.525577</v>
      </c>
      <c r="BA167" s="133">
        <v>8912.6017339999999</v>
      </c>
      <c r="BB167" s="133" t="s">
        <v>366</v>
      </c>
      <c r="BC167" s="133" t="s">
        <v>366</v>
      </c>
      <c r="BD167" s="133">
        <v>34441.957089000003</v>
      </c>
      <c r="BE167" s="155" t="s">
        <v>366</v>
      </c>
      <c r="BF167" s="133" t="s">
        <v>366</v>
      </c>
      <c r="BG167" s="266">
        <v>5</v>
      </c>
      <c r="BH167" s="58">
        <v>64</v>
      </c>
      <c r="BI167" s="58">
        <v>65.2</v>
      </c>
      <c r="BJ167" s="58" t="s">
        <v>366</v>
      </c>
      <c r="BK167" s="105" t="s">
        <v>366</v>
      </c>
      <c r="BL167" s="166">
        <v>100</v>
      </c>
      <c r="BM167" s="57">
        <v>0</v>
      </c>
      <c r="BN167" s="58">
        <v>0</v>
      </c>
      <c r="BO167" s="58">
        <v>1.41848</v>
      </c>
      <c r="BP167" s="58">
        <v>0.23468</v>
      </c>
      <c r="BQ167" s="58">
        <v>1.1838</v>
      </c>
      <c r="BR167" s="166">
        <v>96</v>
      </c>
      <c r="BS167" s="58">
        <v>0</v>
      </c>
      <c r="BT167" s="58">
        <v>0</v>
      </c>
      <c r="BU167" s="58">
        <v>2.9670519999999998</v>
      </c>
      <c r="BV167" s="58">
        <v>0.29356199999999999</v>
      </c>
      <c r="BW167" s="105">
        <v>2.673489</v>
      </c>
      <c r="BX167" s="166">
        <v>1080</v>
      </c>
      <c r="BY167" s="58">
        <v>10</v>
      </c>
      <c r="BZ167" s="58">
        <v>3.9</v>
      </c>
      <c r="CA167" s="266">
        <v>10</v>
      </c>
      <c r="CB167" s="58">
        <v>2.5104000000000002</v>
      </c>
      <c r="CC167" s="58">
        <v>0</v>
      </c>
      <c r="CD167" s="58">
        <v>1</v>
      </c>
      <c r="CE167" s="58">
        <v>10</v>
      </c>
      <c r="CF167" s="58">
        <v>10</v>
      </c>
      <c r="CG167" s="58">
        <v>1</v>
      </c>
      <c r="CH167" s="144">
        <v>10</v>
      </c>
      <c r="CI167" s="166">
        <v>1080</v>
      </c>
      <c r="CJ167" s="58">
        <v>10</v>
      </c>
      <c r="CK167" s="58">
        <v>4</v>
      </c>
      <c r="CL167" s="266">
        <v>10</v>
      </c>
      <c r="CM167" s="58">
        <v>2.1974</v>
      </c>
      <c r="CN167" s="58">
        <v>0</v>
      </c>
      <c r="CO167" s="58">
        <v>1</v>
      </c>
      <c r="CP167" s="58">
        <v>10</v>
      </c>
      <c r="CQ167" s="58">
        <v>10</v>
      </c>
      <c r="CR167" s="58">
        <v>1</v>
      </c>
      <c r="CS167" s="144">
        <v>10</v>
      </c>
      <c r="CT167" s="166">
        <v>1080</v>
      </c>
      <c r="CU167" s="58">
        <v>9</v>
      </c>
      <c r="CV167" s="58">
        <v>4</v>
      </c>
      <c r="CW167" s="266">
        <v>9</v>
      </c>
      <c r="CX167" s="58">
        <v>3.3381110000000001</v>
      </c>
      <c r="CY167" s="58">
        <v>0</v>
      </c>
      <c r="CZ167" s="58">
        <v>1</v>
      </c>
      <c r="DA167" s="58">
        <v>9</v>
      </c>
      <c r="DB167" s="58">
        <v>9</v>
      </c>
      <c r="DC167" s="58">
        <v>1</v>
      </c>
      <c r="DD167" s="144">
        <v>9</v>
      </c>
      <c r="DE167" s="166">
        <v>1080</v>
      </c>
      <c r="DF167" s="58">
        <v>10</v>
      </c>
      <c r="DG167" s="58">
        <v>4.0999990000000004</v>
      </c>
      <c r="DH167" s="266">
        <v>10</v>
      </c>
      <c r="DI167" s="58">
        <v>2.1698</v>
      </c>
      <c r="DJ167" s="58">
        <v>0</v>
      </c>
      <c r="DK167" s="58">
        <v>1</v>
      </c>
      <c r="DL167" s="58">
        <v>10</v>
      </c>
      <c r="DM167" s="58">
        <v>10</v>
      </c>
      <c r="DN167" s="58">
        <v>1</v>
      </c>
      <c r="DO167" s="144">
        <v>10</v>
      </c>
      <c r="DP167" s="168">
        <v>0</v>
      </c>
      <c r="DQ167" s="58">
        <v>0</v>
      </c>
      <c r="DR167" s="107">
        <v>0</v>
      </c>
      <c r="DS167" s="107">
        <v>0</v>
      </c>
      <c r="DT167" s="107">
        <v>0</v>
      </c>
      <c r="DU167" s="52" t="s">
        <v>343</v>
      </c>
      <c r="DV167" s="32" t="s">
        <v>344</v>
      </c>
      <c r="DW167" s="32"/>
      <c r="DX167" s="32" t="s">
        <v>345</v>
      </c>
      <c r="DY167" s="55" t="s">
        <v>348</v>
      </c>
      <c r="DZ167" s="39" t="s">
        <v>158</v>
      </c>
      <c r="EA167" s="58">
        <v>214</v>
      </c>
      <c r="EB167" s="58">
        <v>7</v>
      </c>
      <c r="EC167" s="38" t="s">
        <v>145</v>
      </c>
      <c r="ED167" s="53"/>
      <c r="EE167" s="158"/>
      <c r="EF167" s="157" t="s">
        <v>372</v>
      </c>
      <c r="EG167" s="157">
        <v>0.95</v>
      </c>
      <c r="EH167" s="157">
        <v>1</v>
      </c>
    </row>
    <row r="168" spans="1:138" s="157" customFormat="1" ht="15.75" x14ac:dyDescent="0.25">
      <c r="A168" s="29" t="s">
        <v>445</v>
      </c>
      <c r="B168" s="30" t="s">
        <v>135</v>
      </c>
      <c r="C168" s="31" t="s">
        <v>249</v>
      </c>
      <c r="D168" s="54" t="s">
        <v>365</v>
      </c>
      <c r="E168" s="260" t="s">
        <v>173</v>
      </c>
      <c r="F168" s="266">
        <v>36</v>
      </c>
      <c r="G168" s="58">
        <v>0</v>
      </c>
      <c r="H168" s="58">
        <v>0</v>
      </c>
      <c r="I168" s="133">
        <v>15229.936347999999</v>
      </c>
      <c r="J168" s="133">
        <v>3882.566707</v>
      </c>
      <c r="K168" s="133">
        <v>1</v>
      </c>
      <c r="L168" s="167">
        <v>36</v>
      </c>
      <c r="M168" s="167">
        <v>36</v>
      </c>
      <c r="N168" s="133">
        <v>22283.042132999999</v>
      </c>
      <c r="O168" s="133">
        <v>11323.172979999999</v>
      </c>
      <c r="P168" s="133" t="s">
        <v>366</v>
      </c>
      <c r="Q168" s="133" t="s">
        <v>366</v>
      </c>
      <c r="R168" s="133">
        <v>20407.201857</v>
      </c>
      <c r="S168" s="155" t="s">
        <v>366</v>
      </c>
      <c r="T168" s="133" t="s">
        <v>366</v>
      </c>
      <c r="U168" s="266">
        <v>36</v>
      </c>
      <c r="V168" s="58">
        <v>0</v>
      </c>
      <c r="W168" s="58">
        <v>0</v>
      </c>
      <c r="X168" s="133">
        <v>9723.5631059999996</v>
      </c>
      <c r="Y168" s="133">
        <v>4141.3717900000001</v>
      </c>
      <c r="Z168" s="133">
        <v>16066.894044999999</v>
      </c>
      <c r="AA168" s="133">
        <v>2773.7160979999999</v>
      </c>
      <c r="AB168" s="133" t="s">
        <v>366</v>
      </c>
      <c r="AC168" s="133" t="s">
        <v>366</v>
      </c>
      <c r="AD168" s="133">
        <v>14031.039158</v>
      </c>
      <c r="AE168" s="155" t="s">
        <v>366</v>
      </c>
      <c r="AF168" s="133" t="s">
        <v>366</v>
      </c>
      <c r="AG168" s="266">
        <v>34</v>
      </c>
      <c r="AH168" s="58">
        <v>0</v>
      </c>
      <c r="AI168" s="58">
        <v>0</v>
      </c>
      <c r="AJ168" s="58">
        <v>34</v>
      </c>
      <c r="AK168" s="133">
        <v>60608.955163999999</v>
      </c>
      <c r="AL168" s="133">
        <v>15914.719386999999</v>
      </c>
      <c r="AM168" s="133">
        <v>96308.898872000005</v>
      </c>
      <c r="AN168" s="133">
        <v>49185.682768999999</v>
      </c>
      <c r="AO168" s="133" t="s">
        <v>366</v>
      </c>
      <c r="AP168" s="133" t="s">
        <v>366</v>
      </c>
      <c r="AQ168" s="133">
        <v>71283.454790000003</v>
      </c>
      <c r="AR168" s="155" t="s">
        <v>366</v>
      </c>
      <c r="AS168" s="133" t="s">
        <v>366</v>
      </c>
      <c r="AT168" s="266">
        <v>34</v>
      </c>
      <c r="AU168" s="58">
        <v>0</v>
      </c>
      <c r="AV168" s="58">
        <v>0</v>
      </c>
      <c r="AW168" s="58">
        <v>34</v>
      </c>
      <c r="AX168" s="133">
        <v>16428.235188999999</v>
      </c>
      <c r="AY168" s="133">
        <v>7760.638457</v>
      </c>
      <c r="AZ168" s="133">
        <v>34674.908929999998</v>
      </c>
      <c r="BA168" s="133">
        <v>8103.0888020000002</v>
      </c>
      <c r="BB168" s="133" t="s">
        <v>366</v>
      </c>
      <c r="BC168" s="133" t="s">
        <v>366</v>
      </c>
      <c r="BD168" s="133">
        <v>27195.864686000001</v>
      </c>
      <c r="BE168" s="155" t="s">
        <v>366</v>
      </c>
      <c r="BF168" s="133" t="s">
        <v>366</v>
      </c>
      <c r="BG168" s="266">
        <v>180</v>
      </c>
      <c r="BH168" s="58">
        <v>57</v>
      </c>
      <c r="BI168" s="58">
        <v>57.1</v>
      </c>
      <c r="BJ168" s="58" t="s">
        <v>366</v>
      </c>
      <c r="BK168" s="105" t="s">
        <v>366</v>
      </c>
      <c r="BL168" s="166">
        <v>87</v>
      </c>
      <c r="BM168" s="57">
        <v>0</v>
      </c>
      <c r="BN168" s="58">
        <v>0</v>
      </c>
      <c r="BO168" s="58">
        <v>1.6999649999999999</v>
      </c>
      <c r="BP168" s="58">
        <v>0.37037900000000001</v>
      </c>
      <c r="BQ168" s="58">
        <v>1.3295859999999999</v>
      </c>
      <c r="BR168" s="166">
        <v>88</v>
      </c>
      <c r="BS168" s="58">
        <v>0</v>
      </c>
      <c r="BT168" s="58">
        <v>0</v>
      </c>
      <c r="BU168" s="58">
        <v>3.2580110000000002</v>
      </c>
      <c r="BV168" s="58">
        <v>0.39143099999999997</v>
      </c>
      <c r="BW168" s="105">
        <v>2.8665790000000002</v>
      </c>
      <c r="BX168" s="166">
        <v>1080</v>
      </c>
      <c r="BY168" s="58">
        <v>9</v>
      </c>
      <c r="BZ168" s="58">
        <v>3.9</v>
      </c>
      <c r="CA168" s="266">
        <v>9</v>
      </c>
      <c r="CB168" s="58">
        <v>2.3959999999999999</v>
      </c>
      <c r="CC168" s="58">
        <v>0</v>
      </c>
      <c r="CD168" s="58">
        <v>1</v>
      </c>
      <c r="CE168" s="58">
        <v>9</v>
      </c>
      <c r="CF168" s="58">
        <v>9</v>
      </c>
      <c r="CG168" s="58">
        <v>1</v>
      </c>
      <c r="CH168" s="144">
        <v>9</v>
      </c>
      <c r="CI168" s="166">
        <v>1080</v>
      </c>
      <c r="CJ168" s="58">
        <v>9</v>
      </c>
      <c r="CK168" s="58">
        <v>4</v>
      </c>
      <c r="CL168" s="266">
        <v>9</v>
      </c>
      <c r="CM168" s="58">
        <v>2.2158890000000002</v>
      </c>
      <c r="CN168" s="58">
        <v>0</v>
      </c>
      <c r="CO168" s="58">
        <v>1</v>
      </c>
      <c r="CP168" s="58">
        <v>9</v>
      </c>
      <c r="CQ168" s="58">
        <v>9</v>
      </c>
      <c r="CR168" s="58">
        <v>1</v>
      </c>
      <c r="CS168" s="144">
        <v>9</v>
      </c>
      <c r="CT168" s="166">
        <v>1060.8991269999999</v>
      </c>
      <c r="CU168" s="58">
        <v>9</v>
      </c>
      <c r="CV168" s="58">
        <v>4</v>
      </c>
      <c r="CW168" s="266">
        <v>9</v>
      </c>
      <c r="CX168" s="58">
        <v>2.4362219999999999</v>
      </c>
      <c r="CY168" s="58">
        <v>0</v>
      </c>
      <c r="CZ168" s="58">
        <v>1</v>
      </c>
      <c r="DA168" s="58">
        <v>9</v>
      </c>
      <c r="DB168" s="58">
        <v>9</v>
      </c>
      <c r="DC168" s="58">
        <v>1</v>
      </c>
      <c r="DD168" s="144">
        <v>9</v>
      </c>
      <c r="DE168" s="166">
        <v>1080</v>
      </c>
      <c r="DF168" s="58">
        <v>9</v>
      </c>
      <c r="DG168" s="58">
        <v>4.0999990000000004</v>
      </c>
      <c r="DH168" s="266">
        <v>9</v>
      </c>
      <c r="DI168" s="58">
        <v>2.2548889999999999</v>
      </c>
      <c r="DJ168" s="58">
        <v>0</v>
      </c>
      <c r="DK168" s="58">
        <v>1</v>
      </c>
      <c r="DL168" s="58">
        <v>9</v>
      </c>
      <c r="DM168" s="58">
        <v>9</v>
      </c>
      <c r="DN168" s="58">
        <v>1</v>
      </c>
      <c r="DO168" s="144">
        <v>9</v>
      </c>
      <c r="DP168" s="168">
        <v>0</v>
      </c>
      <c r="DQ168" s="58">
        <v>0</v>
      </c>
      <c r="DR168" s="107">
        <v>0</v>
      </c>
      <c r="DS168" s="107">
        <v>0</v>
      </c>
      <c r="DT168" s="107">
        <v>0</v>
      </c>
      <c r="DU168" s="52" t="s">
        <v>343</v>
      </c>
      <c r="DV168" s="32" t="s">
        <v>344</v>
      </c>
      <c r="DW168" s="32"/>
      <c r="DX168" s="32" t="s">
        <v>345</v>
      </c>
      <c r="DY168" s="55" t="s">
        <v>348</v>
      </c>
      <c r="DZ168" s="39" t="s">
        <v>259</v>
      </c>
      <c r="EA168" s="58">
        <v>214</v>
      </c>
      <c r="EB168" s="58">
        <v>3</v>
      </c>
      <c r="EC168" s="38" t="s">
        <v>145</v>
      </c>
      <c r="ED168" s="53"/>
      <c r="EE168" s="158"/>
      <c r="EF168" s="157" t="s">
        <v>372</v>
      </c>
      <c r="EG168" s="157">
        <v>0.91666599999999998</v>
      </c>
      <c r="EH168" s="157">
        <v>0.88888800000000001</v>
      </c>
    </row>
    <row r="169" spans="1:138" s="157" customFormat="1" ht="15.75" x14ac:dyDescent="0.25">
      <c r="A169" s="29" t="s">
        <v>445</v>
      </c>
      <c r="B169" s="30" t="s">
        <v>135</v>
      </c>
      <c r="C169" s="31" t="s">
        <v>249</v>
      </c>
      <c r="D169" s="54" t="s">
        <v>365</v>
      </c>
      <c r="E169" s="260" t="s">
        <v>173</v>
      </c>
      <c r="F169" s="266">
        <v>36</v>
      </c>
      <c r="G169" s="58">
        <v>0</v>
      </c>
      <c r="H169" s="58">
        <v>0</v>
      </c>
      <c r="I169" s="133">
        <v>10508.866946</v>
      </c>
      <c r="J169" s="133">
        <v>3421.2647160000001</v>
      </c>
      <c r="K169" s="133">
        <v>1</v>
      </c>
      <c r="L169" s="167">
        <v>36</v>
      </c>
      <c r="M169" s="167">
        <v>36</v>
      </c>
      <c r="N169" s="133">
        <v>14518.927668</v>
      </c>
      <c r="O169" s="133">
        <v>4654.4519410000003</v>
      </c>
      <c r="P169" s="133" t="s">
        <v>366</v>
      </c>
      <c r="Q169" s="133" t="s">
        <v>366</v>
      </c>
      <c r="R169" s="133">
        <v>13776.822931999999</v>
      </c>
      <c r="S169" s="155" t="s">
        <v>366</v>
      </c>
      <c r="T169" s="133" t="s">
        <v>366</v>
      </c>
      <c r="U169" s="266">
        <v>35</v>
      </c>
      <c r="V169" s="58">
        <v>0</v>
      </c>
      <c r="W169" s="58">
        <v>0</v>
      </c>
      <c r="X169" s="133">
        <v>7638.0571470000004</v>
      </c>
      <c r="Y169" s="133">
        <v>2257.3661010000001</v>
      </c>
      <c r="Z169" s="133">
        <v>10614.128681</v>
      </c>
      <c r="AA169" s="133">
        <v>4626.6684839999998</v>
      </c>
      <c r="AB169" s="133" t="s">
        <v>366</v>
      </c>
      <c r="AC169" s="133" t="s">
        <v>366</v>
      </c>
      <c r="AD169" s="133">
        <v>9941.9271769999996</v>
      </c>
      <c r="AE169" s="155" t="s">
        <v>366</v>
      </c>
      <c r="AF169" s="133" t="s">
        <v>366</v>
      </c>
      <c r="AG169" s="266">
        <v>35</v>
      </c>
      <c r="AH169" s="58">
        <v>0</v>
      </c>
      <c r="AI169" s="58">
        <v>0</v>
      </c>
      <c r="AJ169" s="58">
        <v>35</v>
      </c>
      <c r="AK169" s="133">
        <v>47084.422938000003</v>
      </c>
      <c r="AL169" s="133">
        <v>12946.127737999999</v>
      </c>
      <c r="AM169" s="133">
        <v>75920.737993999996</v>
      </c>
      <c r="AN169" s="133">
        <v>31899.288611</v>
      </c>
      <c r="AO169" s="133" t="s">
        <v>366</v>
      </c>
      <c r="AP169" s="133" t="s">
        <v>366</v>
      </c>
      <c r="AQ169" s="133">
        <v>60256.685476999999</v>
      </c>
      <c r="AR169" s="155" t="s">
        <v>366</v>
      </c>
      <c r="AS169" s="133" t="s">
        <v>366</v>
      </c>
      <c r="AT169" s="266">
        <v>36</v>
      </c>
      <c r="AU169" s="58">
        <v>0</v>
      </c>
      <c r="AV169" s="58">
        <v>0</v>
      </c>
      <c r="AW169" s="58">
        <v>36</v>
      </c>
      <c r="AX169" s="133">
        <v>18959.274732000002</v>
      </c>
      <c r="AY169" s="133">
        <v>7581.2977350000001</v>
      </c>
      <c r="AZ169" s="133">
        <v>29188.047934999999</v>
      </c>
      <c r="BA169" s="133">
        <v>8769.5451099999991</v>
      </c>
      <c r="BB169" s="133" t="s">
        <v>366</v>
      </c>
      <c r="BC169" s="133" t="s">
        <v>366</v>
      </c>
      <c r="BD169" s="133">
        <v>28344.918139000001</v>
      </c>
      <c r="BE169" s="155" t="s">
        <v>366</v>
      </c>
      <c r="BF169" s="133" t="s">
        <v>366</v>
      </c>
      <c r="BG169" s="266">
        <v>180</v>
      </c>
      <c r="BH169" s="58">
        <v>93</v>
      </c>
      <c r="BI169" s="58">
        <v>95.905555000000007</v>
      </c>
      <c r="BJ169" s="58" t="s">
        <v>366</v>
      </c>
      <c r="BK169" s="105" t="s">
        <v>366</v>
      </c>
      <c r="BL169" s="166">
        <v>86</v>
      </c>
      <c r="BM169" s="57">
        <v>0</v>
      </c>
      <c r="BN169" s="58">
        <v>0</v>
      </c>
      <c r="BO169" s="58">
        <v>2.0716389999999998</v>
      </c>
      <c r="BP169" s="58">
        <v>0.39925500000000003</v>
      </c>
      <c r="BQ169" s="58">
        <v>1.672383</v>
      </c>
      <c r="BR169" s="166">
        <v>90</v>
      </c>
      <c r="BS169" s="58">
        <v>0</v>
      </c>
      <c r="BT169" s="58">
        <v>0</v>
      </c>
      <c r="BU169" s="58">
        <v>3.6121219999999998</v>
      </c>
      <c r="BV169" s="58">
        <v>0.43719999999999998</v>
      </c>
      <c r="BW169" s="105">
        <v>3.174922</v>
      </c>
      <c r="BX169" s="166">
        <v>1080</v>
      </c>
      <c r="BY169" s="58">
        <v>9</v>
      </c>
      <c r="BZ169" s="58">
        <v>3.9</v>
      </c>
      <c r="CA169" s="266">
        <v>9</v>
      </c>
      <c r="CB169" s="58">
        <v>1.9548890000000001</v>
      </c>
      <c r="CC169" s="58">
        <v>0</v>
      </c>
      <c r="CD169" s="58">
        <v>1</v>
      </c>
      <c r="CE169" s="58">
        <v>9</v>
      </c>
      <c r="CF169" s="58">
        <v>9</v>
      </c>
      <c r="CG169" s="58">
        <v>1</v>
      </c>
      <c r="CH169" s="144">
        <v>9</v>
      </c>
      <c r="CI169" s="166">
        <v>1080</v>
      </c>
      <c r="CJ169" s="58">
        <v>9</v>
      </c>
      <c r="CK169" s="58">
        <v>4</v>
      </c>
      <c r="CL169" s="266">
        <v>9</v>
      </c>
      <c r="CM169" s="58">
        <v>1.8093330000000001</v>
      </c>
      <c r="CN169" s="58">
        <v>0</v>
      </c>
      <c r="CO169" s="58">
        <v>1</v>
      </c>
      <c r="CP169" s="58">
        <v>9</v>
      </c>
      <c r="CQ169" s="58">
        <v>9</v>
      </c>
      <c r="CR169" s="58">
        <v>1</v>
      </c>
      <c r="CS169" s="144">
        <v>9</v>
      </c>
      <c r="CT169" s="166">
        <v>1080</v>
      </c>
      <c r="CU169" s="58">
        <v>9</v>
      </c>
      <c r="CV169" s="58">
        <v>4</v>
      </c>
      <c r="CW169" s="266">
        <v>9</v>
      </c>
      <c r="CX169" s="58">
        <v>1.8826670000000001</v>
      </c>
      <c r="CY169" s="58">
        <v>0</v>
      </c>
      <c r="CZ169" s="58">
        <v>1</v>
      </c>
      <c r="DA169" s="58">
        <v>9</v>
      </c>
      <c r="DB169" s="58">
        <v>9</v>
      </c>
      <c r="DC169" s="58">
        <v>1</v>
      </c>
      <c r="DD169" s="144">
        <v>9</v>
      </c>
      <c r="DE169" s="166">
        <v>1080</v>
      </c>
      <c r="DF169" s="58">
        <v>9</v>
      </c>
      <c r="DG169" s="58">
        <v>4.0999990000000004</v>
      </c>
      <c r="DH169" s="266">
        <v>9</v>
      </c>
      <c r="DI169" s="58">
        <v>1.804111</v>
      </c>
      <c r="DJ169" s="58">
        <v>0</v>
      </c>
      <c r="DK169" s="58">
        <v>1</v>
      </c>
      <c r="DL169" s="58">
        <v>9</v>
      </c>
      <c r="DM169" s="58">
        <v>9</v>
      </c>
      <c r="DN169" s="58">
        <v>1</v>
      </c>
      <c r="DO169" s="144">
        <v>9</v>
      </c>
      <c r="DP169" s="168">
        <v>0</v>
      </c>
      <c r="DQ169" s="58">
        <v>0</v>
      </c>
      <c r="DR169" s="107">
        <v>0</v>
      </c>
      <c r="DS169" s="107">
        <v>0</v>
      </c>
      <c r="DT169" s="107">
        <v>0</v>
      </c>
      <c r="DU169" s="52" t="s">
        <v>343</v>
      </c>
      <c r="DV169" s="32" t="s">
        <v>344</v>
      </c>
      <c r="DW169" s="32"/>
      <c r="DX169" s="32" t="s">
        <v>345</v>
      </c>
      <c r="DY169" s="55" t="s">
        <v>348</v>
      </c>
      <c r="DZ169" s="39" t="s">
        <v>260</v>
      </c>
      <c r="EA169" s="58">
        <v>214</v>
      </c>
      <c r="EB169" s="58">
        <v>4</v>
      </c>
      <c r="EC169" s="38" t="s">
        <v>145</v>
      </c>
      <c r="ED169" s="53"/>
      <c r="EE169" s="158"/>
      <c r="EF169" s="157" t="s">
        <v>372</v>
      </c>
      <c r="EG169" s="157">
        <v>0.69444399999999995</v>
      </c>
      <c r="EH169" s="157">
        <v>1</v>
      </c>
    </row>
    <row r="170" spans="1:138" s="157" customFormat="1" ht="15.75" x14ac:dyDescent="0.25">
      <c r="A170" s="29" t="s">
        <v>445</v>
      </c>
      <c r="B170" s="30" t="s">
        <v>135</v>
      </c>
      <c r="C170" s="31" t="s">
        <v>249</v>
      </c>
      <c r="D170" s="54" t="s">
        <v>365</v>
      </c>
      <c r="E170" s="260" t="s">
        <v>174</v>
      </c>
      <c r="F170" s="266">
        <v>114</v>
      </c>
      <c r="G170" s="58">
        <v>0</v>
      </c>
      <c r="H170" s="58">
        <v>0</v>
      </c>
      <c r="I170" s="133">
        <v>32689.580738000001</v>
      </c>
      <c r="J170" s="133">
        <v>17328.590015999998</v>
      </c>
      <c r="K170" s="133">
        <v>0.99119999999999997</v>
      </c>
      <c r="L170" s="167">
        <v>113</v>
      </c>
      <c r="M170" s="167">
        <v>114</v>
      </c>
      <c r="N170" s="133">
        <v>65637.686665000001</v>
      </c>
      <c r="O170" s="133">
        <v>11017.089900000001</v>
      </c>
      <c r="P170" s="133" t="s">
        <v>366</v>
      </c>
      <c r="Q170" s="133" t="s">
        <v>366</v>
      </c>
      <c r="R170" s="133">
        <v>55977.507014000003</v>
      </c>
      <c r="S170" s="155" t="s">
        <v>366</v>
      </c>
      <c r="T170" s="133" t="s">
        <v>366</v>
      </c>
      <c r="U170" s="266">
        <v>113</v>
      </c>
      <c r="V170" s="58">
        <v>0</v>
      </c>
      <c r="W170" s="58">
        <v>1</v>
      </c>
      <c r="X170" s="133">
        <v>14711.958167000001</v>
      </c>
      <c r="Y170" s="133">
        <v>4119.172622</v>
      </c>
      <c r="Z170" s="133">
        <v>22485.744832</v>
      </c>
      <c r="AA170" s="133">
        <v>9134.0799360000001</v>
      </c>
      <c r="AB170" s="133" t="s">
        <v>366</v>
      </c>
      <c r="AC170" s="133" t="s">
        <v>366</v>
      </c>
      <c r="AD170" s="133">
        <v>19291.978884</v>
      </c>
      <c r="AE170" s="155" t="s">
        <v>366</v>
      </c>
      <c r="AF170" s="133" t="s">
        <v>366</v>
      </c>
      <c r="AG170" s="266">
        <v>113</v>
      </c>
      <c r="AH170" s="58">
        <v>0</v>
      </c>
      <c r="AI170" s="58">
        <v>0</v>
      </c>
      <c r="AJ170" s="58">
        <v>113</v>
      </c>
      <c r="AK170" s="133">
        <v>39165.497538000003</v>
      </c>
      <c r="AL170" s="133">
        <v>25113.591810000002</v>
      </c>
      <c r="AM170" s="133">
        <v>105159.99231</v>
      </c>
      <c r="AN170" s="133">
        <v>8645.7016550000008</v>
      </c>
      <c r="AO170" s="133" t="s">
        <v>366</v>
      </c>
      <c r="AP170" s="133" t="s">
        <v>366</v>
      </c>
      <c r="AQ170" s="133">
        <v>74236.006512000007</v>
      </c>
      <c r="AR170" s="155" t="s">
        <v>366</v>
      </c>
      <c r="AS170" s="133" t="s">
        <v>366</v>
      </c>
      <c r="AT170" s="266">
        <v>111</v>
      </c>
      <c r="AU170" s="58">
        <v>0</v>
      </c>
      <c r="AV170" s="58">
        <v>0</v>
      </c>
      <c r="AW170" s="58">
        <v>111</v>
      </c>
      <c r="AX170" s="133">
        <v>30118.650684</v>
      </c>
      <c r="AY170" s="133">
        <v>10890.806388999999</v>
      </c>
      <c r="AZ170" s="133">
        <v>46994.566569000002</v>
      </c>
      <c r="BA170" s="133">
        <v>13035.907576</v>
      </c>
      <c r="BB170" s="133" t="s">
        <v>366</v>
      </c>
      <c r="BC170" s="133" t="s">
        <v>366</v>
      </c>
      <c r="BD170" s="133">
        <v>43571.704038000003</v>
      </c>
      <c r="BE170" s="155" t="s">
        <v>366</v>
      </c>
      <c r="BF170" s="133" t="s">
        <v>366</v>
      </c>
      <c r="BG170" s="266">
        <v>560</v>
      </c>
      <c r="BH170" s="58">
        <v>48</v>
      </c>
      <c r="BI170" s="58">
        <v>49.253571000000001</v>
      </c>
      <c r="BJ170" s="58" t="s">
        <v>366</v>
      </c>
      <c r="BK170" s="105" t="s">
        <v>366</v>
      </c>
      <c r="BL170" s="166">
        <v>274</v>
      </c>
      <c r="BM170" s="57">
        <v>0</v>
      </c>
      <c r="BN170" s="58">
        <v>0</v>
      </c>
      <c r="BO170" s="58">
        <v>1.544773</v>
      </c>
      <c r="BP170" s="58">
        <v>0.26910200000000001</v>
      </c>
      <c r="BQ170" s="58">
        <v>1.275671</v>
      </c>
      <c r="BR170" s="166">
        <v>281</v>
      </c>
      <c r="BS170" s="58">
        <v>1</v>
      </c>
      <c r="BT170" s="58">
        <v>0</v>
      </c>
      <c r="BU170" s="58">
        <v>2.8750599999999999</v>
      </c>
      <c r="BV170" s="58">
        <v>0.28902800000000001</v>
      </c>
      <c r="BW170" s="105">
        <v>2.5860319999999999</v>
      </c>
      <c r="BX170" s="166">
        <v>1056.978883</v>
      </c>
      <c r="BY170" s="58">
        <v>27</v>
      </c>
      <c r="BZ170" s="58">
        <v>3.8689650000000002</v>
      </c>
      <c r="CA170" s="266">
        <v>29</v>
      </c>
      <c r="CB170" s="58">
        <v>2.745965</v>
      </c>
      <c r="CC170" s="58">
        <v>0</v>
      </c>
      <c r="CD170" s="58">
        <v>1</v>
      </c>
      <c r="CE170" s="58">
        <v>26</v>
      </c>
      <c r="CF170" s="58">
        <v>27</v>
      </c>
      <c r="CG170" s="58">
        <v>0.89659999999999995</v>
      </c>
      <c r="CH170" s="144">
        <v>29</v>
      </c>
      <c r="CI170" s="166">
        <v>1061.4886289999999</v>
      </c>
      <c r="CJ170" s="58">
        <v>28</v>
      </c>
      <c r="CK170" s="58">
        <v>3.9551720000000001</v>
      </c>
      <c r="CL170" s="266">
        <v>29</v>
      </c>
      <c r="CM170" s="58">
        <v>2.4602759999999999</v>
      </c>
      <c r="CN170" s="58">
        <v>0</v>
      </c>
      <c r="CO170" s="58">
        <v>1</v>
      </c>
      <c r="CP170" s="58">
        <v>28</v>
      </c>
      <c r="CQ170" s="58">
        <v>28</v>
      </c>
      <c r="CR170" s="58">
        <v>0.96550000000000002</v>
      </c>
      <c r="CS170" s="144">
        <v>29</v>
      </c>
      <c r="CT170" s="166">
        <v>1080</v>
      </c>
      <c r="CU170" s="58">
        <v>27</v>
      </c>
      <c r="CV170" s="58">
        <v>3.9962960000000001</v>
      </c>
      <c r="CW170" s="266">
        <v>27</v>
      </c>
      <c r="CX170" s="58">
        <v>2.379407</v>
      </c>
      <c r="CY170" s="58">
        <v>0</v>
      </c>
      <c r="CZ170" s="58">
        <v>1</v>
      </c>
      <c r="DA170" s="58">
        <v>27</v>
      </c>
      <c r="DB170" s="58">
        <v>27</v>
      </c>
      <c r="DC170" s="58">
        <v>1</v>
      </c>
      <c r="DD170" s="144">
        <v>27</v>
      </c>
      <c r="DE170" s="166">
        <v>1080</v>
      </c>
      <c r="DF170" s="58">
        <v>27</v>
      </c>
      <c r="DG170" s="58">
        <v>4.0999990000000004</v>
      </c>
      <c r="DH170" s="266">
        <v>27</v>
      </c>
      <c r="DI170" s="58">
        <v>2.3101479999999999</v>
      </c>
      <c r="DJ170" s="58">
        <v>0</v>
      </c>
      <c r="DK170" s="58">
        <v>1</v>
      </c>
      <c r="DL170" s="58">
        <v>27</v>
      </c>
      <c r="DM170" s="58">
        <v>27</v>
      </c>
      <c r="DN170" s="58">
        <v>1</v>
      </c>
      <c r="DO170" s="144">
        <v>27</v>
      </c>
      <c r="DP170" s="168">
        <v>0</v>
      </c>
      <c r="DQ170" s="58">
        <v>0</v>
      </c>
      <c r="DR170" s="107">
        <v>0</v>
      </c>
      <c r="DS170" s="107">
        <v>0</v>
      </c>
      <c r="DT170" s="107">
        <v>0</v>
      </c>
      <c r="DU170" s="52" t="s">
        <v>343</v>
      </c>
      <c r="DV170" s="32" t="s">
        <v>344</v>
      </c>
      <c r="DW170" s="32"/>
      <c r="DX170" s="32" t="s">
        <v>345</v>
      </c>
      <c r="DY170" s="55" t="s">
        <v>143</v>
      </c>
      <c r="DZ170" s="39" t="s">
        <v>255</v>
      </c>
      <c r="EA170" s="58">
        <v>214</v>
      </c>
      <c r="EB170" s="58">
        <v>1</v>
      </c>
      <c r="EC170" s="38" t="s">
        <v>145</v>
      </c>
      <c r="ED170" s="53"/>
      <c r="EE170" s="158"/>
      <c r="EF170" s="157" t="s">
        <v>375</v>
      </c>
      <c r="EG170" s="157">
        <v>0.90350799999999998</v>
      </c>
      <c r="EH170" s="157">
        <v>0.99114999999999998</v>
      </c>
    </row>
    <row r="171" spans="1:138" s="157" customFormat="1" ht="15.75" x14ac:dyDescent="0.25">
      <c r="A171" s="29" t="s">
        <v>445</v>
      </c>
      <c r="B171" s="30" t="s">
        <v>135</v>
      </c>
      <c r="C171" s="31" t="s">
        <v>249</v>
      </c>
      <c r="D171" s="54" t="s">
        <v>365</v>
      </c>
      <c r="E171" s="260" t="s">
        <v>174</v>
      </c>
      <c r="F171" s="266">
        <v>110</v>
      </c>
      <c r="G171" s="58">
        <v>0</v>
      </c>
      <c r="H171" s="58">
        <v>0</v>
      </c>
      <c r="I171" s="133">
        <v>41107.560808000002</v>
      </c>
      <c r="J171" s="133">
        <v>13841.164166</v>
      </c>
      <c r="K171" s="133">
        <v>1</v>
      </c>
      <c r="L171" s="167">
        <v>110</v>
      </c>
      <c r="M171" s="167">
        <v>110</v>
      </c>
      <c r="N171" s="133">
        <v>71415.930815</v>
      </c>
      <c r="O171" s="133">
        <v>23740.733914</v>
      </c>
      <c r="P171" s="133" t="s">
        <v>366</v>
      </c>
      <c r="Q171" s="133" t="s">
        <v>366</v>
      </c>
      <c r="R171" s="133">
        <v>56621.103127000002</v>
      </c>
      <c r="S171" s="155" t="s">
        <v>366</v>
      </c>
      <c r="T171" s="133" t="s">
        <v>366</v>
      </c>
      <c r="U171" s="266">
        <v>113</v>
      </c>
      <c r="V171" s="58">
        <v>0</v>
      </c>
      <c r="W171" s="58">
        <v>0</v>
      </c>
      <c r="X171" s="133">
        <v>15583.174723</v>
      </c>
      <c r="Y171" s="133">
        <v>4006.9176969999999</v>
      </c>
      <c r="Z171" s="133">
        <v>20692.219650999999</v>
      </c>
      <c r="AA171" s="133">
        <v>10802.918567999999</v>
      </c>
      <c r="AB171" s="133" t="s">
        <v>366</v>
      </c>
      <c r="AC171" s="133" t="s">
        <v>366</v>
      </c>
      <c r="AD171" s="133">
        <v>19408.135444</v>
      </c>
      <c r="AE171" s="155" t="s">
        <v>366</v>
      </c>
      <c r="AF171" s="133" t="s">
        <v>366</v>
      </c>
      <c r="AG171" s="266">
        <v>112</v>
      </c>
      <c r="AH171" s="58">
        <v>0</v>
      </c>
      <c r="AI171" s="58">
        <v>0</v>
      </c>
      <c r="AJ171" s="58">
        <v>112</v>
      </c>
      <c r="AK171" s="133">
        <v>55058.122284999998</v>
      </c>
      <c r="AL171" s="133">
        <v>21352.262824000001</v>
      </c>
      <c r="AM171" s="133">
        <v>104955.44545699999</v>
      </c>
      <c r="AN171" s="133">
        <v>25844.088507</v>
      </c>
      <c r="AO171" s="133" t="s">
        <v>366</v>
      </c>
      <c r="AP171" s="133" t="s">
        <v>366</v>
      </c>
      <c r="AQ171" s="133">
        <v>80969.534044999993</v>
      </c>
      <c r="AR171" s="155" t="s">
        <v>366</v>
      </c>
      <c r="AS171" s="133" t="s">
        <v>366</v>
      </c>
      <c r="AT171" s="266">
        <v>112</v>
      </c>
      <c r="AU171" s="58">
        <v>0</v>
      </c>
      <c r="AV171" s="58">
        <v>0</v>
      </c>
      <c r="AW171" s="58">
        <v>112</v>
      </c>
      <c r="AX171" s="133">
        <v>24685.343147</v>
      </c>
      <c r="AY171" s="133">
        <v>9035.5197239999998</v>
      </c>
      <c r="AZ171" s="133">
        <v>36870.317059000001</v>
      </c>
      <c r="BA171" s="133">
        <v>11183.561301</v>
      </c>
      <c r="BB171" s="133" t="s">
        <v>366</v>
      </c>
      <c r="BC171" s="133" t="s">
        <v>366</v>
      </c>
      <c r="BD171" s="133">
        <v>34409.168927999999</v>
      </c>
      <c r="BE171" s="155" t="s">
        <v>366</v>
      </c>
      <c r="BF171" s="133" t="s">
        <v>366</v>
      </c>
      <c r="BG171" s="266">
        <v>540</v>
      </c>
      <c r="BH171" s="58">
        <v>47</v>
      </c>
      <c r="BI171" s="58">
        <v>49.218518000000003</v>
      </c>
      <c r="BJ171" s="58" t="s">
        <v>366</v>
      </c>
      <c r="BK171" s="105" t="s">
        <v>366</v>
      </c>
      <c r="BL171" s="166">
        <v>276</v>
      </c>
      <c r="BM171" s="57">
        <v>0</v>
      </c>
      <c r="BN171" s="58">
        <v>0</v>
      </c>
      <c r="BO171" s="58">
        <v>1.2640359999999999</v>
      </c>
      <c r="BP171" s="58">
        <v>0.223717</v>
      </c>
      <c r="BQ171" s="58">
        <v>1.0403180000000001</v>
      </c>
      <c r="BR171" s="166">
        <v>281</v>
      </c>
      <c r="BS171" s="58">
        <v>0</v>
      </c>
      <c r="BT171" s="58">
        <v>0</v>
      </c>
      <c r="BU171" s="58">
        <v>2.8105869999999999</v>
      </c>
      <c r="BV171" s="58">
        <v>0.25261899999999998</v>
      </c>
      <c r="BW171" s="105">
        <v>2.5579670000000001</v>
      </c>
      <c r="BX171" s="166">
        <v>1074.430413</v>
      </c>
      <c r="BY171" s="58">
        <v>28</v>
      </c>
      <c r="BZ171" s="58">
        <v>3.9071419999999999</v>
      </c>
      <c r="CA171" s="266">
        <v>28</v>
      </c>
      <c r="CB171" s="58">
        <v>2.2183929999999998</v>
      </c>
      <c r="CC171" s="58">
        <v>0</v>
      </c>
      <c r="CD171" s="58">
        <v>1</v>
      </c>
      <c r="CE171" s="58">
        <v>28</v>
      </c>
      <c r="CF171" s="58">
        <v>28</v>
      </c>
      <c r="CG171" s="58">
        <v>1</v>
      </c>
      <c r="CH171" s="144">
        <v>28</v>
      </c>
      <c r="CI171" s="166">
        <v>1080</v>
      </c>
      <c r="CJ171" s="58">
        <v>29</v>
      </c>
      <c r="CK171" s="58">
        <v>4.0034479999999997</v>
      </c>
      <c r="CL171" s="266">
        <v>29</v>
      </c>
      <c r="CM171" s="58">
        <v>2.2032759999999998</v>
      </c>
      <c r="CN171" s="58">
        <v>0</v>
      </c>
      <c r="CO171" s="58">
        <v>1</v>
      </c>
      <c r="CP171" s="58">
        <v>29</v>
      </c>
      <c r="CQ171" s="58">
        <v>29</v>
      </c>
      <c r="CR171" s="58">
        <v>1</v>
      </c>
      <c r="CS171" s="144">
        <v>29</v>
      </c>
      <c r="CT171" s="166">
        <v>1073.654403</v>
      </c>
      <c r="CU171" s="58">
        <v>27</v>
      </c>
      <c r="CV171" s="58">
        <v>4</v>
      </c>
      <c r="CW171" s="266">
        <v>27</v>
      </c>
      <c r="CX171" s="58">
        <v>2.267185</v>
      </c>
      <c r="CY171" s="58">
        <v>0</v>
      </c>
      <c r="CZ171" s="58">
        <v>1</v>
      </c>
      <c r="DA171" s="58">
        <v>27</v>
      </c>
      <c r="DB171" s="58">
        <v>27</v>
      </c>
      <c r="DC171" s="58">
        <v>1</v>
      </c>
      <c r="DD171" s="144">
        <v>27</v>
      </c>
      <c r="DE171" s="166">
        <v>1080</v>
      </c>
      <c r="DF171" s="58">
        <v>28</v>
      </c>
      <c r="DG171" s="58">
        <v>4.0999990000000004</v>
      </c>
      <c r="DH171" s="266">
        <v>28</v>
      </c>
      <c r="DI171" s="58">
        <v>2.1472859999999998</v>
      </c>
      <c r="DJ171" s="58">
        <v>0</v>
      </c>
      <c r="DK171" s="58">
        <v>1</v>
      </c>
      <c r="DL171" s="58">
        <v>28</v>
      </c>
      <c r="DM171" s="58">
        <v>28</v>
      </c>
      <c r="DN171" s="58">
        <v>1</v>
      </c>
      <c r="DO171" s="144">
        <v>28</v>
      </c>
      <c r="DP171" s="168">
        <v>0</v>
      </c>
      <c r="DQ171" s="58">
        <v>0</v>
      </c>
      <c r="DR171" s="107">
        <v>0</v>
      </c>
      <c r="DS171" s="107">
        <v>0</v>
      </c>
      <c r="DT171" s="107">
        <v>0</v>
      </c>
      <c r="DU171" s="52" t="s">
        <v>343</v>
      </c>
      <c r="DV171" s="32" t="s">
        <v>344</v>
      </c>
      <c r="DW171" s="32"/>
      <c r="DX171" s="32" t="s">
        <v>345</v>
      </c>
      <c r="DY171" s="55" t="s">
        <v>143</v>
      </c>
      <c r="DZ171" s="39" t="s">
        <v>158</v>
      </c>
      <c r="EA171" s="58">
        <v>214</v>
      </c>
      <c r="EB171" s="58">
        <v>7</v>
      </c>
      <c r="EC171" s="38" t="s">
        <v>145</v>
      </c>
      <c r="ED171" s="53"/>
      <c r="EE171" s="158"/>
      <c r="EF171" s="157" t="s">
        <v>375</v>
      </c>
      <c r="EG171" s="157">
        <v>0.99090900000000004</v>
      </c>
      <c r="EH171" s="157">
        <v>1</v>
      </c>
    </row>
    <row r="172" spans="1:138" s="157" customFormat="1" ht="15.75" x14ac:dyDescent="0.25">
      <c r="A172" s="29" t="s">
        <v>445</v>
      </c>
      <c r="B172" s="30" t="s">
        <v>135</v>
      </c>
      <c r="C172" s="31" t="s">
        <v>249</v>
      </c>
      <c r="D172" s="54" t="s">
        <v>365</v>
      </c>
      <c r="E172" s="260" t="s">
        <v>174</v>
      </c>
      <c r="F172" s="266">
        <v>106</v>
      </c>
      <c r="G172" s="58">
        <v>0</v>
      </c>
      <c r="H172" s="58">
        <v>0</v>
      </c>
      <c r="I172" s="133">
        <v>14361.361632</v>
      </c>
      <c r="J172" s="133">
        <v>6241.4104360000001</v>
      </c>
      <c r="K172" s="133">
        <v>0.99060000000000004</v>
      </c>
      <c r="L172" s="167">
        <v>105</v>
      </c>
      <c r="M172" s="167">
        <v>106</v>
      </c>
      <c r="N172" s="133">
        <v>30737.637899000001</v>
      </c>
      <c r="O172" s="133">
        <v>7069.6473249999999</v>
      </c>
      <c r="P172" s="133" t="s">
        <v>366</v>
      </c>
      <c r="Q172" s="133" t="s">
        <v>366</v>
      </c>
      <c r="R172" s="133">
        <v>23032.874269</v>
      </c>
      <c r="S172" s="155" t="s">
        <v>366</v>
      </c>
      <c r="T172" s="133" t="s">
        <v>366</v>
      </c>
      <c r="U172" s="266">
        <v>104</v>
      </c>
      <c r="V172" s="58">
        <v>0</v>
      </c>
      <c r="W172" s="58">
        <v>0</v>
      </c>
      <c r="X172" s="133">
        <v>7560.7198619999999</v>
      </c>
      <c r="Y172" s="133">
        <v>3732.3701099999998</v>
      </c>
      <c r="Z172" s="133">
        <v>19463.508804000001</v>
      </c>
      <c r="AA172" s="133">
        <v>2310.5179710000002</v>
      </c>
      <c r="AB172" s="133" t="s">
        <v>366</v>
      </c>
      <c r="AC172" s="133" t="s">
        <v>366</v>
      </c>
      <c r="AD172" s="133">
        <v>11972.323028999999</v>
      </c>
      <c r="AE172" s="155" t="s">
        <v>366</v>
      </c>
      <c r="AF172" s="133" t="s">
        <v>366</v>
      </c>
      <c r="AG172" s="266">
        <v>105</v>
      </c>
      <c r="AH172" s="58">
        <v>0</v>
      </c>
      <c r="AI172" s="58">
        <v>0</v>
      </c>
      <c r="AJ172" s="58">
        <v>105</v>
      </c>
      <c r="AK172" s="133">
        <v>28336.256544</v>
      </c>
      <c r="AL172" s="133">
        <v>18649.299792999998</v>
      </c>
      <c r="AM172" s="133">
        <v>96036.849128999995</v>
      </c>
      <c r="AN172" s="133">
        <v>11460.511393999999</v>
      </c>
      <c r="AO172" s="133" t="s">
        <v>366</v>
      </c>
      <c r="AP172" s="133" t="s">
        <v>366</v>
      </c>
      <c r="AQ172" s="133">
        <v>56415.292791</v>
      </c>
      <c r="AR172" s="155" t="s">
        <v>366</v>
      </c>
      <c r="AS172" s="133" t="s">
        <v>366</v>
      </c>
      <c r="AT172" s="266">
        <v>106</v>
      </c>
      <c r="AU172" s="58">
        <v>0</v>
      </c>
      <c r="AV172" s="58">
        <v>1</v>
      </c>
      <c r="AW172" s="58">
        <v>103</v>
      </c>
      <c r="AX172" s="133">
        <v>10702.435535000001</v>
      </c>
      <c r="AY172" s="133">
        <v>5540.2979260000002</v>
      </c>
      <c r="AZ172" s="133">
        <v>24084.583050000001</v>
      </c>
      <c r="BA172" s="133">
        <v>2113.2000859999998</v>
      </c>
      <c r="BB172" s="133" t="s">
        <v>366</v>
      </c>
      <c r="BC172" s="133" t="s">
        <v>366</v>
      </c>
      <c r="BD172" s="133">
        <v>16396.940136000001</v>
      </c>
      <c r="BE172" s="155" t="s">
        <v>366</v>
      </c>
      <c r="BF172" s="133" t="s">
        <v>366</v>
      </c>
      <c r="BG172" s="266">
        <v>505</v>
      </c>
      <c r="BH172" s="58">
        <v>48</v>
      </c>
      <c r="BI172" s="58">
        <v>50.679206999999998</v>
      </c>
      <c r="BJ172" s="58" t="s">
        <v>366</v>
      </c>
      <c r="BK172" s="105" t="s">
        <v>366</v>
      </c>
      <c r="BL172" s="166">
        <v>259</v>
      </c>
      <c r="BM172" s="57">
        <v>1</v>
      </c>
      <c r="BN172" s="58">
        <v>0</v>
      </c>
      <c r="BO172" s="58">
        <v>1.540333</v>
      </c>
      <c r="BP172" s="58">
        <v>0.20105000000000001</v>
      </c>
      <c r="BQ172" s="58">
        <v>1.3392820000000001</v>
      </c>
      <c r="BR172" s="166">
        <v>267</v>
      </c>
      <c r="BS172" s="58">
        <v>0</v>
      </c>
      <c r="BT172" s="58">
        <v>0</v>
      </c>
      <c r="BU172" s="58">
        <v>2.8759730000000001</v>
      </c>
      <c r="BV172" s="58">
        <v>0.26830700000000002</v>
      </c>
      <c r="BW172" s="105">
        <v>2.607666</v>
      </c>
      <c r="BX172" s="166">
        <v>1069.9966010000001</v>
      </c>
      <c r="BY172" s="58">
        <v>28</v>
      </c>
      <c r="BZ172" s="58">
        <v>3.882142</v>
      </c>
      <c r="CA172" s="266">
        <v>28</v>
      </c>
      <c r="CB172" s="58">
        <v>2.5728930000000001</v>
      </c>
      <c r="CC172" s="58">
        <v>0</v>
      </c>
      <c r="CD172" s="58">
        <v>1</v>
      </c>
      <c r="CE172" s="58">
        <v>27</v>
      </c>
      <c r="CF172" s="58">
        <v>28</v>
      </c>
      <c r="CG172" s="58">
        <v>0.96430000000000005</v>
      </c>
      <c r="CH172" s="144">
        <v>28</v>
      </c>
      <c r="CI172" s="166">
        <v>1080</v>
      </c>
      <c r="CJ172" s="58">
        <v>25</v>
      </c>
      <c r="CK172" s="58">
        <v>3.9839989999999998</v>
      </c>
      <c r="CL172" s="266">
        <v>25</v>
      </c>
      <c r="CM172" s="58">
        <v>2.2683599999999999</v>
      </c>
      <c r="CN172" s="58">
        <v>0</v>
      </c>
      <c r="CO172" s="58">
        <v>1</v>
      </c>
      <c r="CP172" s="58">
        <v>24</v>
      </c>
      <c r="CQ172" s="58">
        <v>25</v>
      </c>
      <c r="CR172" s="58">
        <v>0.96</v>
      </c>
      <c r="CS172" s="144">
        <v>25</v>
      </c>
      <c r="CT172" s="166">
        <v>1070.139361</v>
      </c>
      <c r="CU172" s="58">
        <v>26</v>
      </c>
      <c r="CV172" s="58">
        <v>4</v>
      </c>
      <c r="CW172" s="266">
        <v>26</v>
      </c>
      <c r="CX172" s="58">
        <v>2.3256920000000001</v>
      </c>
      <c r="CY172" s="58">
        <v>0</v>
      </c>
      <c r="CZ172" s="58">
        <v>1</v>
      </c>
      <c r="DA172" s="58">
        <v>26</v>
      </c>
      <c r="DB172" s="58">
        <v>26</v>
      </c>
      <c r="DC172" s="58">
        <v>1</v>
      </c>
      <c r="DD172" s="144">
        <v>26</v>
      </c>
      <c r="DE172" s="166">
        <v>1062.9674749999999</v>
      </c>
      <c r="DF172" s="58">
        <v>25</v>
      </c>
      <c r="DG172" s="58">
        <v>4.0692300000000001</v>
      </c>
      <c r="DH172" s="266">
        <v>26</v>
      </c>
      <c r="DI172" s="58">
        <v>2.5458460000000001</v>
      </c>
      <c r="DJ172" s="58">
        <v>0</v>
      </c>
      <c r="DK172" s="58">
        <v>1</v>
      </c>
      <c r="DL172" s="58">
        <v>24</v>
      </c>
      <c r="DM172" s="58">
        <v>25</v>
      </c>
      <c r="DN172" s="58">
        <v>0.92310000000000003</v>
      </c>
      <c r="DO172" s="144">
        <v>26</v>
      </c>
      <c r="DP172" s="168">
        <v>0</v>
      </c>
      <c r="DQ172" s="58">
        <v>0</v>
      </c>
      <c r="DR172" s="107">
        <v>0</v>
      </c>
      <c r="DS172" s="107">
        <v>0</v>
      </c>
      <c r="DT172" s="107">
        <v>0</v>
      </c>
      <c r="DU172" s="52" t="s">
        <v>343</v>
      </c>
      <c r="DV172" s="32" t="s">
        <v>344</v>
      </c>
      <c r="DW172" s="32"/>
      <c r="DX172" s="32" t="s">
        <v>345</v>
      </c>
      <c r="DY172" s="55" t="s">
        <v>143</v>
      </c>
      <c r="DZ172" s="39" t="s">
        <v>259</v>
      </c>
      <c r="EA172" s="58">
        <v>214</v>
      </c>
      <c r="EB172" s="58">
        <v>3</v>
      </c>
      <c r="EC172" s="38" t="s">
        <v>145</v>
      </c>
      <c r="ED172" s="53"/>
      <c r="EE172" s="158"/>
      <c r="EF172" s="157" t="s">
        <v>375</v>
      </c>
      <c r="EG172" s="157">
        <v>0.72641500000000003</v>
      </c>
      <c r="EH172" s="157">
        <v>0.90384600000000004</v>
      </c>
    </row>
    <row r="173" spans="1:138" s="157" customFormat="1" ht="15.75" x14ac:dyDescent="0.25">
      <c r="A173" s="29" t="s">
        <v>445</v>
      </c>
      <c r="B173" s="30" t="s">
        <v>135</v>
      </c>
      <c r="C173" s="31" t="s">
        <v>249</v>
      </c>
      <c r="D173" s="54" t="s">
        <v>365</v>
      </c>
      <c r="E173" s="260" t="s">
        <v>174</v>
      </c>
      <c r="F173" s="266">
        <v>100</v>
      </c>
      <c r="G173" s="58">
        <v>6</v>
      </c>
      <c r="H173" s="58">
        <v>0</v>
      </c>
      <c r="I173" s="133">
        <v>11964.278236</v>
      </c>
      <c r="J173" s="133">
        <v>4026.7125500000002</v>
      </c>
      <c r="K173" s="133">
        <v>1</v>
      </c>
      <c r="L173" s="167">
        <v>94</v>
      </c>
      <c r="M173" s="167">
        <v>94</v>
      </c>
      <c r="N173" s="133">
        <v>23057.862102999999</v>
      </c>
      <c r="O173" s="133">
        <v>6177.6492470000003</v>
      </c>
      <c r="P173" s="133" t="s">
        <v>366</v>
      </c>
      <c r="Q173" s="133" t="s">
        <v>366</v>
      </c>
      <c r="R173" s="133">
        <v>16456.255828000001</v>
      </c>
      <c r="S173" s="155" t="s">
        <v>366</v>
      </c>
      <c r="T173" s="133" t="s">
        <v>366</v>
      </c>
      <c r="U173" s="266">
        <v>102</v>
      </c>
      <c r="V173" s="58">
        <v>0</v>
      </c>
      <c r="W173" s="58">
        <v>6</v>
      </c>
      <c r="X173" s="133">
        <v>7878.4334779999999</v>
      </c>
      <c r="Y173" s="133">
        <v>2668.1596049999998</v>
      </c>
      <c r="Z173" s="133">
        <v>12965.373446</v>
      </c>
      <c r="AA173" s="133">
        <v>5129.356659</v>
      </c>
      <c r="AB173" s="133" t="s">
        <v>366</v>
      </c>
      <c r="AC173" s="133" t="s">
        <v>366</v>
      </c>
      <c r="AD173" s="133">
        <v>11452.744248000001</v>
      </c>
      <c r="AE173" s="155" t="s">
        <v>366</v>
      </c>
      <c r="AF173" s="133" t="s">
        <v>366</v>
      </c>
      <c r="AG173" s="266">
        <v>99</v>
      </c>
      <c r="AH173" s="58">
        <v>6</v>
      </c>
      <c r="AI173" s="58">
        <v>0</v>
      </c>
      <c r="AJ173" s="58">
        <v>93</v>
      </c>
      <c r="AK173" s="133">
        <v>27742.892262000001</v>
      </c>
      <c r="AL173" s="133">
        <v>11498.945666</v>
      </c>
      <c r="AM173" s="133">
        <v>82422.782137000002</v>
      </c>
      <c r="AN173" s="133">
        <v>15165.260184000001</v>
      </c>
      <c r="AO173" s="133" t="s">
        <v>366</v>
      </c>
      <c r="AP173" s="133" t="s">
        <v>366</v>
      </c>
      <c r="AQ173" s="133">
        <v>40285.270152999998</v>
      </c>
      <c r="AR173" s="155" t="s">
        <v>366</v>
      </c>
      <c r="AS173" s="133" t="s">
        <v>366</v>
      </c>
      <c r="AT173" s="266">
        <v>101</v>
      </c>
      <c r="AU173" s="58">
        <v>0</v>
      </c>
      <c r="AV173" s="58">
        <v>7</v>
      </c>
      <c r="AW173" s="58">
        <v>94</v>
      </c>
      <c r="AX173" s="133">
        <v>20708.069903</v>
      </c>
      <c r="AY173" s="133">
        <v>8237.1858350000002</v>
      </c>
      <c r="AZ173" s="133">
        <v>31604.559902000001</v>
      </c>
      <c r="BA173" s="133">
        <v>8127.1893259999997</v>
      </c>
      <c r="BB173" s="133" t="s">
        <v>366</v>
      </c>
      <c r="BC173" s="133" t="s">
        <v>366</v>
      </c>
      <c r="BD173" s="133">
        <v>30146.326431000001</v>
      </c>
      <c r="BE173" s="155" t="s">
        <v>366</v>
      </c>
      <c r="BF173" s="133" t="s">
        <v>366</v>
      </c>
      <c r="BG173" s="266">
        <v>484</v>
      </c>
      <c r="BH173" s="58">
        <v>82</v>
      </c>
      <c r="BI173" s="58">
        <v>85.070246999999995</v>
      </c>
      <c r="BJ173" s="58" t="s">
        <v>366</v>
      </c>
      <c r="BK173" s="105" t="s">
        <v>366</v>
      </c>
      <c r="BL173" s="166">
        <v>247</v>
      </c>
      <c r="BM173" s="57">
        <v>16</v>
      </c>
      <c r="BN173" s="58">
        <v>2</v>
      </c>
      <c r="BO173" s="58">
        <v>1.832222</v>
      </c>
      <c r="BP173" s="58">
        <v>0.28822500000000001</v>
      </c>
      <c r="BQ173" s="58">
        <v>1.5433140000000001</v>
      </c>
      <c r="BR173" s="166">
        <v>253</v>
      </c>
      <c r="BS173" s="58">
        <v>0</v>
      </c>
      <c r="BT173" s="58">
        <v>16</v>
      </c>
      <c r="BU173" s="58">
        <v>3.2716319999999999</v>
      </c>
      <c r="BV173" s="58">
        <v>0.53266000000000002</v>
      </c>
      <c r="BW173" s="105">
        <v>2.9108520000000002</v>
      </c>
      <c r="BX173" s="166">
        <v>1080</v>
      </c>
      <c r="BY173" s="58">
        <v>25</v>
      </c>
      <c r="BZ173" s="58">
        <v>3.9</v>
      </c>
      <c r="CA173" s="266">
        <v>25</v>
      </c>
      <c r="CB173" s="58">
        <v>2.1917200000000001</v>
      </c>
      <c r="CC173" s="58">
        <v>0</v>
      </c>
      <c r="CD173" s="58">
        <v>1</v>
      </c>
      <c r="CE173" s="58">
        <v>25</v>
      </c>
      <c r="CF173" s="58">
        <v>25</v>
      </c>
      <c r="CG173" s="58">
        <v>1</v>
      </c>
      <c r="CH173" s="144">
        <v>25</v>
      </c>
      <c r="CI173" s="166">
        <v>1080</v>
      </c>
      <c r="CJ173" s="58">
        <v>24</v>
      </c>
      <c r="CK173" s="58">
        <v>4</v>
      </c>
      <c r="CL173" s="266">
        <v>24</v>
      </c>
      <c r="CM173" s="58">
        <v>2.0809579999999999</v>
      </c>
      <c r="CN173" s="58">
        <v>0</v>
      </c>
      <c r="CO173" s="58">
        <v>1</v>
      </c>
      <c r="CP173" s="58">
        <v>24</v>
      </c>
      <c r="CQ173" s="58">
        <v>24</v>
      </c>
      <c r="CR173" s="58">
        <v>1</v>
      </c>
      <c r="CS173" s="144">
        <v>24</v>
      </c>
      <c r="CT173" s="166">
        <v>1071.8384000000001</v>
      </c>
      <c r="CU173" s="58">
        <v>21</v>
      </c>
      <c r="CV173" s="58">
        <v>4</v>
      </c>
      <c r="CW173" s="266">
        <v>21</v>
      </c>
      <c r="CX173" s="58">
        <v>2.242048</v>
      </c>
      <c r="CY173" s="58">
        <v>0</v>
      </c>
      <c r="CZ173" s="58">
        <v>1</v>
      </c>
      <c r="DA173" s="58">
        <v>21</v>
      </c>
      <c r="DB173" s="58">
        <v>21</v>
      </c>
      <c r="DC173" s="58">
        <v>1</v>
      </c>
      <c r="DD173" s="144">
        <v>21</v>
      </c>
      <c r="DE173" s="166">
        <v>1080</v>
      </c>
      <c r="DF173" s="58">
        <v>22</v>
      </c>
      <c r="DG173" s="58">
        <v>4.0999990000000004</v>
      </c>
      <c r="DH173" s="266">
        <v>22</v>
      </c>
      <c r="DI173" s="58">
        <v>2.1128640000000001</v>
      </c>
      <c r="DJ173" s="58">
        <v>0</v>
      </c>
      <c r="DK173" s="58">
        <v>1</v>
      </c>
      <c r="DL173" s="58">
        <v>22</v>
      </c>
      <c r="DM173" s="58">
        <v>22</v>
      </c>
      <c r="DN173" s="58">
        <v>1</v>
      </c>
      <c r="DO173" s="144">
        <v>22</v>
      </c>
      <c r="DP173" s="168">
        <v>0</v>
      </c>
      <c r="DQ173" s="58">
        <v>0</v>
      </c>
      <c r="DR173" s="107">
        <v>0</v>
      </c>
      <c r="DS173" s="107">
        <v>0</v>
      </c>
      <c r="DT173" s="107">
        <v>0</v>
      </c>
      <c r="DU173" s="52" t="s">
        <v>343</v>
      </c>
      <c r="DV173" s="32" t="s">
        <v>344</v>
      </c>
      <c r="DW173" s="32"/>
      <c r="DX173" s="32" t="s">
        <v>345</v>
      </c>
      <c r="DY173" s="55" t="s">
        <v>143</v>
      </c>
      <c r="DZ173" s="39" t="s">
        <v>260</v>
      </c>
      <c r="EA173" s="58">
        <v>214</v>
      </c>
      <c r="EB173" s="58">
        <v>4</v>
      </c>
      <c r="EC173" s="38" t="s">
        <v>145</v>
      </c>
      <c r="ED173" s="53"/>
      <c r="EE173" s="158"/>
      <c r="EF173" s="157" t="s">
        <v>375</v>
      </c>
      <c r="EG173" s="157">
        <v>0.72340400000000005</v>
      </c>
      <c r="EH173" s="157">
        <v>0.92156800000000005</v>
      </c>
    </row>
    <row r="174" spans="1:138" s="157" customFormat="1" ht="15.75" x14ac:dyDescent="0.25">
      <c r="A174" s="29" t="s">
        <v>445</v>
      </c>
      <c r="B174" s="30" t="s">
        <v>135</v>
      </c>
      <c r="C174" s="31" t="s">
        <v>249</v>
      </c>
      <c r="D174" s="54" t="s">
        <v>365</v>
      </c>
      <c r="E174" s="260" t="s">
        <v>175</v>
      </c>
      <c r="F174" s="266">
        <v>34</v>
      </c>
      <c r="G174" s="58">
        <v>0</v>
      </c>
      <c r="H174" s="58">
        <v>0</v>
      </c>
      <c r="I174" s="133">
        <v>44395.518393999999</v>
      </c>
      <c r="J174" s="133">
        <v>20292.976892999999</v>
      </c>
      <c r="K174" s="133">
        <v>1</v>
      </c>
      <c r="L174" s="167">
        <v>34</v>
      </c>
      <c r="M174" s="167">
        <v>34</v>
      </c>
      <c r="N174" s="133">
        <v>76212.099105000001</v>
      </c>
      <c r="O174" s="133">
        <v>19927.67094</v>
      </c>
      <c r="P174" s="133" t="s">
        <v>366</v>
      </c>
      <c r="Q174" s="133" t="s">
        <v>366</v>
      </c>
      <c r="R174" s="133">
        <v>74384.348329</v>
      </c>
      <c r="S174" s="155" t="s">
        <v>366</v>
      </c>
      <c r="T174" s="133" t="s">
        <v>366</v>
      </c>
      <c r="U174" s="266">
        <v>34</v>
      </c>
      <c r="V174" s="58">
        <v>0</v>
      </c>
      <c r="W174" s="58">
        <v>0</v>
      </c>
      <c r="X174" s="133">
        <v>14547.721599</v>
      </c>
      <c r="Y174" s="133">
        <v>6349.5705099999996</v>
      </c>
      <c r="Z174" s="133">
        <v>24171.422050000001</v>
      </c>
      <c r="AA174" s="133">
        <v>5933.6128779999999</v>
      </c>
      <c r="AB174" s="133" t="s">
        <v>366</v>
      </c>
      <c r="AC174" s="133" t="s">
        <v>366</v>
      </c>
      <c r="AD174" s="133">
        <v>22141.906655999999</v>
      </c>
      <c r="AE174" s="155" t="s">
        <v>366</v>
      </c>
      <c r="AF174" s="133" t="s">
        <v>366</v>
      </c>
      <c r="AG174" s="266">
        <v>35</v>
      </c>
      <c r="AH174" s="58">
        <v>0</v>
      </c>
      <c r="AI174" s="58">
        <v>0</v>
      </c>
      <c r="AJ174" s="58">
        <v>35</v>
      </c>
      <c r="AK174" s="133">
        <v>61128.169116999998</v>
      </c>
      <c r="AL174" s="133">
        <v>28613.901570999999</v>
      </c>
      <c r="AM174" s="133">
        <v>129088.857366</v>
      </c>
      <c r="AN174" s="133">
        <v>27412.132353000001</v>
      </c>
      <c r="AO174" s="133" t="s">
        <v>366</v>
      </c>
      <c r="AP174" s="133" t="s">
        <v>366</v>
      </c>
      <c r="AQ174" s="133">
        <v>100190.69753</v>
      </c>
      <c r="AR174" s="155" t="s">
        <v>366</v>
      </c>
      <c r="AS174" s="133" t="s">
        <v>366</v>
      </c>
      <c r="AT174" s="266">
        <v>32</v>
      </c>
      <c r="AU174" s="58">
        <v>0</v>
      </c>
      <c r="AV174" s="58">
        <v>0</v>
      </c>
      <c r="AW174" s="58">
        <v>32</v>
      </c>
      <c r="AX174" s="133">
        <v>28519.701690999998</v>
      </c>
      <c r="AY174" s="133">
        <v>12842.387898999999</v>
      </c>
      <c r="AZ174" s="133">
        <v>45682.527886999997</v>
      </c>
      <c r="BA174" s="133">
        <v>10175.043534</v>
      </c>
      <c r="BB174" s="133" t="s">
        <v>366</v>
      </c>
      <c r="BC174" s="133" t="s">
        <v>366</v>
      </c>
      <c r="BD174" s="133">
        <v>43499.307815</v>
      </c>
      <c r="BE174" s="155" t="s">
        <v>366</v>
      </c>
      <c r="BF174" s="133" t="s">
        <v>366</v>
      </c>
      <c r="BG174" s="266">
        <v>165</v>
      </c>
      <c r="BH174" s="58">
        <v>30</v>
      </c>
      <c r="BI174" s="58">
        <v>44.624242000000002</v>
      </c>
      <c r="BJ174" s="58" t="s">
        <v>366</v>
      </c>
      <c r="BK174" s="105" t="s">
        <v>366</v>
      </c>
      <c r="BL174" s="166">
        <v>82</v>
      </c>
      <c r="BM174" s="57">
        <v>0</v>
      </c>
      <c r="BN174" s="58">
        <v>0</v>
      </c>
      <c r="BO174" s="58">
        <v>1.447317</v>
      </c>
      <c r="BP174" s="58">
        <v>0.26620700000000003</v>
      </c>
      <c r="BQ174" s="58">
        <v>1.181109</v>
      </c>
      <c r="BR174" s="166">
        <v>84</v>
      </c>
      <c r="BS174" s="58">
        <v>0</v>
      </c>
      <c r="BT174" s="58">
        <v>0</v>
      </c>
      <c r="BU174" s="58">
        <v>2.720011</v>
      </c>
      <c r="BV174" s="58">
        <v>0.27518999999999999</v>
      </c>
      <c r="BW174" s="105">
        <v>2.4448210000000001</v>
      </c>
      <c r="BX174" s="166">
        <v>1080</v>
      </c>
      <c r="BY174" s="58">
        <v>9</v>
      </c>
      <c r="BZ174" s="58">
        <v>3.9</v>
      </c>
      <c r="CA174" s="266">
        <v>9</v>
      </c>
      <c r="CB174" s="58">
        <v>2.133556</v>
      </c>
      <c r="CC174" s="58">
        <v>0</v>
      </c>
      <c r="CD174" s="58">
        <v>1</v>
      </c>
      <c r="CE174" s="58">
        <v>9</v>
      </c>
      <c r="CF174" s="58">
        <v>9</v>
      </c>
      <c r="CG174" s="58">
        <v>1</v>
      </c>
      <c r="CH174" s="144">
        <v>9</v>
      </c>
      <c r="CI174" s="166">
        <v>1080</v>
      </c>
      <c r="CJ174" s="58">
        <v>9</v>
      </c>
      <c r="CK174" s="58">
        <v>4</v>
      </c>
      <c r="CL174" s="266">
        <v>9</v>
      </c>
      <c r="CM174" s="58">
        <v>1.858222</v>
      </c>
      <c r="CN174" s="58">
        <v>0</v>
      </c>
      <c r="CO174" s="58">
        <v>1</v>
      </c>
      <c r="CP174" s="58">
        <v>9</v>
      </c>
      <c r="CQ174" s="58">
        <v>9</v>
      </c>
      <c r="CR174" s="58">
        <v>1</v>
      </c>
      <c r="CS174" s="144">
        <v>9</v>
      </c>
      <c r="CT174" s="166">
        <v>1080</v>
      </c>
      <c r="CU174" s="58">
        <v>7</v>
      </c>
      <c r="CV174" s="58">
        <v>4</v>
      </c>
      <c r="CW174" s="266">
        <v>7</v>
      </c>
      <c r="CX174" s="58">
        <v>1.971857</v>
      </c>
      <c r="CY174" s="58">
        <v>0</v>
      </c>
      <c r="CZ174" s="58">
        <v>1</v>
      </c>
      <c r="DA174" s="58">
        <v>7</v>
      </c>
      <c r="DB174" s="58">
        <v>7</v>
      </c>
      <c r="DC174" s="58">
        <v>1</v>
      </c>
      <c r="DD174" s="144">
        <v>7</v>
      </c>
      <c r="DE174" s="166">
        <v>1080</v>
      </c>
      <c r="DF174" s="58">
        <v>8</v>
      </c>
      <c r="DG174" s="58">
        <v>4.0999990000000004</v>
      </c>
      <c r="DH174" s="266">
        <v>8</v>
      </c>
      <c r="DI174" s="58">
        <v>2.0033750000000001</v>
      </c>
      <c r="DJ174" s="58">
        <v>0</v>
      </c>
      <c r="DK174" s="58">
        <v>1</v>
      </c>
      <c r="DL174" s="58">
        <v>8</v>
      </c>
      <c r="DM174" s="58">
        <v>8</v>
      </c>
      <c r="DN174" s="58">
        <v>1</v>
      </c>
      <c r="DO174" s="144">
        <v>8</v>
      </c>
      <c r="DP174" s="168">
        <v>0</v>
      </c>
      <c r="DQ174" s="58">
        <v>0</v>
      </c>
      <c r="DR174" s="107">
        <v>0</v>
      </c>
      <c r="DS174" s="107">
        <v>0</v>
      </c>
      <c r="DT174" s="107">
        <v>0</v>
      </c>
      <c r="DU174" s="52" t="s">
        <v>343</v>
      </c>
      <c r="DV174" s="32" t="s">
        <v>344</v>
      </c>
      <c r="DW174" s="32"/>
      <c r="DX174" s="32" t="s">
        <v>345</v>
      </c>
      <c r="DY174" s="55" t="s">
        <v>143</v>
      </c>
      <c r="DZ174" s="39" t="s">
        <v>255</v>
      </c>
      <c r="EA174" s="58">
        <v>214</v>
      </c>
      <c r="EB174" s="58">
        <v>1</v>
      </c>
      <c r="EC174" s="38" t="s">
        <v>145</v>
      </c>
      <c r="ED174" s="53"/>
      <c r="EE174" s="158"/>
      <c r="EF174" s="157" t="s">
        <v>367</v>
      </c>
      <c r="EG174" s="157">
        <v>0.97058800000000001</v>
      </c>
      <c r="EH174" s="157">
        <v>1</v>
      </c>
    </row>
    <row r="175" spans="1:138" s="157" customFormat="1" ht="15.75" x14ac:dyDescent="0.25">
      <c r="A175" s="29" t="s">
        <v>445</v>
      </c>
      <c r="B175" s="30" t="s">
        <v>135</v>
      </c>
      <c r="C175" s="31" t="s">
        <v>249</v>
      </c>
      <c r="D175" s="54" t="s">
        <v>365</v>
      </c>
      <c r="E175" s="260" t="s">
        <v>175</v>
      </c>
      <c r="F175" s="266">
        <v>31</v>
      </c>
      <c r="G175" s="58">
        <v>0</v>
      </c>
      <c r="H175" s="58">
        <v>0</v>
      </c>
      <c r="I175" s="133">
        <v>24264.081545000001</v>
      </c>
      <c r="J175" s="133">
        <v>9043.9236540000002</v>
      </c>
      <c r="K175" s="133">
        <v>1</v>
      </c>
      <c r="L175" s="167">
        <v>31</v>
      </c>
      <c r="M175" s="167">
        <v>31</v>
      </c>
      <c r="N175" s="133">
        <v>48055.807341</v>
      </c>
      <c r="O175" s="133">
        <v>17220.190922999998</v>
      </c>
      <c r="P175" s="133" t="s">
        <v>366</v>
      </c>
      <c r="Q175" s="133" t="s">
        <v>366</v>
      </c>
      <c r="R175" s="133">
        <v>35767.116027999997</v>
      </c>
      <c r="S175" s="155" t="s">
        <v>366</v>
      </c>
      <c r="T175" s="133" t="s">
        <v>366</v>
      </c>
      <c r="U175" s="266">
        <v>31</v>
      </c>
      <c r="V175" s="58">
        <v>0</v>
      </c>
      <c r="W175" s="58">
        <v>0</v>
      </c>
      <c r="X175" s="133">
        <v>10611.279678999999</v>
      </c>
      <c r="Y175" s="133">
        <v>3497.233334</v>
      </c>
      <c r="Z175" s="133">
        <v>14915.318799999999</v>
      </c>
      <c r="AA175" s="133">
        <v>6006.2522269999999</v>
      </c>
      <c r="AB175" s="133" t="s">
        <v>366</v>
      </c>
      <c r="AC175" s="133" t="s">
        <v>366</v>
      </c>
      <c r="AD175" s="133">
        <v>13794.813101</v>
      </c>
      <c r="AE175" s="155" t="s">
        <v>366</v>
      </c>
      <c r="AF175" s="133" t="s">
        <v>366</v>
      </c>
      <c r="AG175" s="266">
        <v>33</v>
      </c>
      <c r="AH175" s="58">
        <v>0</v>
      </c>
      <c r="AI175" s="58">
        <v>0</v>
      </c>
      <c r="AJ175" s="58">
        <v>33</v>
      </c>
      <c r="AK175" s="133">
        <v>42749.472240000003</v>
      </c>
      <c r="AL175" s="133">
        <v>26966.984671999999</v>
      </c>
      <c r="AM175" s="133">
        <v>95086.019700000004</v>
      </c>
      <c r="AN175" s="133">
        <v>10836.244826</v>
      </c>
      <c r="AO175" s="133" t="s">
        <v>366</v>
      </c>
      <c r="AP175" s="133" t="s">
        <v>366</v>
      </c>
      <c r="AQ175" s="133">
        <v>76934.283651999998</v>
      </c>
      <c r="AR175" s="155" t="s">
        <v>366</v>
      </c>
      <c r="AS175" s="133" t="s">
        <v>366</v>
      </c>
      <c r="AT175" s="266">
        <v>31</v>
      </c>
      <c r="AU175" s="58">
        <v>0</v>
      </c>
      <c r="AV175" s="58">
        <v>0</v>
      </c>
      <c r="AW175" s="58">
        <v>31</v>
      </c>
      <c r="AX175" s="133">
        <v>29451.322551000001</v>
      </c>
      <c r="AY175" s="133">
        <v>10325.730885999999</v>
      </c>
      <c r="AZ175" s="133">
        <v>42359.302379000001</v>
      </c>
      <c r="BA175" s="133">
        <v>14254.870593</v>
      </c>
      <c r="BB175" s="133" t="s">
        <v>366</v>
      </c>
      <c r="BC175" s="133" t="s">
        <v>366</v>
      </c>
      <c r="BD175" s="133">
        <v>40512.854598999998</v>
      </c>
      <c r="BE175" s="155" t="s">
        <v>366</v>
      </c>
      <c r="BF175" s="133" t="s">
        <v>366</v>
      </c>
      <c r="BG175" s="266">
        <v>145</v>
      </c>
      <c r="BH175" s="58">
        <v>71</v>
      </c>
      <c r="BI175" s="58">
        <v>84.793103000000002</v>
      </c>
      <c r="BJ175" s="58" t="s">
        <v>366</v>
      </c>
      <c r="BK175" s="105" t="s">
        <v>366</v>
      </c>
      <c r="BL175" s="166">
        <v>80</v>
      </c>
      <c r="BM175" s="57">
        <v>0</v>
      </c>
      <c r="BN175" s="58">
        <v>0</v>
      </c>
      <c r="BO175" s="58">
        <v>1.7214370000000001</v>
      </c>
      <c r="BP175" s="58">
        <v>0.393287</v>
      </c>
      <c r="BQ175" s="58">
        <v>1.3281499999999999</v>
      </c>
      <c r="BR175" s="166">
        <v>80</v>
      </c>
      <c r="BS175" s="58">
        <v>0</v>
      </c>
      <c r="BT175" s="58">
        <v>0</v>
      </c>
      <c r="BU175" s="58">
        <v>3.2243369999999998</v>
      </c>
      <c r="BV175" s="58">
        <v>0.32903700000000002</v>
      </c>
      <c r="BW175" s="105">
        <v>2.8953000000000002</v>
      </c>
      <c r="BX175" s="166">
        <v>1080</v>
      </c>
      <c r="BY175" s="58">
        <v>8</v>
      </c>
      <c r="BZ175" s="58">
        <v>3.9</v>
      </c>
      <c r="CA175" s="266">
        <v>8</v>
      </c>
      <c r="CB175" s="58">
        <v>2.7132499999999999</v>
      </c>
      <c r="CC175" s="58">
        <v>0</v>
      </c>
      <c r="CD175" s="58">
        <v>1</v>
      </c>
      <c r="CE175" s="58">
        <v>8</v>
      </c>
      <c r="CF175" s="58">
        <v>8</v>
      </c>
      <c r="CG175" s="58">
        <v>1</v>
      </c>
      <c r="CH175" s="144">
        <v>8</v>
      </c>
      <c r="CI175" s="166">
        <v>1080</v>
      </c>
      <c r="CJ175" s="58">
        <v>7</v>
      </c>
      <c r="CK175" s="58">
        <v>3.914285</v>
      </c>
      <c r="CL175" s="266">
        <v>7</v>
      </c>
      <c r="CM175" s="58">
        <v>2.7395710000000002</v>
      </c>
      <c r="CN175" s="58">
        <v>0</v>
      </c>
      <c r="CO175" s="58">
        <v>1</v>
      </c>
      <c r="CP175" s="58">
        <v>5</v>
      </c>
      <c r="CQ175" s="58">
        <v>7</v>
      </c>
      <c r="CR175" s="58">
        <v>0.71430000000000005</v>
      </c>
      <c r="CS175" s="144">
        <v>7</v>
      </c>
      <c r="CT175" s="166">
        <v>1024.357311</v>
      </c>
      <c r="CU175" s="58">
        <v>7</v>
      </c>
      <c r="CV175" s="58">
        <v>3.7374999999999998</v>
      </c>
      <c r="CW175" s="266">
        <v>8</v>
      </c>
      <c r="CX175" s="58">
        <v>4.6195000000000004</v>
      </c>
      <c r="CY175" s="58">
        <v>0</v>
      </c>
      <c r="CZ175" s="58">
        <v>1</v>
      </c>
      <c r="DA175" s="58">
        <v>2</v>
      </c>
      <c r="DB175" s="58">
        <v>7</v>
      </c>
      <c r="DC175" s="58">
        <v>0.25</v>
      </c>
      <c r="DD175" s="144">
        <v>8</v>
      </c>
      <c r="DE175" s="166">
        <v>1080</v>
      </c>
      <c r="DF175" s="58">
        <v>8</v>
      </c>
      <c r="DG175" s="58">
        <v>4.0999990000000004</v>
      </c>
      <c r="DH175" s="266">
        <v>8</v>
      </c>
      <c r="DI175" s="58">
        <v>2.46075</v>
      </c>
      <c r="DJ175" s="58">
        <v>0</v>
      </c>
      <c r="DK175" s="58">
        <v>1</v>
      </c>
      <c r="DL175" s="58">
        <v>8</v>
      </c>
      <c r="DM175" s="58">
        <v>8</v>
      </c>
      <c r="DN175" s="58">
        <v>1</v>
      </c>
      <c r="DO175" s="144">
        <v>8</v>
      </c>
      <c r="DP175" s="168">
        <v>0</v>
      </c>
      <c r="DQ175" s="58">
        <v>0</v>
      </c>
      <c r="DR175" s="107">
        <v>0</v>
      </c>
      <c r="DS175" s="107">
        <v>0</v>
      </c>
      <c r="DT175" s="107">
        <v>0</v>
      </c>
      <c r="DU175" s="52" t="s">
        <v>343</v>
      </c>
      <c r="DV175" s="32" t="s">
        <v>344</v>
      </c>
      <c r="DW175" s="32"/>
      <c r="DX175" s="32" t="s">
        <v>345</v>
      </c>
      <c r="DY175" s="55" t="s">
        <v>143</v>
      </c>
      <c r="DZ175" s="39" t="s">
        <v>158</v>
      </c>
      <c r="EA175" s="58">
        <v>214</v>
      </c>
      <c r="EB175" s="58">
        <v>7</v>
      </c>
      <c r="EC175" s="38" t="s">
        <v>145</v>
      </c>
      <c r="ED175" s="53"/>
      <c r="EE175" s="158"/>
      <c r="EF175" s="157" t="s">
        <v>367</v>
      </c>
      <c r="EG175" s="157">
        <v>0.96774099999999996</v>
      </c>
      <c r="EH175" s="157">
        <v>0.96774099999999996</v>
      </c>
    </row>
    <row r="176" spans="1:138" s="157" customFormat="1" ht="15.75" x14ac:dyDescent="0.25">
      <c r="A176" s="29" t="s">
        <v>445</v>
      </c>
      <c r="B176" s="30" t="s">
        <v>135</v>
      </c>
      <c r="C176" s="31" t="s">
        <v>249</v>
      </c>
      <c r="D176" s="54" t="s">
        <v>365</v>
      </c>
      <c r="E176" s="260" t="s">
        <v>175</v>
      </c>
      <c r="F176" s="266">
        <v>32</v>
      </c>
      <c r="G176" s="58">
        <v>0</v>
      </c>
      <c r="H176" s="58">
        <v>0</v>
      </c>
      <c r="I176" s="133">
        <v>12632.494187</v>
      </c>
      <c r="J176" s="133">
        <v>5861.6711750000004</v>
      </c>
      <c r="K176" s="133">
        <v>1</v>
      </c>
      <c r="L176" s="167">
        <v>32</v>
      </c>
      <c r="M176" s="167">
        <v>32</v>
      </c>
      <c r="N176" s="133">
        <v>24314.952269000001</v>
      </c>
      <c r="O176" s="133">
        <v>5465.903284</v>
      </c>
      <c r="P176" s="133" t="s">
        <v>366</v>
      </c>
      <c r="Q176" s="133" t="s">
        <v>366</v>
      </c>
      <c r="R176" s="133">
        <v>19608.800353999999</v>
      </c>
      <c r="S176" s="155" t="s">
        <v>366</v>
      </c>
      <c r="T176" s="133" t="s">
        <v>366</v>
      </c>
      <c r="U176" s="266">
        <v>31</v>
      </c>
      <c r="V176" s="58">
        <v>0</v>
      </c>
      <c r="W176" s="58">
        <v>0</v>
      </c>
      <c r="X176" s="133">
        <v>8811.7685490000003</v>
      </c>
      <c r="Y176" s="133">
        <v>5286.0422570000001</v>
      </c>
      <c r="Z176" s="133">
        <v>17250.798035</v>
      </c>
      <c r="AA176" s="133">
        <v>1144.270424</v>
      </c>
      <c r="AB176" s="133" t="s">
        <v>366</v>
      </c>
      <c r="AC176" s="133" t="s">
        <v>366</v>
      </c>
      <c r="AD176" s="133">
        <v>15489.834761</v>
      </c>
      <c r="AE176" s="155" t="s">
        <v>366</v>
      </c>
      <c r="AF176" s="133" t="s">
        <v>366</v>
      </c>
      <c r="AG176" s="266">
        <v>32</v>
      </c>
      <c r="AH176" s="58">
        <v>0</v>
      </c>
      <c r="AI176" s="58">
        <v>0</v>
      </c>
      <c r="AJ176" s="58">
        <v>32</v>
      </c>
      <c r="AK176" s="133">
        <v>54518.317395999999</v>
      </c>
      <c r="AL176" s="133">
        <v>45280.770127999996</v>
      </c>
      <c r="AM176" s="133">
        <v>175216.51541699999</v>
      </c>
      <c r="AN176" s="133">
        <v>12072.414671</v>
      </c>
      <c r="AO176" s="133" t="s">
        <v>366</v>
      </c>
      <c r="AP176" s="133" t="s">
        <v>366</v>
      </c>
      <c r="AQ176" s="133">
        <v>125308.60292999999</v>
      </c>
      <c r="AR176" s="155" t="s">
        <v>366</v>
      </c>
      <c r="AS176" s="133" t="s">
        <v>366</v>
      </c>
      <c r="AT176" s="266">
        <v>31</v>
      </c>
      <c r="AU176" s="58">
        <v>0</v>
      </c>
      <c r="AV176" s="58">
        <v>0</v>
      </c>
      <c r="AW176" s="58">
        <v>31</v>
      </c>
      <c r="AX176" s="133">
        <v>22826.669623999998</v>
      </c>
      <c r="AY176" s="133">
        <v>13396.469674</v>
      </c>
      <c r="AZ176" s="133">
        <v>43780.372263999998</v>
      </c>
      <c r="BA176" s="133">
        <v>5687.1860280000001</v>
      </c>
      <c r="BB176" s="133" t="s">
        <v>366</v>
      </c>
      <c r="BC176" s="133" t="s">
        <v>366</v>
      </c>
      <c r="BD176" s="133">
        <v>38992.852393000001</v>
      </c>
      <c r="BE176" s="155" t="s">
        <v>366</v>
      </c>
      <c r="BF176" s="133" t="s">
        <v>366</v>
      </c>
      <c r="BG176" s="266">
        <v>115</v>
      </c>
      <c r="BH176" s="58">
        <v>51</v>
      </c>
      <c r="BI176" s="58">
        <v>74.295652000000004</v>
      </c>
      <c r="BJ176" s="58" t="s">
        <v>366</v>
      </c>
      <c r="BK176" s="105" t="s">
        <v>366</v>
      </c>
      <c r="BL176" s="166">
        <v>79</v>
      </c>
      <c r="BM176" s="57">
        <v>0</v>
      </c>
      <c r="BN176" s="58">
        <v>0</v>
      </c>
      <c r="BO176" s="58">
        <v>1.949354</v>
      </c>
      <c r="BP176" s="58">
        <v>0.36977199999999999</v>
      </c>
      <c r="BQ176" s="58">
        <v>1.579582</v>
      </c>
      <c r="BR176" s="166">
        <v>78</v>
      </c>
      <c r="BS176" s="58">
        <v>0</v>
      </c>
      <c r="BT176" s="58">
        <v>0</v>
      </c>
      <c r="BU176" s="58">
        <v>3.1117819999999998</v>
      </c>
      <c r="BV176" s="58">
        <v>0.36939699999999998</v>
      </c>
      <c r="BW176" s="105">
        <v>2.7423839999999999</v>
      </c>
      <c r="BX176" s="166">
        <v>1080</v>
      </c>
      <c r="BY176" s="58">
        <v>7</v>
      </c>
      <c r="BZ176" s="58">
        <v>3.9</v>
      </c>
      <c r="CA176" s="266">
        <v>7</v>
      </c>
      <c r="CB176" s="58">
        <v>2.8408570000000002</v>
      </c>
      <c r="CC176" s="58">
        <v>0</v>
      </c>
      <c r="CD176" s="58">
        <v>1</v>
      </c>
      <c r="CE176" s="58">
        <v>7</v>
      </c>
      <c r="CF176" s="58">
        <v>7</v>
      </c>
      <c r="CG176" s="58">
        <v>1</v>
      </c>
      <c r="CH176" s="144">
        <v>7</v>
      </c>
      <c r="CI176" s="166">
        <v>1080</v>
      </c>
      <c r="CJ176" s="58">
        <v>8</v>
      </c>
      <c r="CK176" s="58">
        <v>4</v>
      </c>
      <c r="CL176" s="266">
        <v>8</v>
      </c>
      <c r="CM176" s="58">
        <v>2.3098749999999999</v>
      </c>
      <c r="CN176" s="58">
        <v>0</v>
      </c>
      <c r="CO176" s="58">
        <v>1</v>
      </c>
      <c r="CP176" s="58">
        <v>8</v>
      </c>
      <c r="CQ176" s="58">
        <v>8</v>
      </c>
      <c r="CR176" s="58">
        <v>1</v>
      </c>
      <c r="CS176" s="144">
        <v>8</v>
      </c>
      <c r="CT176" s="166">
        <v>1080</v>
      </c>
      <c r="CU176" s="58">
        <v>8</v>
      </c>
      <c r="CV176" s="58">
        <v>3.9874999999999998</v>
      </c>
      <c r="CW176" s="266">
        <v>8</v>
      </c>
      <c r="CX176" s="58">
        <v>3.5992500000000001</v>
      </c>
      <c r="CY176" s="58">
        <v>0</v>
      </c>
      <c r="CZ176" s="58">
        <v>1</v>
      </c>
      <c r="DA176" s="58">
        <v>7</v>
      </c>
      <c r="DB176" s="58">
        <v>8</v>
      </c>
      <c r="DC176" s="58">
        <v>0.875</v>
      </c>
      <c r="DD176" s="144">
        <v>8</v>
      </c>
      <c r="DE176" s="166">
        <v>1080</v>
      </c>
      <c r="DF176" s="58">
        <v>8</v>
      </c>
      <c r="DG176" s="58">
        <v>4.0999990000000004</v>
      </c>
      <c r="DH176" s="266">
        <v>8</v>
      </c>
      <c r="DI176" s="58">
        <v>2.2626249999999999</v>
      </c>
      <c r="DJ176" s="58">
        <v>0</v>
      </c>
      <c r="DK176" s="58">
        <v>1</v>
      </c>
      <c r="DL176" s="58">
        <v>8</v>
      </c>
      <c r="DM176" s="58">
        <v>8</v>
      </c>
      <c r="DN176" s="58">
        <v>1</v>
      </c>
      <c r="DO176" s="144">
        <v>8</v>
      </c>
      <c r="DP176" s="168">
        <v>0</v>
      </c>
      <c r="DQ176" s="58">
        <v>0</v>
      </c>
      <c r="DR176" s="107">
        <v>0</v>
      </c>
      <c r="DS176" s="107">
        <v>0</v>
      </c>
      <c r="DT176" s="107">
        <v>0</v>
      </c>
      <c r="DU176" s="52" t="s">
        <v>343</v>
      </c>
      <c r="DV176" s="32" t="s">
        <v>344</v>
      </c>
      <c r="DW176" s="32"/>
      <c r="DX176" s="32" t="s">
        <v>345</v>
      </c>
      <c r="DY176" s="55" t="s">
        <v>143</v>
      </c>
      <c r="DZ176" s="39" t="s">
        <v>259</v>
      </c>
      <c r="EA176" s="58">
        <v>214</v>
      </c>
      <c r="EB176" s="58">
        <v>3</v>
      </c>
      <c r="EC176" s="38" t="s">
        <v>145</v>
      </c>
      <c r="ED176" s="53"/>
      <c r="EE176" s="158"/>
      <c r="EF176" s="157" t="s">
        <v>367</v>
      </c>
      <c r="EG176" s="157">
        <v>0.625</v>
      </c>
      <c r="EH176" s="157">
        <v>0.80645100000000003</v>
      </c>
    </row>
    <row r="177" spans="1:138" s="157" customFormat="1" ht="15.75" x14ac:dyDescent="0.25">
      <c r="A177" s="29" t="s">
        <v>445</v>
      </c>
      <c r="B177" s="30" t="s">
        <v>135</v>
      </c>
      <c r="C177" s="31" t="s">
        <v>249</v>
      </c>
      <c r="D177" s="54" t="s">
        <v>365</v>
      </c>
      <c r="E177" s="260" t="s">
        <v>175</v>
      </c>
      <c r="F177" s="266">
        <v>21</v>
      </c>
      <c r="G177" s="58">
        <v>0</v>
      </c>
      <c r="H177" s="58">
        <v>0</v>
      </c>
      <c r="I177" s="133">
        <v>7387.4775799999998</v>
      </c>
      <c r="J177" s="133">
        <v>2823.8233989999999</v>
      </c>
      <c r="K177" s="133">
        <v>0.95240000000000002</v>
      </c>
      <c r="L177" s="167">
        <v>20</v>
      </c>
      <c r="M177" s="167">
        <v>21</v>
      </c>
      <c r="N177" s="133">
        <v>12827.870779999999</v>
      </c>
      <c r="O177" s="133">
        <v>3341.2451809999998</v>
      </c>
      <c r="P177" s="133" t="s">
        <v>366</v>
      </c>
      <c r="Q177" s="133" t="s">
        <v>366</v>
      </c>
      <c r="R177" s="133">
        <v>10056.460935999999</v>
      </c>
      <c r="S177" s="155" t="s">
        <v>366</v>
      </c>
      <c r="T177" s="133" t="s">
        <v>366</v>
      </c>
      <c r="U177" s="266">
        <v>20</v>
      </c>
      <c r="V177" s="58">
        <v>0</v>
      </c>
      <c r="W177" s="58">
        <v>1</v>
      </c>
      <c r="X177" s="133">
        <v>3516.4934589999998</v>
      </c>
      <c r="Y177" s="133">
        <v>2816.2418499999999</v>
      </c>
      <c r="Z177" s="133">
        <v>9720.1747520000008</v>
      </c>
      <c r="AA177" s="133">
        <v>1222.461693</v>
      </c>
      <c r="AB177" s="133" t="s">
        <v>366</v>
      </c>
      <c r="AC177" s="133" t="s">
        <v>366</v>
      </c>
      <c r="AD177" s="133">
        <v>7862.2933650000004</v>
      </c>
      <c r="AE177" s="155" t="s">
        <v>366</v>
      </c>
      <c r="AF177" s="133" t="s">
        <v>366</v>
      </c>
      <c r="AG177" s="266">
        <v>20</v>
      </c>
      <c r="AH177" s="58">
        <v>0</v>
      </c>
      <c r="AI177" s="58">
        <v>0</v>
      </c>
      <c r="AJ177" s="58">
        <v>20</v>
      </c>
      <c r="AK177" s="133">
        <v>15446.140160999999</v>
      </c>
      <c r="AL177" s="133">
        <v>11483.256981</v>
      </c>
      <c r="AM177" s="133">
        <v>42435.84635</v>
      </c>
      <c r="AN177" s="133">
        <v>5075.8248139999996</v>
      </c>
      <c r="AO177" s="133" t="s">
        <v>366</v>
      </c>
      <c r="AP177" s="133" t="s">
        <v>366</v>
      </c>
      <c r="AQ177" s="133">
        <v>27916.719469</v>
      </c>
      <c r="AR177" s="155" t="s">
        <v>366</v>
      </c>
      <c r="AS177" s="133" t="s">
        <v>366</v>
      </c>
      <c r="AT177" s="266">
        <v>18</v>
      </c>
      <c r="AU177" s="58">
        <v>0</v>
      </c>
      <c r="AV177" s="58">
        <v>0</v>
      </c>
      <c r="AW177" s="58">
        <v>18</v>
      </c>
      <c r="AX177" s="133">
        <v>5499.2870830000002</v>
      </c>
      <c r="AY177" s="133">
        <v>6494.5067650000001</v>
      </c>
      <c r="AZ177" s="133">
        <v>29483.778138999998</v>
      </c>
      <c r="BA177" s="133">
        <v>1216.0184429999999</v>
      </c>
      <c r="BB177" s="133" t="s">
        <v>366</v>
      </c>
      <c r="BC177" s="133" t="s">
        <v>366</v>
      </c>
      <c r="BD177" s="133">
        <v>8657.7563370000007</v>
      </c>
      <c r="BE177" s="155" t="s">
        <v>366</v>
      </c>
      <c r="BF177" s="133" t="s">
        <v>366</v>
      </c>
      <c r="BG177" s="266">
        <v>30</v>
      </c>
      <c r="BH177" s="58">
        <v>92.5</v>
      </c>
      <c r="BI177" s="58">
        <v>94.7</v>
      </c>
      <c r="BJ177" s="58" t="s">
        <v>366</v>
      </c>
      <c r="BK177" s="105" t="s">
        <v>366</v>
      </c>
      <c r="BL177" s="166">
        <v>49</v>
      </c>
      <c r="BM177" s="57">
        <v>0</v>
      </c>
      <c r="BN177" s="58">
        <v>0</v>
      </c>
      <c r="BO177" s="58">
        <v>2.4121419999999998</v>
      </c>
      <c r="BP177" s="58">
        <v>0.41032600000000002</v>
      </c>
      <c r="BQ177" s="58">
        <v>2.0018159999999998</v>
      </c>
      <c r="BR177" s="166">
        <v>53</v>
      </c>
      <c r="BS177" s="58">
        <v>0</v>
      </c>
      <c r="BT177" s="58">
        <v>0</v>
      </c>
      <c r="BU177" s="58">
        <v>3.7771880000000002</v>
      </c>
      <c r="BV177" s="58">
        <v>0.56190499999999999</v>
      </c>
      <c r="BW177" s="105">
        <v>3.2152829999999999</v>
      </c>
      <c r="BX177" s="166">
        <v>1080</v>
      </c>
      <c r="BY177" s="58">
        <v>5</v>
      </c>
      <c r="BZ177" s="58">
        <v>3.9</v>
      </c>
      <c r="CA177" s="266">
        <v>5</v>
      </c>
      <c r="CB177" s="58">
        <v>3.5623999999999998</v>
      </c>
      <c r="CC177" s="58">
        <v>0</v>
      </c>
      <c r="CD177" s="58">
        <v>1</v>
      </c>
      <c r="CE177" s="58">
        <v>5</v>
      </c>
      <c r="CF177" s="58">
        <v>5</v>
      </c>
      <c r="CG177" s="58">
        <v>1</v>
      </c>
      <c r="CH177" s="144">
        <v>5</v>
      </c>
      <c r="CI177" s="166">
        <v>1080</v>
      </c>
      <c r="CJ177" s="58">
        <v>5</v>
      </c>
      <c r="CK177" s="58">
        <v>4</v>
      </c>
      <c r="CL177" s="266">
        <v>5</v>
      </c>
      <c r="CM177" s="58">
        <v>4.1588000000000003</v>
      </c>
      <c r="CN177" s="58">
        <v>0</v>
      </c>
      <c r="CO177" s="58">
        <v>1</v>
      </c>
      <c r="CP177" s="58">
        <v>5</v>
      </c>
      <c r="CQ177" s="58">
        <v>5</v>
      </c>
      <c r="CR177" s="58">
        <v>1</v>
      </c>
      <c r="CS177" s="144">
        <v>5</v>
      </c>
      <c r="CT177" s="166">
        <v>1080</v>
      </c>
      <c r="CU177" s="58">
        <v>4</v>
      </c>
      <c r="CV177" s="58">
        <v>3.9750000000000001</v>
      </c>
      <c r="CW177" s="266">
        <v>5</v>
      </c>
      <c r="CX177" s="58">
        <v>2.4916</v>
      </c>
      <c r="CY177" s="58">
        <v>0</v>
      </c>
      <c r="CZ177" s="58">
        <v>1</v>
      </c>
      <c r="DA177" s="58">
        <v>3</v>
      </c>
      <c r="DB177" s="58">
        <v>4</v>
      </c>
      <c r="DC177" s="58">
        <v>0.6</v>
      </c>
      <c r="DD177" s="144">
        <v>4</v>
      </c>
      <c r="DE177" s="166">
        <v>1080</v>
      </c>
      <c r="DF177" s="58">
        <v>4</v>
      </c>
      <c r="DG177" s="58">
        <v>4.0999990000000004</v>
      </c>
      <c r="DH177" s="266">
        <v>4</v>
      </c>
      <c r="DI177" s="58">
        <v>2.5342500000000001</v>
      </c>
      <c r="DJ177" s="58">
        <v>0</v>
      </c>
      <c r="DK177" s="58">
        <v>1</v>
      </c>
      <c r="DL177" s="58">
        <v>4</v>
      </c>
      <c r="DM177" s="58">
        <v>4</v>
      </c>
      <c r="DN177" s="58">
        <v>1</v>
      </c>
      <c r="DO177" s="144">
        <v>4</v>
      </c>
      <c r="DP177" s="168">
        <v>0</v>
      </c>
      <c r="DQ177" s="58">
        <v>0</v>
      </c>
      <c r="DR177" s="107">
        <v>0</v>
      </c>
      <c r="DS177" s="107">
        <v>0</v>
      </c>
      <c r="DT177" s="107">
        <v>0</v>
      </c>
      <c r="DU177" s="52" t="s">
        <v>343</v>
      </c>
      <c r="DV177" s="32" t="s">
        <v>344</v>
      </c>
      <c r="DW177" s="32"/>
      <c r="DX177" s="32" t="s">
        <v>345</v>
      </c>
      <c r="DY177" s="55" t="s">
        <v>143</v>
      </c>
      <c r="DZ177" s="39" t="s">
        <v>260</v>
      </c>
      <c r="EA177" s="58">
        <v>214</v>
      </c>
      <c r="EB177" s="58">
        <v>4</v>
      </c>
      <c r="EC177" s="38" t="s">
        <v>145</v>
      </c>
      <c r="ED177" s="53"/>
      <c r="EE177" s="158"/>
      <c r="EF177" s="157" t="s">
        <v>367</v>
      </c>
      <c r="EG177" s="157">
        <v>0.14285700000000001</v>
      </c>
      <c r="EH177" s="157">
        <v>0.5</v>
      </c>
    </row>
    <row r="178" spans="1:138" s="157" customFormat="1" ht="15.75" x14ac:dyDescent="0.25">
      <c r="A178" s="29" t="s">
        <v>445</v>
      </c>
      <c r="B178" s="30" t="s">
        <v>135</v>
      </c>
      <c r="C178" s="31" t="s">
        <v>249</v>
      </c>
      <c r="D178" s="54" t="s">
        <v>365</v>
      </c>
      <c r="E178" s="260" t="s">
        <v>176</v>
      </c>
      <c r="F178" s="266">
        <v>32</v>
      </c>
      <c r="G178" s="58">
        <v>0</v>
      </c>
      <c r="H178" s="58">
        <v>0</v>
      </c>
      <c r="I178" s="133">
        <v>45856.177632999999</v>
      </c>
      <c r="J178" s="133">
        <v>14544.726472</v>
      </c>
      <c r="K178" s="133">
        <v>1</v>
      </c>
      <c r="L178" s="167">
        <v>32</v>
      </c>
      <c r="M178" s="167">
        <v>32</v>
      </c>
      <c r="N178" s="133">
        <v>69171.316466000004</v>
      </c>
      <c r="O178" s="133">
        <v>29709.850859999999</v>
      </c>
      <c r="P178" s="133" t="s">
        <v>366</v>
      </c>
      <c r="Q178" s="133" t="s">
        <v>366</v>
      </c>
      <c r="R178" s="133">
        <v>63354.493412999997</v>
      </c>
      <c r="S178" s="155" t="s">
        <v>366</v>
      </c>
      <c r="T178" s="133" t="s">
        <v>366</v>
      </c>
      <c r="U178" s="266">
        <v>31</v>
      </c>
      <c r="V178" s="58">
        <v>0</v>
      </c>
      <c r="W178" s="58">
        <v>0</v>
      </c>
      <c r="X178" s="133">
        <v>11887.241481999999</v>
      </c>
      <c r="Y178" s="133">
        <v>5219.8127489999997</v>
      </c>
      <c r="Z178" s="133">
        <v>23212.790374</v>
      </c>
      <c r="AA178" s="133">
        <v>6462.2331190000004</v>
      </c>
      <c r="AB178" s="133" t="s">
        <v>366</v>
      </c>
      <c r="AC178" s="133" t="s">
        <v>366</v>
      </c>
      <c r="AD178" s="133">
        <v>20332.752758999999</v>
      </c>
      <c r="AE178" s="155" t="s">
        <v>366</v>
      </c>
      <c r="AF178" s="133" t="s">
        <v>366</v>
      </c>
      <c r="AG178" s="266">
        <v>31</v>
      </c>
      <c r="AH178" s="58">
        <v>0</v>
      </c>
      <c r="AI178" s="58">
        <v>0</v>
      </c>
      <c r="AJ178" s="58">
        <v>31</v>
      </c>
      <c r="AK178" s="133">
        <v>61545.200517999998</v>
      </c>
      <c r="AL178" s="133">
        <v>23632.830879000001</v>
      </c>
      <c r="AM178" s="133">
        <v>103260.926601</v>
      </c>
      <c r="AN178" s="133">
        <v>36675.381855</v>
      </c>
      <c r="AO178" s="133" t="s">
        <v>366</v>
      </c>
      <c r="AP178" s="133" t="s">
        <v>366</v>
      </c>
      <c r="AQ178" s="133">
        <v>97674.740298000004</v>
      </c>
      <c r="AR178" s="155" t="s">
        <v>366</v>
      </c>
      <c r="AS178" s="133" t="s">
        <v>366</v>
      </c>
      <c r="AT178" s="266">
        <v>32</v>
      </c>
      <c r="AU178" s="58">
        <v>0</v>
      </c>
      <c r="AV178" s="58">
        <v>0</v>
      </c>
      <c r="AW178" s="58">
        <v>32</v>
      </c>
      <c r="AX178" s="133">
        <v>21977.578970999999</v>
      </c>
      <c r="AY178" s="133">
        <v>12443.121891000001</v>
      </c>
      <c r="AZ178" s="133">
        <v>45954.645031</v>
      </c>
      <c r="BA178" s="133">
        <v>8054.9279139999999</v>
      </c>
      <c r="BB178" s="133" t="s">
        <v>366</v>
      </c>
      <c r="BC178" s="133" t="s">
        <v>366</v>
      </c>
      <c r="BD178" s="133">
        <v>38520.285198999998</v>
      </c>
      <c r="BE178" s="155" t="s">
        <v>366</v>
      </c>
      <c r="BF178" s="133" t="s">
        <v>366</v>
      </c>
      <c r="BG178" s="266">
        <v>155</v>
      </c>
      <c r="BH178" s="58">
        <v>30</v>
      </c>
      <c r="BI178" s="58">
        <v>37.606451</v>
      </c>
      <c r="BJ178" s="58" t="s">
        <v>366</v>
      </c>
      <c r="BK178" s="105" t="s">
        <v>366</v>
      </c>
      <c r="BL178" s="166">
        <v>73</v>
      </c>
      <c r="BM178" s="57">
        <v>1</v>
      </c>
      <c r="BN178" s="58">
        <v>0</v>
      </c>
      <c r="BO178" s="58">
        <v>1.446277</v>
      </c>
      <c r="BP178" s="58">
        <v>0.35186099999999998</v>
      </c>
      <c r="BQ178" s="58">
        <v>1.0944160000000001</v>
      </c>
      <c r="BR178" s="166">
        <v>82</v>
      </c>
      <c r="BS178" s="58">
        <v>0</v>
      </c>
      <c r="BT178" s="58">
        <v>0</v>
      </c>
      <c r="BU178" s="58">
        <v>2.7276210000000001</v>
      </c>
      <c r="BV178" s="58">
        <v>0.29987799999999998</v>
      </c>
      <c r="BW178" s="105">
        <v>2.427743</v>
      </c>
      <c r="BX178" s="166">
        <v>1080</v>
      </c>
      <c r="BY178" s="58">
        <v>8</v>
      </c>
      <c r="BZ178" s="58">
        <v>3.9</v>
      </c>
      <c r="CA178" s="266">
        <v>8</v>
      </c>
      <c r="CB178" s="58">
        <v>2.17</v>
      </c>
      <c r="CC178" s="58">
        <v>0</v>
      </c>
      <c r="CD178" s="58">
        <v>1</v>
      </c>
      <c r="CE178" s="58">
        <v>8</v>
      </c>
      <c r="CF178" s="58">
        <v>8</v>
      </c>
      <c r="CG178" s="58">
        <v>1</v>
      </c>
      <c r="CH178" s="144">
        <v>8</v>
      </c>
      <c r="CI178" s="166">
        <v>1080</v>
      </c>
      <c r="CJ178" s="58">
        <v>7</v>
      </c>
      <c r="CK178" s="58">
        <v>4</v>
      </c>
      <c r="CL178" s="266">
        <v>7</v>
      </c>
      <c r="CM178" s="58">
        <v>1.9575709999999999</v>
      </c>
      <c r="CN178" s="58">
        <v>0</v>
      </c>
      <c r="CO178" s="58">
        <v>1</v>
      </c>
      <c r="CP178" s="58">
        <v>7</v>
      </c>
      <c r="CQ178" s="58">
        <v>7</v>
      </c>
      <c r="CR178" s="58">
        <v>1</v>
      </c>
      <c r="CS178" s="144">
        <v>7</v>
      </c>
      <c r="CT178" s="166">
        <v>1080</v>
      </c>
      <c r="CU178" s="58">
        <v>7</v>
      </c>
      <c r="CV178" s="58">
        <v>4</v>
      </c>
      <c r="CW178" s="266">
        <v>7</v>
      </c>
      <c r="CX178" s="58">
        <v>2.1475719999999998</v>
      </c>
      <c r="CY178" s="58">
        <v>0</v>
      </c>
      <c r="CZ178" s="58">
        <v>1</v>
      </c>
      <c r="DA178" s="58">
        <v>7</v>
      </c>
      <c r="DB178" s="58">
        <v>7</v>
      </c>
      <c r="DC178" s="58">
        <v>1</v>
      </c>
      <c r="DD178" s="144">
        <v>7</v>
      </c>
      <c r="DE178" s="166">
        <v>1080</v>
      </c>
      <c r="DF178" s="58">
        <v>8</v>
      </c>
      <c r="DG178" s="58">
        <v>4.0999990000000004</v>
      </c>
      <c r="DH178" s="266">
        <v>8</v>
      </c>
      <c r="DI178" s="58">
        <v>1.9858750000000001</v>
      </c>
      <c r="DJ178" s="58">
        <v>0</v>
      </c>
      <c r="DK178" s="58">
        <v>1</v>
      </c>
      <c r="DL178" s="58">
        <v>8</v>
      </c>
      <c r="DM178" s="58">
        <v>8</v>
      </c>
      <c r="DN178" s="58">
        <v>1</v>
      </c>
      <c r="DO178" s="144">
        <v>8</v>
      </c>
      <c r="DP178" s="168">
        <v>0</v>
      </c>
      <c r="DQ178" s="58">
        <v>0</v>
      </c>
      <c r="DR178" s="107">
        <v>0</v>
      </c>
      <c r="DS178" s="107">
        <v>0</v>
      </c>
      <c r="DT178" s="107">
        <v>0</v>
      </c>
      <c r="DU178" s="52" t="s">
        <v>343</v>
      </c>
      <c r="DV178" s="32" t="s">
        <v>344</v>
      </c>
      <c r="DW178" s="32"/>
      <c r="DX178" s="32" t="s">
        <v>345</v>
      </c>
      <c r="DY178" s="55" t="s">
        <v>348</v>
      </c>
      <c r="DZ178" s="39" t="s">
        <v>255</v>
      </c>
      <c r="EA178" s="58">
        <v>214</v>
      </c>
      <c r="EB178" s="58">
        <v>1</v>
      </c>
      <c r="EC178" s="38" t="s">
        <v>145</v>
      </c>
      <c r="ED178" s="53"/>
      <c r="EE178" s="158"/>
      <c r="EF178" s="157" t="s">
        <v>372</v>
      </c>
      <c r="EG178" s="157">
        <v>0.96875</v>
      </c>
      <c r="EH178" s="157">
        <v>0.96774099999999996</v>
      </c>
    </row>
    <row r="179" spans="1:138" s="157" customFormat="1" ht="15.75" x14ac:dyDescent="0.25">
      <c r="A179" s="29" t="s">
        <v>445</v>
      </c>
      <c r="B179" s="30" t="s">
        <v>135</v>
      </c>
      <c r="C179" s="31" t="s">
        <v>249</v>
      </c>
      <c r="D179" s="54" t="s">
        <v>365</v>
      </c>
      <c r="E179" s="260" t="s">
        <v>176</v>
      </c>
      <c r="F179" s="266">
        <v>31</v>
      </c>
      <c r="G179" s="58">
        <v>0</v>
      </c>
      <c r="H179" s="58">
        <v>0</v>
      </c>
      <c r="I179" s="133">
        <v>39091.708218</v>
      </c>
      <c r="J179" s="133">
        <v>14538.809568999999</v>
      </c>
      <c r="K179" s="133">
        <v>1</v>
      </c>
      <c r="L179" s="167">
        <v>31</v>
      </c>
      <c r="M179" s="167">
        <v>31</v>
      </c>
      <c r="N179" s="133">
        <v>70938.996234999999</v>
      </c>
      <c r="O179" s="133">
        <v>24751.468491</v>
      </c>
      <c r="P179" s="133" t="s">
        <v>366</v>
      </c>
      <c r="Q179" s="133" t="s">
        <v>366</v>
      </c>
      <c r="R179" s="133">
        <v>62348.122326999997</v>
      </c>
      <c r="S179" s="155" t="s">
        <v>366</v>
      </c>
      <c r="T179" s="133" t="s">
        <v>366</v>
      </c>
      <c r="U179" s="266">
        <v>31</v>
      </c>
      <c r="V179" s="58">
        <v>0</v>
      </c>
      <c r="W179" s="58">
        <v>0</v>
      </c>
      <c r="X179" s="133">
        <v>12649.245086000001</v>
      </c>
      <c r="Y179" s="133">
        <v>2865.8104509999998</v>
      </c>
      <c r="Z179" s="133">
        <v>15818.757277000001</v>
      </c>
      <c r="AA179" s="133">
        <v>8509.8623559999996</v>
      </c>
      <c r="AB179" s="133" t="s">
        <v>366</v>
      </c>
      <c r="AC179" s="133" t="s">
        <v>366</v>
      </c>
      <c r="AD179" s="133">
        <v>15667.51953</v>
      </c>
      <c r="AE179" s="155" t="s">
        <v>366</v>
      </c>
      <c r="AF179" s="133" t="s">
        <v>366</v>
      </c>
      <c r="AG179" s="266">
        <v>32</v>
      </c>
      <c r="AH179" s="58">
        <v>0</v>
      </c>
      <c r="AI179" s="58">
        <v>0</v>
      </c>
      <c r="AJ179" s="58">
        <v>32</v>
      </c>
      <c r="AK179" s="133">
        <v>52826.492922999998</v>
      </c>
      <c r="AL179" s="133">
        <v>24911.617975000001</v>
      </c>
      <c r="AM179" s="133">
        <v>111154.523842</v>
      </c>
      <c r="AN179" s="133">
        <v>25704.785004000001</v>
      </c>
      <c r="AO179" s="133" t="s">
        <v>366</v>
      </c>
      <c r="AP179" s="133" t="s">
        <v>366</v>
      </c>
      <c r="AQ179" s="133">
        <v>90120.123261999994</v>
      </c>
      <c r="AR179" s="155" t="s">
        <v>366</v>
      </c>
      <c r="AS179" s="133" t="s">
        <v>366</v>
      </c>
      <c r="AT179" s="266">
        <v>33</v>
      </c>
      <c r="AU179" s="58">
        <v>0</v>
      </c>
      <c r="AV179" s="58">
        <v>0</v>
      </c>
      <c r="AW179" s="58">
        <v>33</v>
      </c>
      <c r="AX179" s="133">
        <v>27223.839263000002</v>
      </c>
      <c r="AY179" s="133">
        <v>6421.6363899999997</v>
      </c>
      <c r="AZ179" s="133">
        <v>34919.185206000002</v>
      </c>
      <c r="BA179" s="133">
        <v>18682.595271999999</v>
      </c>
      <c r="BB179" s="133" t="s">
        <v>366</v>
      </c>
      <c r="BC179" s="133" t="s">
        <v>366</v>
      </c>
      <c r="BD179" s="133">
        <v>33370.349570999999</v>
      </c>
      <c r="BE179" s="155" t="s">
        <v>366</v>
      </c>
      <c r="BF179" s="133" t="s">
        <v>366</v>
      </c>
      <c r="BG179" s="266">
        <v>160</v>
      </c>
      <c r="BH179" s="58">
        <v>58</v>
      </c>
      <c r="BI179" s="58">
        <v>59.625</v>
      </c>
      <c r="BJ179" s="58" t="s">
        <v>366</v>
      </c>
      <c r="BK179" s="105" t="s">
        <v>366</v>
      </c>
      <c r="BL179" s="166">
        <v>72</v>
      </c>
      <c r="BM179" s="57">
        <v>0</v>
      </c>
      <c r="BN179" s="58">
        <v>0</v>
      </c>
      <c r="BO179" s="58">
        <v>1.597583</v>
      </c>
      <c r="BP179" s="58">
        <v>0.23025000000000001</v>
      </c>
      <c r="BQ179" s="58">
        <v>1.3673329999999999</v>
      </c>
      <c r="BR179" s="166">
        <v>82</v>
      </c>
      <c r="BS179" s="58">
        <v>0</v>
      </c>
      <c r="BT179" s="58">
        <v>0</v>
      </c>
      <c r="BU179" s="58">
        <v>2.8562310000000002</v>
      </c>
      <c r="BV179" s="58">
        <v>0.27802399999999999</v>
      </c>
      <c r="BW179" s="105">
        <v>2.5782069999999999</v>
      </c>
      <c r="BX179" s="166">
        <v>1080</v>
      </c>
      <c r="BY179" s="58">
        <v>8</v>
      </c>
      <c r="BZ179" s="58">
        <v>3.9</v>
      </c>
      <c r="CA179" s="266">
        <v>8</v>
      </c>
      <c r="CB179" s="58">
        <v>2.4132500000000001</v>
      </c>
      <c r="CC179" s="58">
        <v>0</v>
      </c>
      <c r="CD179" s="58">
        <v>1</v>
      </c>
      <c r="CE179" s="58">
        <v>8</v>
      </c>
      <c r="CF179" s="58">
        <v>8</v>
      </c>
      <c r="CG179" s="58">
        <v>1</v>
      </c>
      <c r="CH179" s="144">
        <v>8</v>
      </c>
      <c r="CI179" s="166">
        <v>1080</v>
      </c>
      <c r="CJ179" s="58">
        <v>8</v>
      </c>
      <c r="CK179" s="58">
        <v>4</v>
      </c>
      <c r="CL179" s="266">
        <v>8</v>
      </c>
      <c r="CM179" s="58">
        <v>2.2561249999999999</v>
      </c>
      <c r="CN179" s="58">
        <v>0</v>
      </c>
      <c r="CO179" s="58">
        <v>1</v>
      </c>
      <c r="CP179" s="58">
        <v>8</v>
      </c>
      <c r="CQ179" s="58">
        <v>8</v>
      </c>
      <c r="CR179" s="58">
        <v>1</v>
      </c>
      <c r="CS179" s="144">
        <v>8</v>
      </c>
      <c r="CT179" s="166">
        <v>1080</v>
      </c>
      <c r="CU179" s="58">
        <v>8</v>
      </c>
      <c r="CV179" s="58">
        <v>4</v>
      </c>
      <c r="CW179" s="266">
        <v>8</v>
      </c>
      <c r="CX179" s="58">
        <v>2.1875</v>
      </c>
      <c r="CY179" s="58">
        <v>0</v>
      </c>
      <c r="CZ179" s="58">
        <v>1</v>
      </c>
      <c r="DA179" s="58">
        <v>8</v>
      </c>
      <c r="DB179" s="58">
        <v>8</v>
      </c>
      <c r="DC179" s="58">
        <v>1</v>
      </c>
      <c r="DD179" s="144">
        <v>8</v>
      </c>
      <c r="DE179" s="166">
        <v>1080</v>
      </c>
      <c r="DF179" s="58">
        <v>8</v>
      </c>
      <c r="DG179" s="58">
        <v>4.0999990000000004</v>
      </c>
      <c r="DH179" s="266">
        <v>8</v>
      </c>
      <c r="DI179" s="58">
        <v>2.2161249999999999</v>
      </c>
      <c r="DJ179" s="58">
        <v>0</v>
      </c>
      <c r="DK179" s="58">
        <v>1</v>
      </c>
      <c r="DL179" s="58">
        <v>8</v>
      </c>
      <c r="DM179" s="58">
        <v>8</v>
      </c>
      <c r="DN179" s="58">
        <v>1</v>
      </c>
      <c r="DO179" s="144">
        <v>8</v>
      </c>
      <c r="DP179" s="168">
        <v>0</v>
      </c>
      <c r="DQ179" s="58">
        <v>0</v>
      </c>
      <c r="DR179" s="107">
        <v>0</v>
      </c>
      <c r="DS179" s="107">
        <v>0</v>
      </c>
      <c r="DT179" s="107">
        <v>0</v>
      </c>
      <c r="DU179" s="52" t="s">
        <v>343</v>
      </c>
      <c r="DV179" s="32" t="s">
        <v>344</v>
      </c>
      <c r="DW179" s="32"/>
      <c r="DX179" s="32" t="s">
        <v>345</v>
      </c>
      <c r="DY179" s="55" t="s">
        <v>348</v>
      </c>
      <c r="DZ179" s="39" t="s">
        <v>158</v>
      </c>
      <c r="EA179" s="58">
        <v>214</v>
      </c>
      <c r="EB179" s="58">
        <v>7</v>
      </c>
      <c r="EC179" s="38" t="s">
        <v>145</v>
      </c>
      <c r="ED179" s="53"/>
      <c r="EE179" s="158"/>
      <c r="EF179" s="157" t="s">
        <v>372</v>
      </c>
      <c r="EG179" s="157">
        <v>1</v>
      </c>
      <c r="EH179" s="157">
        <v>1</v>
      </c>
    </row>
    <row r="180" spans="1:138" s="157" customFormat="1" ht="15.75" x14ac:dyDescent="0.25">
      <c r="A180" s="29" t="s">
        <v>445</v>
      </c>
      <c r="B180" s="30" t="s">
        <v>135</v>
      </c>
      <c r="C180" s="31" t="s">
        <v>249</v>
      </c>
      <c r="D180" s="54" t="s">
        <v>365</v>
      </c>
      <c r="E180" s="260" t="s">
        <v>176</v>
      </c>
      <c r="F180" s="266">
        <v>28</v>
      </c>
      <c r="G180" s="58">
        <v>0</v>
      </c>
      <c r="H180" s="58">
        <v>0</v>
      </c>
      <c r="I180" s="133">
        <v>10753.335053999999</v>
      </c>
      <c r="J180" s="133">
        <v>5594.4943450000001</v>
      </c>
      <c r="K180" s="133">
        <v>0.89290000000000003</v>
      </c>
      <c r="L180" s="167">
        <v>25</v>
      </c>
      <c r="M180" s="167">
        <v>27</v>
      </c>
      <c r="N180" s="133">
        <v>22262.867459000001</v>
      </c>
      <c r="O180" s="133">
        <v>3457.0108639999999</v>
      </c>
      <c r="P180" s="133" t="s">
        <v>366</v>
      </c>
      <c r="Q180" s="133" t="s">
        <v>366</v>
      </c>
      <c r="R180" s="133">
        <v>17196.053857999999</v>
      </c>
      <c r="S180" s="155" t="s">
        <v>366</v>
      </c>
      <c r="T180" s="133" t="s">
        <v>366</v>
      </c>
      <c r="U180" s="266">
        <v>27</v>
      </c>
      <c r="V180" s="58">
        <v>0</v>
      </c>
      <c r="W180" s="58">
        <v>0</v>
      </c>
      <c r="X180" s="133">
        <v>7997.4191300000002</v>
      </c>
      <c r="Y180" s="133">
        <v>3787.635777</v>
      </c>
      <c r="Z180" s="133">
        <v>14711.178769</v>
      </c>
      <c r="AA180" s="133">
        <v>2721.5060779999999</v>
      </c>
      <c r="AB180" s="133" t="s">
        <v>366</v>
      </c>
      <c r="AC180" s="133" t="s">
        <v>366</v>
      </c>
      <c r="AD180" s="133">
        <v>12738.528785</v>
      </c>
      <c r="AE180" s="155" t="s">
        <v>366</v>
      </c>
      <c r="AF180" s="133" t="s">
        <v>366</v>
      </c>
      <c r="AG180" s="266">
        <v>30</v>
      </c>
      <c r="AH180" s="58">
        <v>0</v>
      </c>
      <c r="AI180" s="58">
        <v>0</v>
      </c>
      <c r="AJ180" s="58">
        <v>30</v>
      </c>
      <c r="AK180" s="133">
        <v>28327.849635999999</v>
      </c>
      <c r="AL180" s="133">
        <v>20012.707933999998</v>
      </c>
      <c r="AM180" s="133">
        <v>92140.311088999995</v>
      </c>
      <c r="AN180" s="133">
        <v>2959.725203</v>
      </c>
      <c r="AO180" s="133" t="s">
        <v>366</v>
      </c>
      <c r="AP180" s="133" t="s">
        <v>366</v>
      </c>
      <c r="AQ180" s="133">
        <v>47517.855486</v>
      </c>
      <c r="AR180" s="155" t="s">
        <v>366</v>
      </c>
      <c r="AS180" s="133" t="s">
        <v>366</v>
      </c>
      <c r="AT180" s="266">
        <v>28</v>
      </c>
      <c r="AU180" s="58">
        <v>0</v>
      </c>
      <c r="AV180" s="58">
        <v>0</v>
      </c>
      <c r="AW180" s="58">
        <v>28</v>
      </c>
      <c r="AX180" s="133">
        <v>14379.978533</v>
      </c>
      <c r="AY180" s="133">
        <v>6015.0711090000004</v>
      </c>
      <c r="AZ180" s="133">
        <v>27836.285719</v>
      </c>
      <c r="BA180" s="133">
        <v>7898.7842460000002</v>
      </c>
      <c r="BB180" s="133" t="s">
        <v>366</v>
      </c>
      <c r="BC180" s="133" t="s">
        <v>366</v>
      </c>
      <c r="BD180" s="133">
        <v>23485.036455000001</v>
      </c>
      <c r="BE180" s="155" t="s">
        <v>366</v>
      </c>
      <c r="BF180" s="133" t="s">
        <v>366</v>
      </c>
      <c r="BG180" s="266">
        <v>120</v>
      </c>
      <c r="BH180" s="58">
        <v>59</v>
      </c>
      <c r="BI180" s="58">
        <v>95.891666000000001</v>
      </c>
      <c r="BJ180" s="58" t="s">
        <v>366</v>
      </c>
      <c r="BK180" s="105" t="s">
        <v>366</v>
      </c>
      <c r="BL180" s="166">
        <v>69</v>
      </c>
      <c r="BM180" s="57">
        <v>0</v>
      </c>
      <c r="BN180" s="58">
        <v>5</v>
      </c>
      <c r="BO180" s="58">
        <v>2.1225930000000002</v>
      </c>
      <c r="BP180" s="58">
        <v>0.439971</v>
      </c>
      <c r="BQ180" s="58">
        <v>1.790953</v>
      </c>
      <c r="BR180" s="166">
        <v>70</v>
      </c>
      <c r="BS180" s="58">
        <v>0</v>
      </c>
      <c r="BT180" s="58">
        <v>2</v>
      </c>
      <c r="BU180" s="58">
        <v>3.4025880000000002</v>
      </c>
      <c r="BV180" s="58">
        <v>0.52568499999999996</v>
      </c>
      <c r="BW180" s="105">
        <v>2.9185729999999999</v>
      </c>
      <c r="BX180" s="166">
        <v>1080</v>
      </c>
      <c r="BY180" s="58">
        <v>6</v>
      </c>
      <c r="BZ180" s="58">
        <v>3.9</v>
      </c>
      <c r="CA180" s="266">
        <v>7</v>
      </c>
      <c r="CB180" s="58">
        <v>2.3764289999999999</v>
      </c>
      <c r="CC180" s="58">
        <v>0</v>
      </c>
      <c r="CD180" s="58">
        <v>1</v>
      </c>
      <c r="CE180" s="58">
        <v>6</v>
      </c>
      <c r="CF180" s="58">
        <v>6</v>
      </c>
      <c r="CG180" s="58">
        <v>0.85709999999999997</v>
      </c>
      <c r="CH180" s="144">
        <v>6</v>
      </c>
      <c r="CI180" s="166">
        <v>1005.864881</v>
      </c>
      <c r="CJ180" s="58">
        <v>5</v>
      </c>
      <c r="CK180" s="58">
        <v>3.8499989999999999</v>
      </c>
      <c r="CL180" s="266">
        <v>6</v>
      </c>
      <c r="CM180" s="58">
        <v>2.5804999999999998</v>
      </c>
      <c r="CN180" s="58">
        <v>0</v>
      </c>
      <c r="CO180" s="58">
        <v>1</v>
      </c>
      <c r="CP180" s="58">
        <v>5</v>
      </c>
      <c r="CQ180" s="58">
        <v>5</v>
      </c>
      <c r="CR180" s="58">
        <v>0.83330000000000004</v>
      </c>
      <c r="CS180" s="144">
        <v>6</v>
      </c>
      <c r="CT180" s="166">
        <v>1080</v>
      </c>
      <c r="CU180" s="58">
        <v>7</v>
      </c>
      <c r="CV180" s="58">
        <v>3.971428</v>
      </c>
      <c r="CW180" s="266">
        <v>7</v>
      </c>
      <c r="CX180" s="58">
        <v>3.5430000000000001</v>
      </c>
      <c r="CY180" s="58">
        <v>0</v>
      </c>
      <c r="CZ180" s="58">
        <v>1</v>
      </c>
      <c r="DA180" s="58">
        <v>6</v>
      </c>
      <c r="DB180" s="58">
        <v>7</v>
      </c>
      <c r="DC180" s="58">
        <v>0.85709999999999997</v>
      </c>
      <c r="DD180" s="144">
        <v>7</v>
      </c>
      <c r="DE180" s="166">
        <v>1080</v>
      </c>
      <c r="DF180" s="58">
        <v>7</v>
      </c>
      <c r="DG180" s="58">
        <v>4.0999990000000004</v>
      </c>
      <c r="DH180" s="266">
        <v>7</v>
      </c>
      <c r="DI180" s="58">
        <v>2.5987140000000002</v>
      </c>
      <c r="DJ180" s="58">
        <v>0</v>
      </c>
      <c r="DK180" s="58">
        <v>1</v>
      </c>
      <c r="DL180" s="58">
        <v>7</v>
      </c>
      <c r="DM180" s="58">
        <v>7</v>
      </c>
      <c r="DN180" s="58">
        <v>1</v>
      </c>
      <c r="DO180" s="144">
        <v>7</v>
      </c>
      <c r="DP180" s="168">
        <v>0</v>
      </c>
      <c r="DQ180" s="58">
        <v>0</v>
      </c>
      <c r="DR180" s="107">
        <v>0</v>
      </c>
      <c r="DS180" s="107">
        <v>0</v>
      </c>
      <c r="DT180" s="107">
        <v>0</v>
      </c>
      <c r="DU180" s="52" t="s">
        <v>343</v>
      </c>
      <c r="DV180" s="32" t="s">
        <v>344</v>
      </c>
      <c r="DW180" s="32"/>
      <c r="DX180" s="32" t="s">
        <v>345</v>
      </c>
      <c r="DY180" s="55" t="s">
        <v>348</v>
      </c>
      <c r="DZ180" s="39" t="s">
        <v>259</v>
      </c>
      <c r="EA180" s="58">
        <v>214</v>
      </c>
      <c r="EB180" s="58">
        <v>3</v>
      </c>
      <c r="EC180" s="38" t="s">
        <v>145</v>
      </c>
      <c r="ED180" s="53"/>
      <c r="EE180" s="158"/>
      <c r="EF180" s="157" t="s">
        <v>372</v>
      </c>
      <c r="EG180" s="157">
        <v>0.5</v>
      </c>
      <c r="EH180" s="157">
        <v>1</v>
      </c>
    </row>
    <row r="181" spans="1:138" s="157" customFormat="1" ht="15.75" x14ac:dyDescent="0.25">
      <c r="A181" s="29" t="s">
        <v>445</v>
      </c>
      <c r="B181" s="30" t="s">
        <v>135</v>
      </c>
      <c r="C181" s="31" t="s">
        <v>249</v>
      </c>
      <c r="D181" s="54" t="s">
        <v>365</v>
      </c>
      <c r="E181" s="260" t="s">
        <v>176</v>
      </c>
      <c r="F181" s="266">
        <v>18</v>
      </c>
      <c r="G181" s="58">
        <v>0</v>
      </c>
      <c r="H181" s="58">
        <v>0</v>
      </c>
      <c r="I181" s="133">
        <v>15071.776217000001</v>
      </c>
      <c r="J181" s="133">
        <v>5346.3405350000003</v>
      </c>
      <c r="K181" s="133">
        <v>1</v>
      </c>
      <c r="L181" s="167">
        <v>18</v>
      </c>
      <c r="M181" s="167">
        <v>18</v>
      </c>
      <c r="N181" s="133">
        <v>22192.472280999998</v>
      </c>
      <c r="O181" s="133">
        <v>8116.19398</v>
      </c>
      <c r="P181" s="133" t="s">
        <v>366</v>
      </c>
      <c r="Q181" s="133" t="s">
        <v>366</v>
      </c>
      <c r="R181" s="133">
        <v>21791.228333999999</v>
      </c>
      <c r="S181" s="155" t="s">
        <v>366</v>
      </c>
      <c r="T181" s="133" t="s">
        <v>366</v>
      </c>
      <c r="U181" s="266">
        <v>17</v>
      </c>
      <c r="V181" s="58">
        <v>0</v>
      </c>
      <c r="W181" s="58">
        <v>0</v>
      </c>
      <c r="X181" s="133">
        <v>7510.1288850000001</v>
      </c>
      <c r="Y181" s="133">
        <v>2501.80242</v>
      </c>
      <c r="Z181" s="133">
        <v>11492.448383999999</v>
      </c>
      <c r="AA181" s="133">
        <v>4594.9308810000002</v>
      </c>
      <c r="AB181" s="133" t="s">
        <v>366</v>
      </c>
      <c r="AC181" s="133" t="s">
        <v>366</v>
      </c>
      <c r="AD181" s="133">
        <v>10070.499618</v>
      </c>
      <c r="AE181" s="155" t="s">
        <v>366</v>
      </c>
      <c r="AF181" s="133" t="s">
        <v>366</v>
      </c>
      <c r="AG181" s="266">
        <v>16</v>
      </c>
      <c r="AH181" s="58">
        <v>0</v>
      </c>
      <c r="AI181" s="58">
        <v>0</v>
      </c>
      <c r="AJ181" s="58">
        <v>16</v>
      </c>
      <c r="AK181" s="133">
        <v>34188.218929000002</v>
      </c>
      <c r="AL181" s="133">
        <v>12237.873819</v>
      </c>
      <c r="AM181" s="133">
        <v>52926.027097999999</v>
      </c>
      <c r="AN181" s="133">
        <v>20171.732566999999</v>
      </c>
      <c r="AO181" s="133" t="s">
        <v>366</v>
      </c>
      <c r="AP181" s="133" t="s">
        <v>366</v>
      </c>
      <c r="AQ181" s="133">
        <v>50370.107352999999</v>
      </c>
      <c r="AR181" s="155" t="s">
        <v>366</v>
      </c>
      <c r="AS181" s="133" t="s">
        <v>366</v>
      </c>
      <c r="AT181" s="266">
        <v>19</v>
      </c>
      <c r="AU181" s="58">
        <v>0</v>
      </c>
      <c r="AV181" s="58">
        <v>0</v>
      </c>
      <c r="AW181" s="58">
        <v>19</v>
      </c>
      <c r="AX181" s="133">
        <v>17128.761419999999</v>
      </c>
      <c r="AY181" s="133">
        <v>8001.4492810000002</v>
      </c>
      <c r="AZ181" s="133">
        <v>31249.498345</v>
      </c>
      <c r="BA181" s="133">
        <v>8794.3339450000003</v>
      </c>
      <c r="BB181" s="133" t="s">
        <v>366</v>
      </c>
      <c r="BC181" s="133" t="s">
        <v>366</v>
      </c>
      <c r="BD181" s="133">
        <v>28774.935493000001</v>
      </c>
      <c r="BE181" s="155" t="s">
        <v>366</v>
      </c>
      <c r="BF181" s="133" t="s">
        <v>366</v>
      </c>
      <c r="BG181" s="266">
        <v>55</v>
      </c>
      <c r="BH181" s="58">
        <v>81</v>
      </c>
      <c r="BI181" s="58">
        <v>83.709090000000003</v>
      </c>
      <c r="BJ181" s="58" t="s">
        <v>366</v>
      </c>
      <c r="BK181" s="105" t="s">
        <v>366</v>
      </c>
      <c r="BL181" s="166">
        <v>43</v>
      </c>
      <c r="BM181" s="57">
        <v>0</v>
      </c>
      <c r="BN181" s="58">
        <v>0</v>
      </c>
      <c r="BO181" s="58">
        <v>1.9357899999999999</v>
      </c>
      <c r="BP181" s="58">
        <v>0.33316200000000001</v>
      </c>
      <c r="BQ181" s="58">
        <v>1.602627</v>
      </c>
      <c r="BR181" s="166">
        <v>44</v>
      </c>
      <c r="BS181" s="58">
        <v>0</v>
      </c>
      <c r="BT181" s="58">
        <v>0</v>
      </c>
      <c r="BU181" s="58">
        <v>3.2901129999999998</v>
      </c>
      <c r="BV181" s="58">
        <v>0.396204</v>
      </c>
      <c r="BW181" s="105">
        <v>2.8939089999999998</v>
      </c>
      <c r="BX181" s="166">
        <v>1080</v>
      </c>
      <c r="BY181" s="58">
        <v>4</v>
      </c>
      <c r="BZ181" s="58">
        <v>3.9</v>
      </c>
      <c r="CA181" s="266">
        <v>4</v>
      </c>
      <c r="CB181" s="58">
        <v>2.5362499999999999</v>
      </c>
      <c r="CC181" s="58">
        <v>0</v>
      </c>
      <c r="CD181" s="58">
        <v>1</v>
      </c>
      <c r="CE181" s="58">
        <v>4</v>
      </c>
      <c r="CF181" s="58">
        <v>4</v>
      </c>
      <c r="CG181" s="58">
        <v>1</v>
      </c>
      <c r="CH181" s="144">
        <v>4</v>
      </c>
      <c r="CI181" s="166">
        <v>1080</v>
      </c>
      <c r="CJ181" s="58">
        <v>5</v>
      </c>
      <c r="CK181" s="58">
        <v>4</v>
      </c>
      <c r="CL181" s="266">
        <v>5</v>
      </c>
      <c r="CM181" s="58">
        <v>2.2212000000000001</v>
      </c>
      <c r="CN181" s="58">
        <v>0</v>
      </c>
      <c r="CO181" s="58">
        <v>1</v>
      </c>
      <c r="CP181" s="58">
        <v>5</v>
      </c>
      <c r="CQ181" s="58">
        <v>5</v>
      </c>
      <c r="CR181" s="58">
        <v>1</v>
      </c>
      <c r="CS181" s="144">
        <v>5</v>
      </c>
      <c r="CT181" s="166">
        <v>1080</v>
      </c>
      <c r="CU181" s="58">
        <v>5</v>
      </c>
      <c r="CV181" s="58">
        <v>4</v>
      </c>
      <c r="CW181" s="266">
        <v>5</v>
      </c>
      <c r="CX181" s="58">
        <v>2.2414000000000001</v>
      </c>
      <c r="CY181" s="58">
        <v>0</v>
      </c>
      <c r="CZ181" s="58">
        <v>1</v>
      </c>
      <c r="DA181" s="58">
        <v>5</v>
      </c>
      <c r="DB181" s="58">
        <v>5</v>
      </c>
      <c r="DC181" s="58">
        <v>1</v>
      </c>
      <c r="DD181" s="144">
        <v>5</v>
      </c>
      <c r="DE181" s="166">
        <v>1080</v>
      </c>
      <c r="DF181" s="58">
        <v>5</v>
      </c>
      <c r="DG181" s="58">
        <v>4.0999990000000004</v>
      </c>
      <c r="DH181" s="266">
        <v>5</v>
      </c>
      <c r="DI181" s="58">
        <v>2.1438000000000001</v>
      </c>
      <c r="DJ181" s="58">
        <v>0</v>
      </c>
      <c r="DK181" s="58">
        <v>1</v>
      </c>
      <c r="DL181" s="58">
        <v>5</v>
      </c>
      <c r="DM181" s="58">
        <v>5</v>
      </c>
      <c r="DN181" s="58">
        <v>1</v>
      </c>
      <c r="DO181" s="144">
        <v>5</v>
      </c>
      <c r="DP181" s="168">
        <v>0</v>
      </c>
      <c r="DQ181" s="58">
        <v>0</v>
      </c>
      <c r="DR181" s="107">
        <v>0</v>
      </c>
      <c r="DS181" s="107">
        <v>0</v>
      </c>
      <c r="DT181" s="107">
        <v>0</v>
      </c>
      <c r="DU181" s="52" t="s">
        <v>343</v>
      </c>
      <c r="DV181" s="32" t="s">
        <v>344</v>
      </c>
      <c r="DW181" s="32"/>
      <c r="DX181" s="32" t="s">
        <v>345</v>
      </c>
      <c r="DY181" s="55" t="s">
        <v>348</v>
      </c>
      <c r="DZ181" s="39" t="s">
        <v>260</v>
      </c>
      <c r="EA181" s="58">
        <v>214</v>
      </c>
      <c r="EB181" s="58">
        <v>4</v>
      </c>
      <c r="EC181" s="38" t="s">
        <v>145</v>
      </c>
      <c r="ED181" s="53"/>
      <c r="EE181" s="158"/>
      <c r="EF181" s="157" t="s">
        <v>372</v>
      </c>
      <c r="EG181" s="157">
        <v>0.72222200000000003</v>
      </c>
      <c r="EH181" s="157">
        <v>0.94117600000000001</v>
      </c>
    </row>
    <row r="182" spans="1:138" s="157" customFormat="1" ht="15.75" x14ac:dyDescent="0.25">
      <c r="A182" s="29" t="s">
        <v>445</v>
      </c>
      <c r="B182" s="30" t="s">
        <v>135</v>
      </c>
      <c r="C182" s="31" t="s">
        <v>249</v>
      </c>
      <c r="D182" s="54" t="s">
        <v>365</v>
      </c>
      <c r="E182" s="260" t="s">
        <v>177</v>
      </c>
      <c r="F182" s="266">
        <v>56</v>
      </c>
      <c r="G182" s="58">
        <v>0</v>
      </c>
      <c r="H182" s="58">
        <v>0</v>
      </c>
      <c r="I182" s="133">
        <v>36539.272381000002</v>
      </c>
      <c r="J182" s="133">
        <v>23182.377468999999</v>
      </c>
      <c r="K182" s="133">
        <v>0.96430000000000005</v>
      </c>
      <c r="L182" s="167">
        <v>54</v>
      </c>
      <c r="M182" s="167">
        <v>54</v>
      </c>
      <c r="N182" s="133">
        <v>88281.556614000001</v>
      </c>
      <c r="O182" s="133">
        <v>9252.7808800000003</v>
      </c>
      <c r="P182" s="133" t="s">
        <v>366</v>
      </c>
      <c r="Q182" s="133" t="s">
        <v>366</v>
      </c>
      <c r="R182" s="133">
        <v>70572.483357999998</v>
      </c>
      <c r="S182" s="155" t="s">
        <v>366</v>
      </c>
      <c r="T182" s="133" t="s">
        <v>366</v>
      </c>
      <c r="U182" s="266">
        <v>57</v>
      </c>
      <c r="V182" s="58">
        <v>0</v>
      </c>
      <c r="W182" s="58">
        <v>0</v>
      </c>
      <c r="X182" s="133">
        <v>11931.558032999999</v>
      </c>
      <c r="Y182" s="133">
        <v>5598.9197459999996</v>
      </c>
      <c r="Z182" s="133">
        <v>23411.749405999999</v>
      </c>
      <c r="AA182" s="133">
        <v>4946.4332619999996</v>
      </c>
      <c r="AB182" s="133" t="s">
        <v>366</v>
      </c>
      <c r="AC182" s="133" t="s">
        <v>366</v>
      </c>
      <c r="AD182" s="133">
        <v>20044.577301000001</v>
      </c>
      <c r="AE182" s="155" t="s">
        <v>366</v>
      </c>
      <c r="AF182" s="133" t="s">
        <v>366</v>
      </c>
      <c r="AG182" s="266">
        <v>55</v>
      </c>
      <c r="AH182" s="58">
        <v>0</v>
      </c>
      <c r="AI182" s="58">
        <v>0</v>
      </c>
      <c r="AJ182" s="58">
        <v>55</v>
      </c>
      <c r="AK182" s="133">
        <v>62045.009466000003</v>
      </c>
      <c r="AL182" s="133">
        <v>44201.761011000002</v>
      </c>
      <c r="AM182" s="133">
        <v>178459.07310000001</v>
      </c>
      <c r="AN182" s="133">
        <v>12431.726430000001</v>
      </c>
      <c r="AO182" s="133" t="s">
        <v>366</v>
      </c>
      <c r="AP182" s="133" t="s">
        <v>366</v>
      </c>
      <c r="AQ182" s="133">
        <v>124525.572495</v>
      </c>
      <c r="AR182" s="155" t="s">
        <v>366</v>
      </c>
      <c r="AS182" s="133" t="s">
        <v>366</v>
      </c>
      <c r="AT182" s="266">
        <v>54</v>
      </c>
      <c r="AU182" s="58">
        <v>0</v>
      </c>
      <c r="AV182" s="58">
        <v>0</v>
      </c>
      <c r="AW182" s="58">
        <v>54</v>
      </c>
      <c r="AX182" s="133">
        <v>15493.392867</v>
      </c>
      <c r="AY182" s="133">
        <v>9897.7675249999993</v>
      </c>
      <c r="AZ182" s="133">
        <v>40537.317013</v>
      </c>
      <c r="BA182" s="133">
        <v>3977.8578619999998</v>
      </c>
      <c r="BB182" s="133" t="s">
        <v>366</v>
      </c>
      <c r="BC182" s="133" t="s">
        <v>366</v>
      </c>
      <c r="BD182" s="133">
        <v>27676.539261000002</v>
      </c>
      <c r="BE182" s="155" t="s">
        <v>366</v>
      </c>
      <c r="BF182" s="133" t="s">
        <v>366</v>
      </c>
      <c r="BG182" s="266">
        <v>250</v>
      </c>
      <c r="BH182" s="58">
        <v>39</v>
      </c>
      <c r="BI182" s="58">
        <v>38.235999999999997</v>
      </c>
      <c r="BJ182" s="58" t="s">
        <v>366</v>
      </c>
      <c r="BK182" s="105" t="s">
        <v>366</v>
      </c>
      <c r="BL182" s="166">
        <v>153</v>
      </c>
      <c r="BM182" s="57">
        <v>1</v>
      </c>
      <c r="BN182" s="58">
        <v>2</v>
      </c>
      <c r="BO182" s="58">
        <v>1.7030529999999999</v>
      </c>
      <c r="BP182" s="58">
        <v>0.40665099999999998</v>
      </c>
      <c r="BQ182" s="58">
        <v>1.29654</v>
      </c>
      <c r="BR182" s="166">
        <v>145</v>
      </c>
      <c r="BS182" s="58">
        <v>0</v>
      </c>
      <c r="BT182" s="58">
        <v>0</v>
      </c>
      <c r="BU182" s="58">
        <v>3.2184270000000001</v>
      </c>
      <c r="BV182" s="58">
        <v>0.37861299999999998</v>
      </c>
      <c r="BW182" s="105">
        <v>2.8398129999999999</v>
      </c>
      <c r="BX182" s="166">
        <v>1080</v>
      </c>
      <c r="BY182" s="58">
        <v>12</v>
      </c>
      <c r="BZ182" s="58">
        <v>3.9</v>
      </c>
      <c r="CA182" s="266">
        <v>12</v>
      </c>
      <c r="CB182" s="58">
        <v>2.2743329999999999</v>
      </c>
      <c r="CC182" s="58">
        <v>0</v>
      </c>
      <c r="CD182" s="58">
        <v>1</v>
      </c>
      <c r="CE182" s="58">
        <v>12</v>
      </c>
      <c r="CF182" s="58">
        <v>12</v>
      </c>
      <c r="CG182" s="58">
        <v>1</v>
      </c>
      <c r="CH182" s="144">
        <v>12</v>
      </c>
      <c r="CI182" s="166">
        <v>1080</v>
      </c>
      <c r="CJ182" s="58">
        <v>14</v>
      </c>
      <c r="CK182" s="58">
        <v>4</v>
      </c>
      <c r="CL182" s="266">
        <v>14</v>
      </c>
      <c r="CM182" s="58">
        <v>2.5882139999999998</v>
      </c>
      <c r="CN182" s="58">
        <v>0</v>
      </c>
      <c r="CO182" s="58">
        <v>1</v>
      </c>
      <c r="CP182" s="58">
        <v>14</v>
      </c>
      <c r="CQ182" s="58">
        <v>14</v>
      </c>
      <c r="CR182" s="58">
        <v>1</v>
      </c>
      <c r="CS182" s="144">
        <v>14</v>
      </c>
      <c r="CT182" s="166">
        <v>1080</v>
      </c>
      <c r="CU182" s="58">
        <v>15</v>
      </c>
      <c r="CV182" s="58">
        <v>4</v>
      </c>
      <c r="CW182" s="266">
        <v>15</v>
      </c>
      <c r="CX182" s="58">
        <v>2.1448</v>
      </c>
      <c r="CY182" s="58">
        <v>0</v>
      </c>
      <c r="CZ182" s="58">
        <v>1</v>
      </c>
      <c r="DA182" s="58">
        <v>15</v>
      </c>
      <c r="DB182" s="58">
        <v>15</v>
      </c>
      <c r="DC182" s="58">
        <v>1</v>
      </c>
      <c r="DD182" s="144">
        <v>15</v>
      </c>
      <c r="DE182" s="166">
        <v>1080</v>
      </c>
      <c r="DF182" s="58">
        <v>12</v>
      </c>
      <c r="DG182" s="58">
        <v>4.0999990000000004</v>
      </c>
      <c r="DH182" s="266">
        <v>13</v>
      </c>
      <c r="DI182" s="58">
        <v>1.997385</v>
      </c>
      <c r="DJ182" s="58">
        <v>0</v>
      </c>
      <c r="DK182" s="58">
        <v>1</v>
      </c>
      <c r="DL182" s="58">
        <v>12</v>
      </c>
      <c r="DM182" s="58">
        <v>12</v>
      </c>
      <c r="DN182" s="58">
        <v>0.92310000000000003</v>
      </c>
      <c r="DO182" s="144">
        <v>12</v>
      </c>
      <c r="DP182" s="168">
        <v>0</v>
      </c>
      <c r="DQ182" s="58">
        <v>0</v>
      </c>
      <c r="DR182" s="107">
        <v>0</v>
      </c>
      <c r="DS182" s="107">
        <v>0</v>
      </c>
      <c r="DT182" s="107">
        <v>0</v>
      </c>
      <c r="DU182" s="52" t="s">
        <v>343</v>
      </c>
      <c r="DV182" s="32" t="s">
        <v>344</v>
      </c>
      <c r="DW182" s="32"/>
      <c r="DX182" s="32" t="s">
        <v>345</v>
      </c>
      <c r="DY182" s="55" t="s">
        <v>143</v>
      </c>
      <c r="DZ182" s="39" t="s">
        <v>255</v>
      </c>
      <c r="EA182" s="58">
        <v>214</v>
      </c>
      <c r="EB182" s="58">
        <v>1</v>
      </c>
      <c r="EC182" s="38" t="s">
        <v>145</v>
      </c>
      <c r="ED182" s="53"/>
      <c r="EE182" s="158"/>
      <c r="EF182" s="157" t="s">
        <v>376</v>
      </c>
      <c r="EG182" s="157">
        <v>0.85714199999999996</v>
      </c>
      <c r="EH182" s="157">
        <v>0.982456</v>
      </c>
    </row>
    <row r="183" spans="1:138" s="157" customFormat="1" ht="15.75" x14ac:dyDescent="0.25">
      <c r="A183" s="29" t="s">
        <v>445</v>
      </c>
      <c r="B183" s="30" t="s">
        <v>135</v>
      </c>
      <c r="C183" s="31" t="s">
        <v>249</v>
      </c>
      <c r="D183" s="54" t="s">
        <v>365</v>
      </c>
      <c r="E183" s="260" t="s">
        <v>177</v>
      </c>
      <c r="F183" s="266">
        <v>54</v>
      </c>
      <c r="G183" s="58">
        <v>0</v>
      </c>
      <c r="H183" s="58">
        <v>0</v>
      </c>
      <c r="I183" s="133">
        <v>24614.220393</v>
      </c>
      <c r="J183" s="133">
        <v>19003.395052</v>
      </c>
      <c r="K183" s="133">
        <v>0.94440000000000002</v>
      </c>
      <c r="L183" s="167">
        <v>51</v>
      </c>
      <c r="M183" s="167">
        <v>53</v>
      </c>
      <c r="N183" s="133">
        <v>71833.639230999994</v>
      </c>
      <c r="O183" s="133">
        <v>5505.2216600000002</v>
      </c>
      <c r="P183" s="133" t="s">
        <v>366</v>
      </c>
      <c r="Q183" s="133" t="s">
        <v>366</v>
      </c>
      <c r="R183" s="133">
        <v>53657.446431999997</v>
      </c>
      <c r="S183" s="155" t="s">
        <v>366</v>
      </c>
      <c r="T183" s="133" t="s">
        <v>366</v>
      </c>
      <c r="U183" s="266">
        <v>54</v>
      </c>
      <c r="V183" s="58">
        <v>0</v>
      </c>
      <c r="W183" s="58">
        <v>1</v>
      </c>
      <c r="X183" s="133">
        <v>11923.368495999999</v>
      </c>
      <c r="Y183" s="133">
        <v>5887.1584130000001</v>
      </c>
      <c r="Z183" s="133">
        <v>21677.560167</v>
      </c>
      <c r="AA183" s="133">
        <v>4087.8869530000002</v>
      </c>
      <c r="AB183" s="133" t="s">
        <v>366</v>
      </c>
      <c r="AC183" s="133" t="s">
        <v>366</v>
      </c>
      <c r="AD183" s="133">
        <v>19155.420300000002</v>
      </c>
      <c r="AE183" s="155" t="s">
        <v>366</v>
      </c>
      <c r="AF183" s="133" t="s">
        <v>366</v>
      </c>
      <c r="AG183" s="266">
        <v>56</v>
      </c>
      <c r="AH183" s="58">
        <v>0</v>
      </c>
      <c r="AI183" s="58">
        <v>0</v>
      </c>
      <c r="AJ183" s="58">
        <v>56</v>
      </c>
      <c r="AK183" s="133">
        <v>27293.583192999999</v>
      </c>
      <c r="AL183" s="133">
        <v>24353.066607000001</v>
      </c>
      <c r="AM183" s="133">
        <v>127057.76177300001</v>
      </c>
      <c r="AN183" s="133">
        <v>7667.8653400000003</v>
      </c>
      <c r="AO183" s="133" t="s">
        <v>366</v>
      </c>
      <c r="AP183" s="133" t="s">
        <v>366</v>
      </c>
      <c r="AQ183" s="133">
        <v>49793.817836000002</v>
      </c>
      <c r="AR183" s="155" t="s">
        <v>366</v>
      </c>
      <c r="AS183" s="133" t="s">
        <v>366</v>
      </c>
      <c r="AT183" s="266">
        <v>54</v>
      </c>
      <c r="AU183" s="58">
        <v>0</v>
      </c>
      <c r="AV183" s="58">
        <v>0</v>
      </c>
      <c r="AW183" s="58">
        <v>51</v>
      </c>
      <c r="AX183" s="133">
        <v>17038.608134999999</v>
      </c>
      <c r="AY183" s="133">
        <v>10575.555063</v>
      </c>
      <c r="AZ183" s="133">
        <v>35262.920939000003</v>
      </c>
      <c r="BA183" s="133">
        <v>3122.8953110000002</v>
      </c>
      <c r="BB183" s="133" t="s">
        <v>366</v>
      </c>
      <c r="BC183" s="133" t="s">
        <v>366</v>
      </c>
      <c r="BD183" s="133">
        <v>32066.442190999998</v>
      </c>
      <c r="BE183" s="155" t="s">
        <v>366</v>
      </c>
      <c r="BF183" s="133" t="s">
        <v>366</v>
      </c>
      <c r="BG183" s="266">
        <v>225</v>
      </c>
      <c r="BH183" s="58">
        <v>39</v>
      </c>
      <c r="BI183" s="58">
        <v>38.68</v>
      </c>
      <c r="BJ183" s="58" t="s">
        <v>366</v>
      </c>
      <c r="BK183" s="105" t="s">
        <v>366</v>
      </c>
      <c r="BL183" s="166">
        <v>154</v>
      </c>
      <c r="BM183" s="57">
        <v>1</v>
      </c>
      <c r="BN183" s="58">
        <v>1</v>
      </c>
      <c r="BO183" s="58">
        <v>1.3322959999999999</v>
      </c>
      <c r="BP183" s="58">
        <v>0.229875</v>
      </c>
      <c r="BQ183" s="58">
        <v>1.1044069999999999</v>
      </c>
      <c r="BR183" s="166">
        <v>141</v>
      </c>
      <c r="BS183" s="58">
        <v>0</v>
      </c>
      <c r="BT183" s="58">
        <v>0</v>
      </c>
      <c r="BU183" s="58">
        <v>2.860007</v>
      </c>
      <c r="BV183" s="58">
        <v>0.29108499999999998</v>
      </c>
      <c r="BW183" s="105">
        <v>2.568921</v>
      </c>
      <c r="BX183" s="166">
        <v>1056.9554900000001</v>
      </c>
      <c r="BY183" s="58">
        <v>12</v>
      </c>
      <c r="BZ183" s="58">
        <v>3.858333</v>
      </c>
      <c r="CA183" s="266">
        <v>12</v>
      </c>
      <c r="CB183" s="58">
        <v>2.8574999999999999</v>
      </c>
      <c r="CC183" s="58">
        <v>0</v>
      </c>
      <c r="CD183" s="58">
        <v>1</v>
      </c>
      <c r="CE183" s="58">
        <v>11</v>
      </c>
      <c r="CF183" s="58">
        <v>12</v>
      </c>
      <c r="CG183" s="58">
        <v>0.91669999999999996</v>
      </c>
      <c r="CH183" s="144">
        <v>12</v>
      </c>
      <c r="CI183" s="166">
        <v>1080</v>
      </c>
      <c r="CJ183" s="58">
        <v>12</v>
      </c>
      <c r="CK183" s="58">
        <v>3.966666</v>
      </c>
      <c r="CL183" s="266">
        <v>12</v>
      </c>
      <c r="CM183" s="58">
        <v>2.217333</v>
      </c>
      <c r="CN183" s="58">
        <v>0</v>
      </c>
      <c r="CO183" s="58">
        <v>1</v>
      </c>
      <c r="CP183" s="58">
        <v>11</v>
      </c>
      <c r="CQ183" s="58">
        <v>12</v>
      </c>
      <c r="CR183" s="58">
        <v>0.91669999999999996</v>
      </c>
      <c r="CS183" s="144">
        <v>12</v>
      </c>
      <c r="CT183" s="166">
        <v>1080</v>
      </c>
      <c r="CU183" s="58">
        <v>12</v>
      </c>
      <c r="CV183" s="58">
        <v>3.9916659999999999</v>
      </c>
      <c r="CW183" s="266">
        <v>13</v>
      </c>
      <c r="CX183" s="58">
        <v>2.060692</v>
      </c>
      <c r="CY183" s="58">
        <v>0</v>
      </c>
      <c r="CZ183" s="58">
        <v>1</v>
      </c>
      <c r="DA183" s="58">
        <v>11</v>
      </c>
      <c r="DB183" s="58">
        <v>12</v>
      </c>
      <c r="DC183" s="58">
        <v>0.84619999999999995</v>
      </c>
      <c r="DD183" s="144">
        <v>12</v>
      </c>
      <c r="DE183" s="166">
        <v>1038.182554</v>
      </c>
      <c r="DF183" s="58">
        <v>12</v>
      </c>
      <c r="DG183" s="58">
        <v>4.0538460000000001</v>
      </c>
      <c r="DH183" s="266">
        <v>13</v>
      </c>
      <c r="DI183" s="58">
        <v>2.5553080000000001</v>
      </c>
      <c r="DJ183" s="58">
        <v>0</v>
      </c>
      <c r="DK183" s="58">
        <v>1</v>
      </c>
      <c r="DL183" s="58">
        <v>12</v>
      </c>
      <c r="DM183" s="58">
        <v>12</v>
      </c>
      <c r="DN183" s="58">
        <v>0.92310000000000003</v>
      </c>
      <c r="DO183" s="144">
        <v>13</v>
      </c>
      <c r="DP183" s="168">
        <v>0</v>
      </c>
      <c r="DQ183" s="58">
        <v>0</v>
      </c>
      <c r="DR183" s="107">
        <v>0</v>
      </c>
      <c r="DS183" s="107">
        <v>0</v>
      </c>
      <c r="DT183" s="107">
        <v>0</v>
      </c>
      <c r="DU183" s="52" t="s">
        <v>343</v>
      </c>
      <c r="DV183" s="32" t="s">
        <v>344</v>
      </c>
      <c r="DW183" s="32"/>
      <c r="DX183" s="32" t="s">
        <v>345</v>
      </c>
      <c r="DY183" s="55" t="s">
        <v>143</v>
      </c>
      <c r="DZ183" s="39" t="s">
        <v>158</v>
      </c>
      <c r="EA183" s="58">
        <v>214</v>
      </c>
      <c r="EB183" s="58">
        <v>7</v>
      </c>
      <c r="EC183" s="38" t="s">
        <v>145</v>
      </c>
      <c r="ED183" s="53"/>
      <c r="EE183" s="158"/>
      <c r="EF183" s="157" t="s">
        <v>376</v>
      </c>
      <c r="EG183" s="157">
        <v>0.77777700000000005</v>
      </c>
      <c r="EH183" s="157">
        <v>0.94444399999999995</v>
      </c>
    </row>
    <row r="184" spans="1:138" s="157" customFormat="1" ht="15.75" x14ac:dyDescent="0.25">
      <c r="A184" s="29" t="s">
        <v>445</v>
      </c>
      <c r="B184" s="30" t="s">
        <v>135</v>
      </c>
      <c r="C184" s="31" t="s">
        <v>249</v>
      </c>
      <c r="D184" s="54" t="s">
        <v>365</v>
      </c>
      <c r="E184" s="260" t="s">
        <v>177</v>
      </c>
      <c r="F184" s="266">
        <v>57</v>
      </c>
      <c r="G184" s="58">
        <v>0</v>
      </c>
      <c r="H184" s="58">
        <v>0</v>
      </c>
      <c r="I184" s="133">
        <v>14929.831294</v>
      </c>
      <c r="J184" s="133">
        <v>4858.5806229999998</v>
      </c>
      <c r="K184" s="133">
        <v>0.96489999999999998</v>
      </c>
      <c r="L184" s="167">
        <v>55</v>
      </c>
      <c r="M184" s="167">
        <v>55</v>
      </c>
      <c r="N184" s="133">
        <v>24504.475708000002</v>
      </c>
      <c r="O184" s="133">
        <v>8882.404998</v>
      </c>
      <c r="P184" s="133" t="s">
        <v>366</v>
      </c>
      <c r="Q184" s="133" t="s">
        <v>366</v>
      </c>
      <c r="R184" s="133">
        <v>21144.338526</v>
      </c>
      <c r="S184" s="155" t="s">
        <v>366</v>
      </c>
      <c r="T184" s="133" t="s">
        <v>366</v>
      </c>
      <c r="U184" s="266">
        <v>57</v>
      </c>
      <c r="V184" s="58">
        <v>0</v>
      </c>
      <c r="W184" s="58">
        <v>0</v>
      </c>
      <c r="X184" s="133">
        <v>11019.346512</v>
      </c>
      <c r="Y184" s="133">
        <v>4141.9892950000003</v>
      </c>
      <c r="Z184" s="133">
        <v>19414.757668999999</v>
      </c>
      <c r="AA184" s="133">
        <v>4861.4329070000003</v>
      </c>
      <c r="AB184" s="133" t="s">
        <v>366</v>
      </c>
      <c r="AC184" s="133" t="s">
        <v>366</v>
      </c>
      <c r="AD184" s="133">
        <v>15697.900865</v>
      </c>
      <c r="AE184" s="155" t="s">
        <v>366</v>
      </c>
      <c r="AF184" s="133" t="s">
        <v>366</v>
      </c>
      <c r="AG184" s="266">
        <v>52</v>
      </c>
      <c r="AH184" s="58">
        <v>0</v>
      </c>
      <c r="AI184" s="58">
        <v>0</v>
      </c>
      <c r="AJ184" s="58">
        <v>52</v>
      </c>
      <c r="AK184" s="133">
        <v>67641.194015999994</v>
      </c>
      <c r="AL184" s="133">
        <v>34258.017272999998</v>
      </c>
      <c r="AM184" s="133">
        <v>127111.960903</v>
      </c>
      <c r="AN184" s="133">
        <v>27049.329032000001</v>
      </c>
      <c r="AO184" s="133" t="s">
        <v>366</v>
      </c>
      <c r="AP184" s="133" t="s">
        <v>366</v>
      </c>
      <c r="AQ184" s="133">
        <v>115984.01867799999</v>
      </c>
      <c r="AR184" s="155" t="s">
        <v>366</v>
      </c>
      <c r="AS184" s="133" t="s">
        <v>366</v>
      </c>
      <c r="AT184" s="266">
        <v>56</v>
      </c>
      <c r="AU184" s="58">
        <v>0</v>
      </c>
      <c r="AV184" s="58">
        <v>0</v>
      </c>
      <c r="AW184" s="58">
        <v>56</v>
      </c>
      <c r="AX184" s="133">
        <v>19322.914331</v>
      </c>
      <c r="AY184" s="133">
        <v>11085.089352000001</v>
      </c>
      <c r="AZ184" s="133">
        <v>43281.574764999998</v>
      </c>
      <c r="BA184" s="133">
        <v>5761.4880350000003</v>
      </c>
      <c r="BB184" s="133" t="s">
        <v>366</v>
      </c>
      <c r="BC184" s="133" t="s">
        <v>366</v>
      </c>
      <c r="BD184" s="133">
        <v>34948.697330000003</v>
      </c>
      <c r="BE184" s="155" t="s">
        <v>366</v>
      </c>
      <c r="BF184" s="133" t="s">
        <v>366</v>
      </c>
      <c r="BG184" s="266">
        <v>280</v>
      </c>
      <c r="BH184" s="58">
        <v>50</v>
      </c>
      <c r="BI184" s="58">
        <v>53.660713999999999</v>
      </c>
      <c r="BJ184" s="58" t="s">
        <v>366</v>
      </c>
      <c r="BK184" s="105" t="s">
        <v>366</v>
      </c>
      <c r="BL184" s="166">
        <v>153</v>
      </c>
      <c r="BM184" s="57">
        <v>0</v>
      </c>
      <c r="BN184" s="58">
        <v>0</v>
      </c>
      <c r="BO184" s="58">
        <v>1.7510060000000001</v>
      </c>
      <c r="BP184" s="58">
        <v>0.34069899999999997</v>
      </c>
      <c r="BQ184" s="58">
        <v>1.410307</v>
      </c>
      <c r="BR184" s="166">
        <v>144</v>
      </c>
      <c r="BS184" s="58">
        <v>0</v>
      </c>
      <c r="BT184" s="58">
        <v>0</v>
      </c>
      <c r="BU184" s="58">
        <v>3.1535690000000001</v>
      </c>
      <c r="BV184" s="58">
        <v>0.382187</v>
      </c>
      <c r="BW184" s="105">
        <v>2.7713809999999999</v>
      </c>
      <c r="BX184" s="166">
        <v>1080</v>
      </c>
      <c r="BY184" s="58">
        <v>14</v>
      </c>
      <c r="BZ184" s="58">
        <v>3.9</v>
      </c>
      <c r="CA184" s="266">
        <v>14</v>
      </c>
      <c r="CB184" s="58">
        <v>2.293714</v>
      </c>
      <c r="CC184" s="58">
        <v>0</v>
      </c>
      <c r="CD184" s="58">
        <v>1</v>
      </c>
      <c r="CE184" s="58">
        <v>14</v>
      </c>
      <c r="CF184" s="58">
        <v>14</v>
      </c>
      <c r="CG184" s="58">
        <v>1</v>
      </c>
      <c r="CH184" s="144">
        <v>14</v>
      </c>
      <c r="CI184" s="166">
        <v>1080</v>
      </c>
      <c r="CJ184" s="58">
        <v>15</v>
      </c>
      <c r="CK184" s="58">
        <v>4</v>
      </c>
      <c r="CL184" s="266">
        <v>15</v>
      </c>
      <c r="CM184" s="58">
        <v>2.3688669999999998</v>
      </c>
      <c r="CN184" s="58">
        <v>0</v>
      </c>
      <c r="CO184" s="58">
        <v>1</v>
      </c>
      <c r="CP184" s="58">
        <v>15</v>
      </c>
      <c r="CQ184" s="58">
        <v>15</v>
      </c>
      <c r="CR184" s="58">
        <v>1</v>
      </c>
      <c r="CS184" s="144">
        <v>15</v>
      </c>
      <c r="CT184" s="166">
        <v>1080</v>
      </c>
      <c r="CU184" s="58">
        <v>14</v>
      </c>
      <c r="CV184" s="58">
        <v>4</v>
      </c>
      <c r="CW184" s="266">
        <v>14</v>
      </c>
      <c r="CX184" s="58">
        <v>2.3572139999999999</v>
      </c>
      <c r="CY184" s="58">
        <v>0</v>
      </c>
      <c r="CZ184" s="58">
        <v>1</v>
      </c>
      <c r="DA184" s="58">
        <v>14</v>
      </c>
      <c r="DB184" s="58">
        <v>14</v>
      </c>
      <c r="DC184" s="58">
        <v>1</v>
      </c>
      <c r="DD184" s="144">
        <v>14</v>
      </c>
      <c r="DE184" s="166">
        <v>1080</v>
      </c>
      <c r="DF184" s="58">
        <v>14</v>
      </c>
      <c r="DG184" s="58">
        <v>4.0999990000000004</v>
      </c>
      <c r="DH184" s="266">
        <v>14</v>
      </c>
      <c r="DI184" s="58">
        <v>2.2109290000000001</v>
      </c>
      <c r="DJ184" s="58">
        <v>0</v>
      </c>
      <c r="DK184" s="58">
        <v>1</v>
      </c>
      <c r="DL184" s="58">
        <v>14</v>
      </c>
      <c r="DM184" s="58">
        <v>14</v>
      </c>
      <c r="DN184" s="58">
        <v>1</v>
      </c>
      <c r="DO184" s="144">
        <v>14</v>
      </c>
      <c r="DP184" s="168">
        <v>0</v>
      </c>
      <c r="DQ184" s="58">
        <v>0</v>
      </c>
      <c r="DR184" s="107">
        <v>0</v>
      </c>
      <c r="DS184" s="107">
        <v>0</v>
      </c>
      <c r="DT184" s="107">
        <v>0</v>
      </c>
      <c r="DU184" s="52" t="s">
        <v>343</v>
      </c>
      <c r="DV184" s="32" t="s">
        <v>344</v>
      </c>
      <c r="DW184" s="32"/>
      <c r="DX184" s="32" t="s">
        <v>345</v>
      </c>
      <c r="DY184" s="55" t="s">
        <v>143</v>
      </c>
      <c r="DZ184" s="39" t="s">
        <v>259</v>
      </c>
      <c r="EA184" s="58">
        <v>214</v>
      </c>
      <c r="EB184" s="58">
        <v>3</v>
      </c>
      <c r="EC184" s="38" t="s">
        <v>145</v>
      </c>
      <c r="ED184" s="53"/>
      <c r="EE184" s="158"/>
      <c r="EF184" s="157" t="s">
        <v>376</v>
      </c>
      <c r="EG184" s="157">
        <v>0.859649</v>
      </c>
      <c r="EH184" s="157">
        <v>0.982456</v>
      </c>
    </row>
    <row r="185" spans="1:138" s="157" customFormat="1" ht="15.75" x14ac:dyDescent="0.25">
      <c r="A185" s="29" t="s">
        <v>445</v>
      </c>
      <c r="B185" s="30" t="s">
        <v>135</v>
      </c>
      <c r="C185" s="31" t="s">
        <v>249</v>
      </c>
      <c r="D185" s="54" t="s">
        <v>365</v>
      </c>
      <c r="E185" s="260" t="s">
        <v>177</v>
      </c>
      <c r="F185" s="266">
        <v>56</v>
      </c>
      <c r="G185" s="58">
        <v>0</v>
      </c>
      <c r="H185" s="58">
        <v>0</v>
      </c>
      <c r="I185" s="133">
        <v>12903.529522000001</v>
      </c>
      <c r="J185" s="133">
        <v>4464.7854909999996</v>
      </c>
      <c r="K185" s="133">
        <v>0.98209999999999997</v>
      </c>
      <c r="L185" s="167">
        <v>55</v>
      </c>
      <c r="M185" s="167">
        <v>55</v>
      </c>
      <c r="N185" s="133">
        <v>21261.422085999999</v>
      </c>
      <c r="O185" s="133">
        <v>5162.5200169999998</v>
      </c>
      <c r="P185" s="133" t="s">
        <v>366</v>
      </c>
      <c r="Q185" s="133" t="s">
        <v>366</v>
      </c>
      <c r="R185" s="133">
        <v>17987.790892000001</v>
      </c>
      <c r="S185" s="155" t="s">
        <v>366</v>
      </c>
      <c r="T185" s="133" t="s">
        <v>366</v>
      </c>
      <c r="U185" s="266">
        <v>53</v>
      </c>
      <c r="V185" s="58">
        <v>0</v>
      </c>
      <c r="W185" s="58">
        <v>0</v>
      </c>
      <c r="X185" s="133">
        <v>7810.1235189999998</v>
      </c>
      <c r="Y185" s="133">
        <v>2837.3814630000002</v>
      </c>
      <c r="Z185" s="133">
        <v>12763.411571000001</v>
      </c>
      <c r="AA185" s="133">
        <v>3826.0521760000001</v>
      </c>
      <c r="AB185" s="133" t="s">
        <v>366</v>
      </c>
      <c r="AC185" s="133" t="s">
        <v>366</v>
      </c>
      <c r="AD185" s="133">
        <v>11626.45232</v>
      </c>
      <c r="AE185" s="155" t="s">
        <v>366</v>
      </c>
      <c r="AF185" s="133" t="s">
        <v>366</v>
      </c>
      <c r="AG185" s="266">
        <v>53</v>
      </c>
      <c r="AH185" s="58">
        <v>0</v>
      </c>
      <c r="AI185" s="58">
        <v>0</v>
      </c>
      <c r="AJ185" s="58">
        <v>53</v>
      </c>
      <c r="AK185" s="133">
        <v>38679.294349000003</v>
      </c>
      <c r="AL185" s="133">
        <v>17498.783249</v>
      </c>
      <c r="AM185" s="133">
        <v>85355.073923000004</v>
      </c>
      <c r="AN185" s="133">
        <v>18435.965278</v>
      </c>
      <c r="AO185" s="133" t="s">
        <v>366</v>
      </c>
      <c r="AP185" s="133" t="s">
        <v>366</v>
      </c>
      <c r="AQ185" s="133">
        <v>61793.818971000001</v>
      </c>
      <c r="AR185" s="155" t="s">
        <v>366</v>
      </c>
      <c r="AS185" s="133" t="s">
        <v>366</v>
      </c>
      <c r="AT185" s="266">
        <v>57</v>
      </c>
      <c r="AU185" s="58">
        <v>0</v>
      </c>
      <c r="AV185" s="58">
        <v>0</v>
      </c>
      <c r="AW185" s="58">
        <v>57</v>
      </c>
      <c r="AX185" s="133">
        <v>13503.95088</v>
      </c>
      <c r="AY185" s="133">
        <v>7772.3387069999999</v>
      </c>
      <c r="AZ185" s="133">
        <v>29903.088556999999</v>
      </c>
      <c r="BA185" s="133">
        <v>3185.171155</v>
      </c>
      <c r="BB185" s="133" t="s">
        <v>366</v>
      </c>
      <c r="BC185" s="133" t="s">
        <v>366</v>
      </c>
      <c r="BD185" s="133">
        <v>23145.300443</v>
      </c>
      <c r="BE185" s="155" t="s">
        <v>366</v>
      </c>
      <c r="BF185" s="133" t="s">
        <v>366</v>
      </c>
      <c r="BG185" s="266">
        <v>275</v>
      </c>
      <c r="BH185" s="58">
        <v>72</v>
      </c>
      <c r="BI185" s="58">
        <v>74.738180999999997</v>
      </c>
      <c r="BJ185" s="58" t="s">
        <v>366</v>
      </c>
      <c r="BK185" s="105" t="s">
        <v>366</v>
      </c>
      <c r="BL185" s="166">
        <v>147</v>
      </c>
      <c r="BM185" s="57">
        <v>0</v>
      </c>
      <c r="BN185" s="58">
        <v>0</v>
      </c>
      <c r="BO185" s="58">
        <v>1.864517</v>
      </c>
      <c r="BP185" s="58">
        <v>0.320795</v>
      </c>
      <c r="BQ185" s="58">
        <v>1.5437209999999999</v>
      </c>
      <c r="BR185" s="166">
        <v>139</v>
      </c>
      <c r="BS185" s="58">
        <v>0</v>
      </c>
      <c r="BT185" s="58">
        <v>0</v>
      </c>
      <c r="BU185" s="58">
        <v>3.15869</v>
      </c>
      <c r="BV185" s="58">
        <v>0.37090600000000001</v>
      </c>
      <c r="BW185" s="105">
        <v>2.7877839999999998</v>
      </c>
      <c r="BX185" s="166">
        <v>1080</v>
      </c>
      <c r="BY185" s="58">
        <v>13</v>
      </c>
      <c r="BZ185" s="58">
        <v>3.9</v>
      </c>
      <c r="CA185" s="266">
        <v>13</v>
      </c>
      <c r="CB185" s="58">
        <v>2.2231540000000001</v>
      </c>
      <c r="CC185" s="58">
        <v>0</v>
      </c>
      <c r="CD185" s="58">
        <v>1</v>
      </c>
      <c r="CE185" s="58">
        <v>13</v>
      </c>
      <c r="CF185" s="58">
        <v>13</v>
      </c>
      <c r="CG185" s="58">
        <v>1</v>
      </c>
      <c r="CH185" s="144">
        <v>13</v>
      </c>
      <c r="CI185" s="166">
        <v>1080</v>
      </c>
      <c r="CJ185" s="58">
        <v>14</v>
      </c>
      <c r="CK185" s="58">
        <v>4</v>
      </c>
      <c r="CL185" s="266">
        <v>14</v>
      </c>
      <c r="CM185" s="58">
        <v>1.8838569999999999</v>
      </c>
      <c r="CN185" s="58">
        <v>0</v>
      </c>
      <c r="CO185" s="58">
        <v>1</v>
      </c>
      <c r="CP185" s="58">
        <v>14</v>
      </c>
      <c r="CQ185" s="58">
        <v>14</v>
      </c>
      <c r="CR185" s="58">
        <v>1</v>
      </c>
      <c r="CS185" s="144">
        <v>14</v>
      </c>
      <c r="CT185" s="166">
        <v>1066.8401779999999</v>
      </c>
      <c r="CU185" s="58">
        <v>13</v>
      </c>
      <c r="CV185" s="58">
        <v>4</v>
      </c>
      <c r="CW185" s="266">
        <v>13</v>
      </c>
      <c r="CX185" s="58">
        <v>2.0339230000000001</v>
      </c>
      <c r="CY185" s="58">
        <v>0</v>
      </c>
      <c r="CZ185" s="58">
        <v>1</v>
      </c>
      <c r="DA185" s="58">
        <v>13</v>
      </c>
      <c r="DB185" s="58">
        <v>13</v>
      </c>
      <c r="DC185" s="58">
        <v>1</v>
      </c>
      <c r="DD185" s="144">
        <v>13</v>
      </c>
      <c r="DE185" s="166">
        <v>1080</v>
      </c>
      <c r="DF185" s="58">
        <v>15</v>
      </c>
      <c r="DG185" s="58">
        <v>4.0999990000000004</v>
      </c>
      <c r="DH185" s="266">
        <v>15</v>
      </c>
      <c r="DI185" s="58">
        <v>2.0541330000000002</v>
      </c>
      <c r="DJ185" s="58">
        <v>0</v>
      </c>
      <c r="DK185" s="58">
        <v>1</v>
      </c>
      <c r="DL185" s="58">
        <v>15</v>
      </c>
      <c r="DM185" s="58">
        <v>15</v>
      </c>
      <c r="DN185" s="58">
        <v>1</v>
      </c>
      <c r="DO185" s="144">
        <v>15</v>
      </c>
      <c r="DP185" s="168">
        <v>0</v>
      </c>
      <c r="DQ185" s="58">
        <v>0</v>
      </c>
      <c r="DR185" s="107">
        <v>0</v>
      </c>
      <c r="DS185" s="107">
        <v>0</v>
      </c>
      <c r="DT185" s="107">
        <v>0</v>
      </c>
      <c r="DU185" s="52" t="s">
        <v>343</v>
      </c>
      <c r="DV185" s="32" t="s">
        <v>344</v>
      </c>
      <c r="DW185" s="32"/>
      <c r="DX185" s="32" t="s">
        <v>345</v>
      </c>
      <c r="DY185" s="55" t="s">
        <v>143</v>
      </c>
      <c r="DZ185" s="39" t="s">
        <v>260</v>
      </c>
      <c r="EA185" s="58">
        <v>214</v>
      </c>
      <c r="EB185" s="58">
        <v>4</v>
      </c>
      <c r="EC185" s="38" t="s">
        <v>145</v>
      </c>
      <c r="ED185" s="53"/>
      <c r="EE185" s="158"/>
      <c r="EF185" s="157" t="s">
        <v>376</v>
      </c>
      <c r="EG185" s="157">
        <v>0.80357100000000004</v>
      </c>
      <c r="EH185" s="157">
        <v>1</v>
      </c>
    </row>
    <row r="186" spans="1:138" s="157" customFormat="1" ht="15.75" x14ac:dyDescent="0.25">
      <c r="A186" s="29" t="s">
        <v>445</v>
      </c>
      <c r="B186" s="30" t="s">
        <v>135</v>
      </c>
      <c r="C186" s="31" t="s">
        <v>249</v>
      </c>
      <c r="D186" s="54" t="s">
        <v>365</v>
      </c>
      <c r="E186" s="260" t="s">
        <v>178</v>
      </c>
      <c r="F186" s="266">
        <v>42</v>
      </c>
      <c r="G186" s="58">
        <v>0</v>
      </c>
      <c r="H186" s="58">
        <v>0</v>
      </c>
      <c r="I186" s="133">
        <v>44056.017495</v>
      </c>
      <c r="J186" s="133">
        <v>17788.888062000002</v>
      </c>
      <c r="K186" s="133">
        <v>1</v>
      </c>
      <c r="L186" s="167">
        <v>42</v>
      </c>
      <c r="M186" s="167">
        <v>42</v>
      </c>
      <c r="N186" s="133">
        <v>78167.792302000002</v>
      </c>
      <c r="O186" s="133">
        <v>18703.495293</v>
      </c>
      <c r="P186" s="133" t="s">
        <v>366</v>
      </c>
      <c r="Q186" s="133" t="s">
        <v>366</v>
      </c>
      <c r="R186" s="133">
        <v>64400.123891000003</v>
      </c>
      <c r="S186" s="155" t="s">
        <v>366</v>
      </c>
      <c r="T186" s="133" t="s">
        <v>366</v>
      </c>
      <c r="U186" s="266">
        <v>41</v>
      </c>
      <c r="V186" s="58">
        <v>0</v>
      </c>
      <c r="W186" s="58">
        <v>0</v>
      </c>
      <c r="X186" s="133">
        <v>12835.920754000001</v>
      </c>
      <c r="Y186" s="133">
        <v>6926.6577459999999</v>
      </c>
      <c r="Z186" s="133">
        <v>23959.376824999999</v>
      </c>
      <c r="AA186" s="133">
        <v>2544.7553699999999</v>
      </c>
      <c r="AB186" s="133" t="s">
        <v>366</v>
      </c>
      <c r="AC186" s="133" t="s">
        <v>366</v>
      </c>
      <c r="AD186" s="133">
        <v>21228.278088999999</v>
      </c>
      <c r="AE186" s="155" t="s">
        <v>366</v>
      </c>
      <c r="AF186" s="133" t="s">
        <v>366</v>
      </c>
      <c r="AG186" s="266">
        <v>42</v>
      </c>
      <c r="AH186" s="58">
        <v>0</v>
      </c>
      <c r="AI186" s="58">
        <v>0</v>
      </c>
      <c r="AJ186" s="58">
        <v>42</v>
      </c>
      <c r="AK186" s="133">
        <v>51360.600194999999</v>
      </c>
      <c r="AL186" s="133">
        <v>33784.407029000002</v>
      </c>
      <c r="AM186" s="133">
        <v>168342.51890900001</v>
      </c>
      <c r="AN186" s="133">
        <v>19748.601428999998</v>
      </c>
      <c r="AO186" s="133" t="s">
        <v>366</v>
      </c>
      <c r="AP186" s="133" t="s">
        <v>366</v>
      </c>
      <c r="AQ186" s="133">
        <v>103935.733683</v>
      </c>
      <c r="AR186" s="155" t="s">
        <v>366</v>
      </c>
      <c r="AS186" s="133" t="s">
        <v>366</v>
      </c>
      <c r="AT186" s="266">
        <v>44</v>
      </c>
      <c r="AU186" s="58">
        <v>0</v>
      </c>
      <c r="AV186" s="58">
        <v>0</v>
      </c>
      <c r="AW186" s="58">
        <v>44</v>
      </c>
      <c r="AX186" s="133">
        <v>20087.878583000002</v>
      </c>
      <c r="AY186" s="133">
        <v>13566.273189</v>
      </c>
      <c r="AZ186" s="133">
        <v>47937.160982000001</v>
      </c>
      <c r="BA186" s="133">
        <v>3986.4479940000001</v>
      </c>
      <c r="BB186" s="133" t="s">
        <v>366</v>
      </c>
      <c r="BC186" s="133" t="s">
        <v>366</v>
      </c>
      <c r="BD186" s="133">
        <v>40795.468729</v>
      </c>
      <c r="BE186" s="155" t="s">
        <v>366</v>
      </c>
      <c r="BF186" s="133" t="s">
        <v>366</v>
      </c>
      <c r="BG186" s="266">
        <v>170</v>
      </c>
      <c r="BH186" s="58">
        <v>29</v>
      </c>
      <c r="BI186" s="58">
        <v>32.458823000000002</v>
      </c>
      <c r="BJ186" s="58" t="s">
        <v>366</v>
      </c>
      <c r="BK186" s="105" t="s">
        <v>366</v>
      </c>
      <c r="BL186" s="166">
        <v>106</v>
      </c>
      <c r="BM186" s="57">
        <v>0</v>
      </c>
      <c r="BN186" s="58">
        <v>0</v>
      </c>
      <c r="BO186" s="58">
        <v>1.4673860000000001</v>
      </c>
      <c r="BP186" s="58">
        <v>0.31208399999999997</v>
      </c>
      <c r="BQ186" s="58">
        <v>1.1553009999999999</v>
      </c>
      <c r="BR186" s="166">
        <v>102</v>
      </c>
      <c r="BS186" s="58">
        <v>0</v>
      </c>
      <c r="BT186" s="58">
        <v>0</v>
      </c>
      <c r="BU186" s="58">
        <v>2.8258519999999998</v>
      </c>
      <c r="BV186" s="58">
        <v>0.33045000000000002</v>
      </c>
      <c r="BW186" s="105">
        <v>2.4954010000000002</v>
      </c>
      <c r="BX186" s="166">
        <v>1080</v>
      </c>
      <c r="BY186" s="58">
        <v>12</v>
      </c>
      <c r="BZ186" s="58">
        <v>3.9</v>
      </c>
      <c r="CA186" s="266">
        <v>12</v>
      </c>
      <c r="CB186" s="58">
        <v>2.181</v>
      </c>
      <c r="CC186" s="58">
        <v>0</v>
      </c>
      <c r="CD186" s="58">
        <v>1</v>
      </c>
      <c r="CE186" s="58">
        <v>12</v>
      </c>
      <c r="CF186" s="58">
        <v>12</v>
      </c>
      <c r="CG186" s="58">
        <v>1</v>
      </c>
      <c r="CH186" s="144">
        <v>12</v>
      </c>
      <c r="CI186" s="166">
        <v>1080</v>
      </c>
      <c r="CJ186" s="58">
        <v>10</v>
      </c>
      <c r="CK186" s="58">
        <v>4</v>
      </c>
      <c r="CL186" s="266">
        <v>10</v>
      </c>
      <c r="CM186" s="58">
        <v>2.2572999999999999</v>
      </c>
      <c r="CN186" s="58">
        <v>0</v>
      </c>
      <c r="CO186" s="58">
        <v>1</v>
      </c>
      <c r="CP186" s="58">
        <v>10</v>
      </c>
      <c r="CQ186" s="58">
        <v>10</v>
      </c>
      <c r="CR186" s="58">
        <v>1</v>
      </c>
      <c r="CS186" s="144">
        <v>10</v>
      </c>
      <c r="CT186" s="166">
        <v>1080</v>
      </c>
      <c r="CU186" s="58">
        <v>11</v>
      </c>
      <c r="CV186" s="58">
        <v>3.9909089999999998</v>
      </c>
      <c r="CW186" s="266">
        <v>11</v>
      </c>
      <c r="CX186" s="58">
        <v>2.3314550000000001</v>
      </c>
      <c r="CY186" s="58">
        <v>0</v>
      </c>
      <c r="CZ186" s="58">
        <v>1</v>
      </c>
      <c r="DA186" s="58">
        <v>9</v>
      </c>
      <c r="DB186" s="58">
        <v>11</v>
      </c>
      <c r="DC186" s="58">
        <v>0.81820000000000004</v>
      </c>
      <c r="DD186" s="144">
        <v>11</v>
      </c>
      <c r="DE186" s="166">
        <v>1052.295181</v>
      </c>
      <c r="DF186" s="58">
        <v>9</v>
      </c>
      <c r="DG186" s="58">
        <v>4.0777770000000002</v>
      </c>
      <c r="DH186" s="266">
        <v>9</v>
      </c>
      <c r="DI186" s="58">
        <v>2.4297780000000002</v>
      </c>
      <c r="DJ186" s="58">
        <v>0</v>
      </c>
      <c r="DK186" s="58">
        <v>1</v>
      </c>
      <c r="DL186" s="58">
        <v>9</v>
      </c>
      <c r="DM186" s="58">
        <v>9</v>
      </c>
      <c r="DN186" s="58">
        <v>1</v>
      </c>
      <c r="DO186" s="144">
        <v>9</v>
      </c>
      <c r="DP186" s="168">
        <v>0</v>
      </c>
      <c r="DQ186" s="58">
        <v>0</v>
      </c>
      <c r="DR186" s="107">
        <v>0</v>
      </c>
      <c r="DS186" s="107">
        <v>0</v>
      </c>
      <c r="DT186" s="107">
        <v>0</v>
      </c>
      <c r="DU186" s="52" t="s">
        <v>343</v>
      </c>
      <c r="DV186" s="32" t="s">
        <v>344</v>
      </c>
      <c r="DW186" s="32"/>
      <c r="DX186" s="32" t="s">
        <v>345</v>
      </c>
      <c r="DY186" s="55" t="s">
        <v>143</v>
      </c>
      <c r="DZ186" s="39" t="s">
        <v>255</v>
      </c>
      <c r="EA186" s="58">
        <v>214</v>
      </c>
      <c r="EB186" s="58">
        <v>1</v>
      </c>
      <c r="EC186" s="38" t="s">
        <v>145</v>
      </c>
      <c r="ED186" s="53"/>
      <c r="EE186" s="158"/>
      <c r="EF186" s="157" t="s">
        <v>367</v>
      </c>
      <c r="EG186" s="157">
        <v>1</v>
      </c>
      <c r="EH186" s="157">
        <v>0.95121900000000004</v>
      </c>
    </row>
    <row r="187" spans="1:138" s="157" customFormat="1" ht="15.75" x14ac:dyDescent="0.25">
      <c r="A187" s="29" t="s">
        <v>445</v>
      </c>
      <c r="B187" s="30" t="s">
        <v>135</v>
      </c>
      <c r="C187" s="31" t="s">
        <v>249</v>
      </c>
      <c r="D187" s="54" t="s">
        <v>365</v>
      </c>
      <c r="E187" s="260" t="s">
        <v>178</v>
      </c>
      <c r="F187" s="266">
        <v>40</v>
      </c>
      <c r="G187" s="58">
        <v>0</v>
      </c>
      <c r="H187" s="58">
        <v>0</v>
      </c>
      <c r="I187" s="133">
        <v>24015.547880999999</v>
      </c>
      <c r="J187" s="133">
        <v>15148.984204</v>
      </c>
      <c r="K187" s="133">
        <v>0.97499999999999998</v>
      </c>
      <c r="L187" s="167">
        <v>39</v>
      </c>
      <c r="M187" s="167">
        <v>40</v>
      </c>
      <c r="N187" s="133">
        <v>57990.763972000001</v>
      </c>
      <c r="O187" s="133">
        <v>6912.8733609999999</v>
      </c>
      <c r="P187" s="133" t="s">
        <v>366</v>
      </c>
      <c r="Q187" s="133" t="s">
        <v>366</v>
      </c>
      <c r="R187" s="133">
        <v>47719.838769000002</v>
      </c>
      <c r="S187" s="155" t="s">
        <v>366</v>
      </c>
      <c r="T187" s="133" t="s">
        <v>366</v>
      </c>
      <c r="U187" s="266">
        <v>41</v>
      </c>
      <c r="V187" s="58">
        <v>0</v>
      </c>
      <c r="W187" s="58">
        <v>0</v>
      </c>
      <c r="X187" s="133">
        <v>10889.384977</v>
      </c>
      <c r="Y187" s="133">
        <v>5170.9443160000001</v>
      </c>
      <c r="Z187" s="133">
        <v>17553.344002000002</v>
      </c>
      <c r="AA187" s="133">
        <v>3825.4488000000001</v>
      </c>
      <c r="AB187" s="133" t="s">
        <v>366</v>
      </c>
      <c r="AC187" s="133" t="s">
        <v>366</v>
      </c>
      <c r="AD187" s="133">
        <v>16355.513849999999</v>
      </c>
      <c r="AE187" s="155" t="s">
        <v>366</v>
      </c>
      <c r="AF187" s="133" t="s">
        <v>366</v>
      </c>
      <c r="AG187" s="266">
        <v>42</v>
      </c>
      <c r="AH187" s="58">
        <v>0</v>
      </c>
      <c r="AI187" s="58">
        <v>0</v>
      </c>
      <c r="AJ187" s="58">
        <v>41</v>
      </c>
      <c r="AK187" s="133">
        <v>26623.689622999998</v>
      </c>
      <c r="AL187" s="133">
        <v>17405.116086000002</v>
      </c>
      <c r="AM187" s="133">
        <v>93983.954224000001</v>
      </c>
      <c r="AN187" s="133">
        <v>10462.936680999999</v>
      </c>
      <c r="AO187" s="133" t="s">
        <v>366</v>
      </c>
      <c r="AP187" s="133" t="s">
        <v>366</v>
      </c>
      <c r="AQ187" s="133">
        <v>47174.374625999997</v>
      </c>
      <c r="AR187" s="155" t="s">
        <v>366</v>
      </c>
      <c r="AS187" s="133" t="s">
        <v>366</v>
      </c>
      <c r="AT187" s="266">
        <v>42</v>
      </c>
      <c r="AU187" s="58">
        <v>0</v>
      </c>
      <c r="AV187" s="58">
        <v>0</v>
      </c>
      <c r="AW187" s="58">
        <v>42</v>
      </c>
      <c r="AX187" s="133">
        <v>17377.755094</v>
      </c>
      <c r="AY187" s="133">
        <v>11070.925573</v>
      </c>
      <c r="AZ187" s="133">
        <v>36805.335795999999</v>
      </c>
      <c r="BA187" s="133">
        <v>3759.5423040000001</v>
      </c>
      <c r="BB187" s="133" t="s">
        <v>366</v>
      </c>
      <c r="BC187" s="133" t="s">
        <v>366</v>
      </c>
      <c r="BD187" s="133">
        <v>33255.454690999999</v>
      </c>
      <c r="BE187" s="155" t="s">
        <v>366</v>
      </c>
      <c r="BF187" s="133" t="s">
        <v>366</v>
      </c>
      <c r="BG187" s="266">
        <v>180</v>
      </c>
      <c r="BH187" s="58">
        <v>41.5</v>
      </c>
      <c r="BI187" s="58">
        <v>53.916665999999999</v>
      </c>
      <c r="BJ187" s="58" t="s">
        <v>366</v>
      </c>
      <c r="BK187" s="105" t="s">
        <v>366</v>
      </c>
      <c r="BL187" s="166">
        <v>106</v>
      </c>
      <c r="BM187" s="57">
        <v>0</v>
      </c>
      <c r="BN187" s="58">
        <v>0</v>
      </c>
      <c r="BO187" s="58">
        <v>1.460188</v>
      </c>
      <c r="BP187" s="58">
        <v>0.26662200000000003</v>
      </c>
      <c r="BQ187" s="58">
        <v>1.1935659999999999</v>
      </c>
      <c r="BR187" s="166">
        <v>98</v>
      </c>
      <c r="BS187" s="58">
        <v>0</v>
      </c>
      <c r="BT187" s="58">
        <v>0</v>
      </c>
      <c r="BU187" s="58">
        <v>3.0232749999999999</v>
      </c>
      <c r="BV187" s="58">
        <v>0.32943800000000001</v>
      </c>
      <c r="BW187" s="105">
        <v>2.6938360000000001</v>
      </c>
      <c r="BX187" s="166">
        <v>1080</v>
      </c>
      <c r="BY187" s="58">
        <v>11</v>
      </c>
      <c r="BZ187" s="58">
        <v>3.9</v>
      </c>
      <c r="CA187" s="266">
        <v>11</v>
      </c>
      <c r="CB187" s="58">
        <v>3.0990000000000002</v>
      </c>
      <c r="CC187" s="58">
        <v>0</v>
      </c>
      <c r="CD187" s="58">
        <v>1</v>
      </c>
      <c r="CE187" s="58">
        <v>11</v>
      </c>
      <c r="CF187" s="58">
        <v>11</v>
      </c>
      <c r="CG187" s="58">
        <v>1</v>
      </c>
      <c r="CH187" s="144">
        <v>11</v>
      </c>
      <c r="CI187" s="166">
        <v>1080</v>
      </c>
      <c r="CJ187" s="58">
        <v>12</v>
      </c>
      <c r="CK187" s="58">
        <v>4</v>
      </c>
      <c r="CL187" s="266">
        <v>12</v>
      </c>
      <c r="CM187" s="58">
        <v>2.7240829999999998</v>
      </c>
      <c r="CN187" s="58">
        <v>0</v>
      </c>
      <c r="CO187" s="58">
        <v>1</v>
      </c>
      <c r="CP187" s="58">
        <v>12</v>
      </c>
      <c r="CQ187" s="58">
        <v>12</v>
      </c>
      <c r="CR187" s="58">
        <v>1</v>
      </c>
      <c r="CS187" s="144">
        <v>12</v>
      </c>
      <c r="CT187" s="166">
        <v>1080</v>
      </c>
      <c r="CU187" s="58">
        <v>9</v>
      </c>
      <c r="CV187" s="58">
        <v>4</v>
      </c>
      <c r="CW187" s="266">
        <v>10</v>
      </c>
      <c r="CX187" s="58">
        <v>2.5204439999999999</v>
      </c>
      <c r="CY187" s="58">
        <v>1</v>
      </c>
      <c r="CZ187" s="58">
        <v>0.9</v>
      </c>
      <c r="DA187" s="58">
        <v>9</v>
      </c>
      <c r="DB187" s="58">
        <v>9</v>
      </c>
      <c r="DC187" s="58">
        <v>0.9</v>
      </c>
      <c r="DD187" s="144">
        <v>9</v>
      </c>
      <c r="DE187" s="166">
        <v>1080</v>
      </c>
      <c r="DF187" s="58">
        <v>9</v>
      </c>
      <c r="DG187" s="58">
        <v>4.0999990000000004</v>
      </c>
      <c r="DH187" s="266">
        <v>9</v>
      </c>
      <c r="DI187" s="58">
        <v>2.4418890000000002</v>
      </c>
      <c r="DJ187" s="58">
        <v>0</v>
      </c>
      <c r="DK187" s="58">
        <v>1</v>
      </c>
      <c r="DL187" s="58">
        <v>9</v>
      </c>
      <c r="DM187" s="58">
        <v>9</v>
      </c>
      <c r="DN187" s="58">
        <v>1</v>
      </c>
      <c r="DO187" s="144">
        <v>9</v>
      </c>
      <c r="DP187" s="168">
        <v>0</v>
      </c>
      <c r="DQ187" s="58">
        <v>0</v>
      </c>
      <c r="DR187" s="107">
        <v>0</v>
      </c>
      <c r="DS187" s="107">
        <v>0</v>
      </c>
      <c r="DT187" s="107">
        <v>0</v>
      </c>
      <c r="DU187" s="52" t="s">
        <v>343</v>
      </c>
      <c r="DV187" s="32" t="s">
        <v>344</v>
      </c>
      <c r="DW187" s="32"/>
      <c r="DX187" s="32" t="s">
        <v>345</v>
      </c>
      <c r="DY187" s="55" t="s">
        <v>143</v>
      </c>
      <c r="DZ187" s="39" t="s">
        <v>158</v>
      </c>
      <c r="EA187" s="58">
        <v>214</v>
      </c>
      <c r="EB187" s="58">
        <v>7</v>
      </c>
      <c r="EC187" s="38" t="s">
        <v>145</v>
      </c>
      <c r="ED187" s="53"/>
      <c r="EE187" s="158"/>
      <c r="EF187" s="157" t="s">
        <v>367</v>
      </c>
      <c r="EG187" s="157">
        <v>0.8</v>
      </c>
      <c r="EH187" s="157">
        <v>0.95121900000000004</v>
      </c>
    </row>
    <row r="188" spans="1:138" s="157" customFormat="1" ht="15.75" x14ac:dyDescent="0.25">
      <c r="A188" s="29" t="s">
        <v>445</v>
      </c>
      <c r="B188" s="30" t="s">
        <v>135</v>
      </c>
      <c r="C188" s="31" t="s">
        <v>249</v>
      </c>
      <c r="D188" s="54" t="s">
        <v>365</v>
      </c>
      <c r="E188" s="260" t="s">
        <v>178</v>
      </c>
      <c r="F188" s="266">
        <v>39</v>
      </c>
      <c r="G188" s="58">
        <v>0</v>
      </c>
      <c r="H188" s="58">
        <v>0</v>
      </c>
      <c r="I188" s="133">
        <v>11839.570229999999</v>
      </c>
      <c r="J188" s="133">
        <v>5861.2299469999998</v>
      </c>
      <c r="K188" s="133">
        <v>0.97440000000000004</v>
      </c>
      <c r="L188" s="167">
        <v>38</v>
      </c>
      <c r="M188" s="167">
        <v>39</v>
      </c>
      <c r="N188" s="133">
        <v>24117.918333000001</v>
      </c>
      <c r="O188" s="133">
        <v>4608.3458700000001</v>
      </c>
      <c r="P188" s="133" t="s">
        <v>366</v>
      </c>
      <c r="Q188" s="133" t="s">
        <v>366</v>
      </c>
      <c r="R188" s="133">
        <v>20063.650831999999</v>
      </c>
      <c r="S188" s="155" t="s">
        <v>366</v>
      </c>
      <c r="T188" s="133" t="s">
        <v>366</v>
      </c>
      <c r="U188" s="266">
        <v>39</v>
      </c>
      <c r="V188" s="58">
        <v>0</v>
      </c>
      <c r="W188" s="58">
        <v>0</v>
      </c>
      <c r="X188" s="133">
        <v>7953.4097359999996</v>
      </c>
      <c r="Y188" s="133">
        <v>4912.6646339999998</v>
      </c>
      <c r="Z188" s="133">
        <v>18088.584502000002</v>
      </c>
      <c r="AA188" s="133">
        <v>1397.0768889999999</v>
      </c>
      <c r="AB188" s="133" t="s">
        <v>366</v>
      </c>
      <c r="AC188" s="133" t="s">
        <v>366</v>
      </c>
      <c r="AD188" s="133">
        <v>13963.934856</v>
      </c>
      <c r="AE188" s="155" t="s">
        <v>366</v>
      </c>
      <c r="AF188" s="133" t="s">
        <v>366</v>
      </c>
      <c r="AG188" s="266">
        <v>35</v>
      </c>
      <c r="AH188" s="58">
        <v>0</v>
      </c>
      <c r="AI188" s="58">
        <v>0</v>
      </c>
      <c r="AJ188" s="58">
        <v>35</v>
      </c>
      <c r="AK188" s="133">
        <v>33244.702622999997</v>
      </c>
      <c r="AL188" s="133">
        <v>26444.280686999999</v>
      </c>
      <c r="AM188" s="133">
        <v>113387.961341</v>
      </c>
      <c r="AN188" s="133">
        <v>9367.1193210000001</v>
      </c>
      <c r="AO188" s="133" t="s">
        <v>366</v>
      </c>
      <c r="AP188" s="133" t="s">
        <v>366</v>
      </c>
      <c r="AQ188" s="133">
        <v>72642.089951000002</v>
      </c>
      <c r="AR188" s="155" t="s">
        <v>366</v>
      </c>
      <c r="AS188" s="133" t="s">
        <v>366</v>
      </c>
      <c r="AT188" s="266">
        <v>34</v>
      </c>
      <c r="AU188" s="58">
        <v>0</v>
      </c>
      <c r="AV188" s="58">
        <v>0</v>
      </c>
      <c r="AW188" s="58">
        <v>33</v>
      </c>
      <c r="AX188" s="133">
        <v>13348.339375</v>
      </c>
      <c r="AY188" s="133">
        <v>9664.0957340000004</v>
      </c>
      <c r="AZ188" s="133">
        <v>34218.903833999997</v>
      </c>
      <c r="BA188" s="133">
        <v>2614.1468789999999</v>
      </c>
      <c r="BB188" s="133" t="s">
        <v>366</v>
      </c>
      <c r="BC188" s="133" t="s">
        <v>366</v>
      </c>
      <c r="BD188" s="133">
        <v>27848.497066</v>
      </c>
      <c r="BE188" s="155" t="s">
        <v>366</v>
      </c>
      <c r="BF188" s="133" t="s">
        <v>366</v>
      </c>
      <c r="BG188" s="266">
        <v>175</v>
      </c>
      <c r="BH188" s="58">
        <v>48</v>
      </c>
      <c r="BI188" s="58">
        <v>48.331428000000002</v>
      </c>
      <c r="BJ188" s="58" t="s">
        <v>366</v>
      </c>
      <c r="BK188" s="105" t="s">
        <v>366</v>
      </c>
      <c r="BL188" s="166">
        <v>94</v>
      </c>
      <c r="BM188" s="57">
        <v>0</v>
      </c>
      <c r="BN188" s="58">
        <v>2</v>
      </c>
      <c r="BO188" s="58">
        <v>1.7181630000000001</v>
      </c>
      <c r="BP188" s="58">
        <v>0.37112699999999998</v>
      </c>
      <c r="BQ188" s="58">
        <v>1.3447709999999999</v>
      </c>
      <c r="BR188" s="166">
        <v>94</v>
      </c>
      <c r="BS188" s="58">
        <v>0</v>
      </c>
      <c r="BT188" s="58">
        <v>0</v>
      </c>
      <c r="BU188" s="58">
        <v>3.144936</v>
      </c>
      <c r="BV188" s="58">
        <v>0.3705</v>
      </c>
      <c r="BW188" s="105">
        <v>2.7744360000000001</v>
      </c>
      <c r="BX188" s="166">
        <v>1080</v>
      </c>
      <c r="BY188" s="58">
        <v>11</v>
      </c>
      <c r="BZ188" s="58">
        <v>3.9</v>
      </c>
      <c r="CA188" s="266">
        <v>11</v>
      </c>
      <c r="CB188" s="58">
        <v>2.7181820000000001</v>
      </c>
      <c r="CC188" s="58">
        <v>0</v>
      </c>
      <c r="CD188" s="58">
        <v>1</v>
      </c>
      <c r="CE188" s="58">
        <v>11</v>
      </c>
      <c r="CF188" s="58">
        <v>11</v>
      </c>
      <c r="CG188" s="58">
        <v>1</v>
      </c>
      <c r="CH188" s="144">
        <v>11</v>
      </c>
      <c r="CI188" s="166">
        <v>1080</v>
      </c>
      <c r="CJ188" s="58">
        <v>8</v>
      </c>
      <c r="CK188" s="58">
        <v>4</v>
      </c>
      <c r="CL188" s="266">
        <v>8</v>
      </c>
      <c r="CM188" s="58">
        <v>2.907375</v>
      </c>
      <c r="CN188" s="58">
        <v>0</v>
      </c>
      <c r="CO188" s="58">
        <v>1</v>
      </c>
      <c r="CP188" s="58">
        <v>8</v>
      </c>
      <c r="CQ188" s="58">
        <v>8</v>
      </c>
      <c r="CR188" s="58">
        <v>1</v>
      </c>
      <c r="CS188" s="144">
        <v>8</v>
      </c>
      <c r="CT188" s="166">
        <v>1061.252716</v>
      </c>
      <c r="CU188" s="58">
        <v>9</v>
      </c>
      <c r="CV188" s="58">
        <v>3.9333330000000002</v>
      </c>
      <c r="CW188" s="266">
        <v>10</v>
      </c>
      <c r="CX188" s="58">
        <v>3.0127999999999999</v>
      </c>
      <c r="CY188" s="58">
        <v>0</v>
      </c>
      <c r="CZ188" s="58">
        <v>1</v>
      </c>
      <c r="DA188" s="58">
        <v>6</v>
      </c>
      <c r="DB188" s="58">
        <v>9</v>
      </c>
      <c r="DC188" s="58">
        <v>0.6</v>
      </c>
      <c r="DD188" s="144">
        <v>10</v>
      </c>
      <c r="DE188" s="166">
        <v>1080</v>
      </c>
      <c r="DF188" s="58">
        <v>8</v>
      </c>
      <c r="DG188" s="58">
        <v>4.0999990000000004</v>
      </c>
      <c r="DH188" s="266">
        <v>8</v>
      </c>
      <c r="DI188" s="58">
        <v>2.41425</v>
      </c>
      <c r="DJ188" s="58">
        <v>0</v>
      </c>
      <c r="DK188" s="58">
        <v>1</v>
      </c>
      <c r="DL188" s="58">
        <v>8</v>
      </c>
      <c r="DM188" s="58">
        <v>8</v>
      </c>
      <c r="DN188" s="58">
        <v>1</v>
      </c>
      <c r="DO188" s="144">
        <v>8</v>
      </c>
      <c r="DP188" s="168">
        <v>0</v>
      </c>
      <c r="DQ188" s="58">
        <v>0</v>
      </c>
      <c r="DR188" s="107">
        <v>0</v>
      </c>
      <c r="DS188" s="107">
        <v>0</v>
      </c>
      <c r="DT188" s="107">
        <v>0</v>
      </c>
      <c r="DU188" s="52" t="s">
        <v>343</v>
      </c>
      <c r="DV188" s="32" t="s">
        <v>344</v>
      </c>
      <c r="DW188" s="32"/>
      <c r="DX188" s="32" t="s">
        <v>345</v>
      </c>
      <c r="DY188" s="55" t="s">
        <v>143</v>
      </c>
      <c r="DZ188" s="39" t="s">
        <v>259</v>
      </c>
      <c r="EA188" s="58">
        <v>214</v>
      </c>
      <c r="EB188" s="58">
        <v>3</v>
      </c>
      <c r="EC188" s="38" t="s">
        <v>145</v>
      </c>
      <c r="ED188" s="53"/>
      <c r="EE188" s="158"/>
      <c r="EF188" s="157" t="s">
        <v>367</v>
      </c>
      <c r="EG188" s="157">
        <v>0.53846099999999997</v>
      </c>
      <c r="EH188" s="157">
        <v>0.82051200000000002</v>
      </c>
    </row>
    <row r="189" spans="1:138" s="157" customFormat="1" ht="15.75" x14ac:dyDescent="0.25">
      <c r="A189" s="29" t="s">
        <v>445</v>
      </c>
      <c r="B189" s="30" t="s">
        <v>135</v>
      </c>
      <c r="C189" s="31" t="s">
        <v>249</v>
      </c>
      <c r="D189" s="54" t="s">
        <v>365</v>
      </c>
      <c r="E189" s="260" t="s">
        <v>178</v>
      </c>
      <c r="F189" s="266">
        <v>30</v>
      </c>
      <c r="G189" s="58">
        <v>0</v>
      </c>
      <c r="H189" s="58">
        <v>0</v>
      </c>
      <c r="I189" s="133">
        <v>10106.829038</v>
      </c>
      <c r="J189" s="133">
        <v>3818.6267539999999</v>
      </c>
      <c r="K189" s="133">
        <v>0.9667</v>
      </c>
      <c r="L189" s="167">
        <v>29</v>
      </c>
      <c r="M189" s="167">
        <v>30</v>
      </c>
      <c r="N189" s="133">
        <v>21362.702945000001</v>
      </c>
      <c r="O189" s="133">
        <v>5493.6528170000001</v>
      </c>
      <c r="P189" s="133" t="s">
        <v>366</v>
      </c>
      <c r="Q189" s="133" t="s">
        <v>366</v>
      </c>
      <c r="R189" s="133">
        <v>13612.325306999999</v>
      </c>
      <c r="S189" s="155" t="s">
        <v>366</v>
      </c>
      <c r="T189" s="133" t="s">
        <v>366</v>
      </c>
      <c r="U189" s="266">
        <v>32</v>
      </c>
      <c r="V189" s="58">
        <v>0</v>
      </c>
      <c r="W189" s="58">
        <v>1</v>
      </c>
      <c r="X189" s="133">
        <v>4594.8696410000002</v>
      </c>
      <c r="Y189" s="133">
        <v>2759.2097399999998</v>
      </c>
      <c r="Z189" s="133">
        <v>10755.191228</v>
      </c>
      <c r="AA189" s="133">
        <v>1358.4403299999999</v>
      </c>
      <c r="AB189" s="133" t="s">
        <v>366</v>
      </c>
      <c r="AC189" s="133" t="s">
        <v>366</v>
      </c>
      <c r="AD189" s="133">
        <v>8689.4030359999997</v>
      </c>
      <c r="AE189" s="155" t="s">
        <v>366</v>
      </c>
      <c r="AF189" s="133" t="s">
        <v>366</v>
      </c>
      <c r="AG189" s="266">
        <v>31</v>
      </c>
      <c r="AH189" s="58">
        <v>0</v>
      </c>
      <c r="AI189" s="58">
        <v>0</v>
      </c>
      <c r="AJ189" s="58">
        <v>31</v>
      </c>
      <c r="AK189" s="133">
        <v>28677.83208</v>
      </c>
      <c r="AL189" s="133">
        <v>11982.002321</v>
      </c>
      <c r="AM189" s="133">
        <v>63803.316399000003</v>
      </c>
      <c r="AN189" s="133">
        <v>14795.164794</v>
      </c>
      <c r="AO189" s="133" t="s">
        <v>366</v>
      </c>
      <c r="AP189" s="133" t="s">
        <v>366</v>
      </c>
      <c r="AQ189" s="133">
        <v>41872.137573</v>
      </c>
      <c r="AR189" s="155" t="s">
        <v>366</v>
      </c>
      <c r="AS189" s="133" t="s">
        <v>366</v>
      </c>
      <c r="AT189" s="266">
        <v>29</v>
      </c>
      <c r="AU189" s="58">
        <v>0</v>
      </c>
      <c r="AV189" s="58">
        <v>0</v>
      </c>
      <c r="AW189" s="58">
        <v>29</v>
      </c>
      <c r="AX189" s="133">
        <v>12553.374496</v>
      </c>
      <c r="AY189" s="133">
        <v>10129.769605</v>
      </c>
      <c r="AZ189" s="133">
        <v>31340.687497999999</v>
      </c>
      <c r="BA189" s="133">
        <v>1885.0324230000001</v>
      </c>
      <c r="BB189" s="133" t="s">
        <v>366</v>
      </c>
      <c r="BC189" s="133" t="s">
        <v>366</v>
      </c>
      <c r="BD189" s="133">
        <v>27636.503937000001</v>
      </c>
      <c r="BE189" s="155" t="s">
        <v>366</v>
      </c>
      <c r="BF189" s="133" t="s">
        <v>366</v>
      </c>
      <c r="BG189" s="266">
        <v>80</v>
      </c>
      <c r="BH189" s="58">
        <v>86</v>
      </c>
      <c r="BI189" s="58">
        <v>87.95</v>
      </c>
      <c r="BJ189" s="58" t="s">
        <v>366</v>
      </c>
      <c r="BK189" s="105" t="s">
        <v>366</v>
      </c>
      <c r="BL189" s="166">
        <v>74</v>
      </c>
      <c r="BM189" s="57">
        <v>2</v>
      </c>
      <c r="BN189" s="58">
        <v>1</v>
      </c>
      <c r="BO189" s="58">
        <v>2.1136330000000001</v>
      </c>
      <c r="BP189" s="58">
        <v>0.33563799999999999</v>
      </c>
      <c r="BQ189" s="58">
        <v>1.776929</v>
      </c>
      <c r="BR189" s="166">
        <v>76</v>
      </c>
      <c r="BS189" s="58">
        <v>0</v>
      </c>
      <c r="BT189" s="58">
        <v>2</v>
      </c>
      <c r="BU189" s="58">
        <v>3.520851</v>
      </c>
      <c r="BV189" s="58">
        <v>0.45781500000000003</v>
      </c>
      <c r="BW189" s="105">
        <v>3.0616479999999999</v>
      </c>
      <c r="BX189" s="166">
        <v>1080</v>
      </c>
      <c r="BY189" s="58">
        <v>8</v>
      </c>
      <c r="BZ189" s="58">
        <v>3.9</v>
      </c>
      <c r="CA189" s="266">
        <v>8</v>
      </c>
      <c r="CB189" s="58">
        <v>2.3555000000000001</v>
      </c>
      <c r="CC189" s="58">
        <v>0</v>
      </c>
      <c r="CD189" s="58">
        <v>1</v>
      </c>
      <c r="CE189" s="58">
        <v>8</v>
      </c>
      <c r="CF189" s="58">
        <v>8</v>
      </c>
      <c r="CG189" s="58">
        <v>1</v>
      </c>
      <c r="CH189" s="144">
        <v>8</v>
      </c>
      <c r="CI189" s="166">
        <v>1080</v>
      </c>
      <c r="CJ189" s="58">
        <v>6</v>
      </c>
      <c r="CK189" s="58">
        <v>4</v>
      </c>
      <c r="CL189" s="266">
        <v>6</v>
      </c>
      <c r="CM189" s="58">
        <v>2.0154999999999998</v>
      </c>
      <c r="CN189" s="58">
        <v>0</v>
      </c>
      <c r="CO189" s="58">
        <v>1</v>
      </c>
      <c r="CP189" s="58">
        <v>6</v>
      </c>
      <c r="CQ189" s="58">
        <v>6</v>
      </c>
      <c r="CR189" s="58">
        <v>1</v>
      </c>
      <c r="CS189" s="144">
        <v>6</v>
      </c>
      <c r="CT189" s="166">
        <v>1080</v>
      </c>
      <c r="CU189" s="58">
        <v>7</v>
      </c>
      <c r="CV189" s="58">
        <v>4</v>
      </c>
      <c r="CW189" s="266">
        <v>7</v>
      </c>
      <c r="CX189" s="58">
        <v>2.141286</v>
      </c>
      <c r="CY189" s="58">
        <v>0</v>
      </c>
      <c r="CZ189" s="58">
        <v>1</v>
      </c>
      <c r="DA189" s="58">
        <v>7</v>
      </c>
      <c r="DB189" s="58">
        <v>7</v>
      </c>
      <c r="DC189" s="58">
        <v>1</v>
      </c>
      <c r="DD189" s="144">
        <v>7</v>
      </c>
      <c r="DE189" s="166">
        <v>1080</v>
      </c>
      <c r="DF189" s="58">
        <v>6</v>
      </c>
      <c r="DG189" s="58">
        <v>4.0999990000000004</v>
      </c>
      <c r="DH189" s="266">
        <v>6</v>
      </c>
      <c r="DI189" s="58">
        <v>2.345167</v>
      </c>
      <c r="DJ189" s="58">
        <v>0</v>
      </c>
      <c r="DK189" s="58">
        <v>1</v>
      </c>
      <c r="DL189" s="58">
        <v>6</v>
      </c>
      <c r="DM189" s="58">
        <v>6</v>
      </c>
      <c r="DN189" s="58">
        <v>1</v>
      </c>
      <c r="DO189" s="144">
        <v>6</v>
      </c>
      <c r="DP189" s="168">
        <v>0</v>
      </c>
      <c r="DQ189" s="58">
        <v>0</v>
      </c>
      <c r="DR189" s="107">
        <v>0</v>
      </c>
      <c r="DS189" s="107">
        <v>0</v>
      </c>
      <c r="DT189" s="107">
        <v>0</v>
      </c>
      <c r="DU189" s="52" t="s">
        <v>343</v>
      </c>
      <c r="DV189" s="32" t="s">
        <v>344</v>
      </c>
      <c r="DW189" s="32"/>
      <c r="DX189" s="32" t="s">
        <v>345</v>
      </c>
      <c r="DY189" s="55" t="s">
        <v>143</v>
      </c>
      <c r="DZ189" s="39" t="s">
        <v>260</v>
      </c>
      <c r="EA189" s="58">
        <v>214</v>
      </c>
      <c r="EB189" s="58">
        <v>4</v>
      </c>
      <c r="EC189" s="38" t="s">
        <v>145</v>
      </c>
      <c r="ED189" s="53"/>
      <c r="EE189" s="158"/>
      <c r="EF189" s="157" t="s">
        <v>367</v>
      </c>
      <c r="EG189" s="157">
        <v>0.53333299999999995</v>
      </c>
      <c r="EH189" s="157">
        <v>0.71875</v>
      </c>
    </row>
    <row r="190" spans="1:138" s="157" customFormat="1" ht="15.75" x14ac:dyDescent="0.25">
      <c r="A190" s="29" t="s">
        <v>445</v>
      </c>
      <c r="B190" s="30" t="s">
        <v>135</v>
      </c>
      <c r="C190" s="31" t="s">
        <v>249</v>
      </c>
      <c r="D190" s="54" t="s">
        <v>365</v>
      </c>
      <c r="E190" s="260" t="s">
        <v>179</v>
      </c>
      <c r="F190" s="266">
        <v>38</v>
      </c>
      <c r="G190" s="58">
        <v>0</v>
      </c>
      <c r="H190" s="58">
        <v>0</v>
      </c>
      <c r="I190" s="133">
        <v>36042.717451999997</v>
      </c>
      <c r="J190" s="133">
        <v>21552.756393</v>
      </c>
      <c r="K190" s="133">
        <v>0.97370000000000001</v>
      </c>
      <c r="L190" s="167">
        <v>37</v>
      </c>
      <c r="M190" s="167">
        <v>38</v>
      </c>
      <c r="N190" s="133">
        <v>74399.789791000003</v>
      </c>
      <c r="O190" s="133">
        <v>10382.66878</v>
      </c>
      <c r="P190" s="133" t="s">
        <v>366</v>
      </c>
      <c r="Q190" s="133" t="s">
        <v>366</v>
      </c>
      <c r="R190" s="133">
        <v>70890.450146999996</v>
      </c>
      <c r="S190" s="155" t="s">
        <v>366</v>
      </c>
      <c r="T190" s="133" t="s">
        <v>366</v>
      </c>
      <c r="U190" s="266">
        <v>39</v>
      </c>
      <c r="V190" s="58">
        <v>0</v>
      </c>
      <c r="W190" s="58">
        <v>0</v>
      </c>
      <c r="X190" s="133">
        <v>11577.504225999999</v>
      </c>
      <c r="Y190" s="133">
        <v>7176.124847</v>
      </c>
      <c r="Z190" s="133">
        <v>24314.851887000001</v>
      </c>
      <c r="AA190" s="133">
        <v>2848.5646400000001</v>
      </c>
      <c r="AB190" s="133" t="s">
        <v>366</v>
      </c>
      <c r="AC190" s="133" t="s">
        <v>366</v>
      </c>
      <c r="AD190" s="133">
        <v>22554.422030999998</v>
      </c>
      <c r="AE190" s="155" t="s">
        <v>366</v>
      </c>
      <c r="AF190" s="133" t="s">
        <v>366</v>
      </c>
      <c r="AG190" s="266">
        <v>40</v>
      </c>
      <c r="AH190" s="58">
        <v>0</v>
      </c>
      <c r="AI190" s="58">
        <v>0</v>
      </c>
      <c r="AJ190" s="58">
        <v>40</v>
      </c>
      <c r="AK190" s="133">
        <v>50587.911273999998</v>
      </c>
      <c r="AL190" s="133">
        <v>32057.416208999999</v>
      </c>
      <c r="AM190" s="133">
        <v>120255.137214</v>
      </c>
      <c r="AN190" s="133">
        <v>20363.698963999999</v>
      </c>
      <c r="AO190" s="133" t="s">
        <v>366</v>
      </c>
      <c r="AP190" s="133" t="s">
        <v>366</v>
      </c>
      <c r="AQ190" s="133">
        <v>98947.548448000001</v>
      </c>
      <c r="AR190" s="155" t="s">
        <v>366</v>
      </c>
      <c r="AS190" s="133" t="s">
        <v>366</v>
      </c>
      <c r="AT190" s="266">
        <v>40</v>
      </c>
      <c r="AU190" s="58">
        <v>0</v>
      </c>
      <c r="AV190" s="58">
        <v>0</v>
      </c>
      <c r="AW190" s="58">
        <v>39</v>
      </c>
      <c r="AX190" s="133">
        <v>24468.193947</v>
      </c>
      <c r="AY190" s="133">
        <v>16286.467092999999</v>
      </c>
      <c r="AZ190" s="133">
        <v>48305.898107000001</v>
      </c>
      <c r="BA190" s="133">
        <v>5758.0778419999997</v>
      </c>
      <c r="BB190" s="133" t="s">
        <v>366</v>
      </c>
      <c r="BC190" s="133" t="s">
        <v>366</v>
      </c>
      <c r="BD190" s="133">
        <v>45936.839518000001</v>
      </c>
      <c r="BE190" s="155" t="s">
        <v>366</v>
      </c>
      <c r="BF190" s="133" t="s">
        <v>366</v>
      </c>
      <c r="BG190" s="266">
        <v>152</v>
      </c>
      <c r="BH190" s="58">
        <v>31</v>
      </c>
      <c r="BI190" s="58">
        <v>35.743420999999998</v>
      </c>
      <c r="BJ190" s="58" t="s">
        <v>366</v>
      </c>
      <c r="BK190" s="105" t="s">
        <v>366</v>
      </c>
      <c r="BL190" s="166">
        <v>90</v>
      </c>
      <c r="BM190" s="57">
        <v>0</v>
      </c>
      <c r="BN190" s="58">
        <v>0</v>
      </c>
      <c r="BO190" s="58">
        <v>1.6035440000000001</v>
      </c>
      <c r="BP190" s="58">
        <v>0.30338799999999999</v>
      </c>
      <c r="BQ190" s="58">
        <v>1.3001549999999999</v>
      </c>
      <c r="BR190" s="166">
        <v>100</v>
      </c>
      <c r="BS190" s="58">
        <v>0</v>
      </c>
      <c r="BT190" s="58">
        <v>0</v>
      </c>
      <c r="BU190" s="58">
        <v>2.9527600000000001</v>
      </c>
      <c r="BV190" s="58">
        <v>0.30080000000000001</v>
      </c>
      <c r="BW190" s="105">
        <v>2.6519599999999999</v>
      </c>
      <c r="BX190" s="166">
        <v>1080</v>
      </c>
      <c r="BY190" s="58">
        <v>9</v>
      </c>
      <c r="BZ190" s="58">
        <v>3.9</v>
      </c>
      <c r="CA190" s="266">
        <v>9</v>
      </c>
      <c r="CB190" s="58">
        <v>2.2881109999999998</v>
      </c>
      <c r="CC190" s="58">
        <v>0</v>
      </c>
      <c r="CD190" s="58">
        <v>1</v>
      </c>
      <c r="CE190" s="58">
        <v>9</v>
      </c>
      <c r="CF190" s="58">
        <v>9</v>
      </c>
      <c r="CG190" s="58">
        <v>1</v>
      </c>
      <c r="CH190" s="144">
        <v>9</v>
      </c>
      <c r="CI190" s="166">
        <v>1080</v>
      </c>
      <c r="CJ190" s="58">
        <v>10</v>
      </c>
      <c r="CK190" s="58">
        <v>4</v>
      </c>
      <c r="CL190" s="266">
        <v>10</v>
      </c>
      <c r="CM190" s="58">
        <v>1.9916</v>
      </c>
      <c r="CN190" s="58">
        <v>0</v>
      </c>
      <c r="CO190" s="58">
        <v>1</v>
      </c>
      <c r="CP190" s="58">
        <v>10</v>
      </c>
      <c r="CQ190" s="58">
        <v>10</v>
      </c>
      <c r="CR190" s="58">
        <v>1</v>
      </c>
      <c r="CS190" s="144">
        <v>10</v>
      </c>
      <c r="CT190" s="166">
        <v>1080</v>
      </c>
      <c r="CU190" s="58">
        <v>10</v>
      </c>
      <c r="CV190" s="58">
        <v>4</v>
      </c>
      <c r="CW190" s="266">
        <v>10</v>
      </c>
      <c r="CX190" s="58">
        <v>2.2578</v>
      </c>
      <c r="CY190" s="58">
        <v>0</v>
      </c>
      <c r="CZ190" s="58">
        <v>1</v>
      </c>
      <c r="DA190" s="58">
        <v>10</v>
      </c>
      <c r="DB190" s="58">
        <v>10</v>
      </c>
      <c r="DC190" s="58">
        <v>1</v>
      </c>
      <c r="DD190" s="144">
        <v>10</v>
      </c>
      <c r="DE190" s="166">
        <v>1080</v>
      </c>
      <c r="DF190" s="58">
        <v>10</v>
      </c>
      <c r="DG190" s="58">
        <v>4.0999990000000004</v>
      </c>
      <c r="DH190" s="266">
        <v>10</v>
      </c>
      <c r="DI190" s="58">
        <v>2.0308999999999999</v>
      </c>
      <c r="DJ190" s="58">
        <v>0</v>
      </c>
      <c r="DK190" s="58">
        <v>1</v>
      </c>
      <c r="DL190" s="58">
        <v>10</v>
      </c>
      <c r="DM190" s="58">
        <v>10</v>
      </c>
      <c r="DN190" s="58">
        <v>1</v>
      </c>
      <c r="DO190" s="144">
        <v>10</v>
      </c>
      <c r="DP190" s="168">
        <v>0</v>
      </c>
      <c r="DQ190" s="58">
        <v>0</v>
      </c>
      <c r="DR190" s="107">
        <v>0</v>
      </c>
      <c r="DS190" s="107">
        <v>0</v>
      </c>
      <c r="DT190" s="107">
        <v>0</v>
      </c>
      <c r="DU190" s="52" t="s">
        <v>343</v>
      </c>
      <c r="DV190" s="32" t="s">
        <v>344</v>
      </c>
      <c r="DW190" s="32"/>
      <c r="DX190" s="32" t="s">
        <v>345</v>
      </c>
      <c r="DY190" s="55" t="s">
        <v>348</v>
      </c>
      <c r="DZ190" s="39" t="s">
        <v>255</v>
      </c>
      <c r="EA190" s="58">
        <v>214</v>
      </c>
      <c r="EB190" s="58">
        <v>1</v>
      </c>
      <c r="EC190" s="38" t="s">
        <v>145</v>
      </c>
      <c r="ED190" s="53"/>
      <c r="EE190" s="158"/>
      <c r="EF190" s="157" t="s">
        <v>367</v>
      </c>
      <c r="EG190" s="157">
        <v>0.89473599999999998</v>
      </c>
      <c r="EH190" s="157">
        <v>0.92307600000000001</v>
      </c>
    </row>
    <row r="191" spans="1:138" s="157" customFormat="1" ht="15.75" x14ac:dyDescent="0.25">
      <c r="A191" s="29" t="s">
        <v>445</v>
      </c>
      <c r="B191" s="30" t="s">
        <v>135</v>
      </c>
      <c r="C191" s="31" t="s">
        <v>249</v>
      </c>
      <c r="D191" s="54" t="s">
        <v>365</v>
      </c>
      <c r="E191" s="260" t="s">
        <v>179</v>
      </c>
      <c r="F191" s="266">
        <v>38</v>
      </c>
      <c r="G191" s="58">
        <v>0</v>
      </c>
      <c r="H191" s="58">
        <v>0</v>
      </c>
      <c r="I191" s="133">
        <v>34924.484063000004</v>
      </c>
      <c r="J191" s="133">
        <v>14584.976608999999</v>
      </c>
      <c r="K191" s="133">
        <v>1</v>
      </c>
      <c r="L191" s="167">
        <v>38</v>
      </c>
      <c r="M191" s="167">
        <v>38</v>
      </c>
      <c r="N191" s="133">
        <v>64816.108919999999</v>
      </c>
      <c r="O191" s="133">
        <v>16613.076717</v>
      </c>
      <c r="P191" s="133" t="s">
        <v>366</v>
      </c>
      <c r="Q191" s="133" t="s">
        <v>366</v>
      </c>
      <c r="R191" s="133">
        <v>52990.719751999997</v>
      </c>
      <c r="S191" s="155" t="s">
        <v>366</v>
      </c>
      <c r="T191" s="133" t="s">
        <v>366</v>
      </c>
      <c r="U191" s="266">
        <v>39</v>
      </c>
      <c r="V191" s="58">
        <v>0</v>
      </c>
      <c r="W191" s="58">
        <v>0</v>
      </c>
      <c r="X191" s="133">
        <v>13731.758947</v>
      </c>
      <c r="Y191" s="133">
        <v>4507.1816269999999</v>
      </c>
      <c r="Z191" s="133">
        <v>19603.125977</v>
      </c>
      <c r="AA191" s="133">
        <v>8489.5454759999993</v>
      </c>
      <c r="AB191" s="133" t="s">
        <v>366</v>
      </c>
      <c r="AC191" s="133" t="s">
        <v>366</v>
      </c>
      <c r="AD191" s="133">
        <v>18513.241138000001</v>
      </c>
      <c r="AE191" s="155" t="s">
        <v>366</v>
      </c>
      <c r="AF191" s="133" t="s">
        <v>366</v>
      </c>
      <c r="AG191" s="266">
        <v>39</v>
      </c>
      <c r="AH191" s="58">
        <v>0</v>
      </c>
      <c r="AI191" s="58">
        <v>0</v>
      </c>
      <c r="AJ191" s="58">
        <v>39</v>
      </c>
      <c r="AK191" s="133">
        <v>46603.977459000002</v>
      </c>
      <c r="AL191" s="133">
        <v>22564.514923999999</v>
      </c>
      <c r="AM191" s="133">
        <v>108860.23226400001</v>
      </c>
      <c r="AN191" s="133">
        <v>21753.809557</v>
      </c>
      <c r="AO191" s="133" t="s">
        <v>366</v>
      </c>
      <c r="AP191" s="133" t="s">
        <v>366</v>
      </c>
      <c r="AQ191" s="133">
        <v>76290.510595999993</v>
      </c>
      <c r="AR191" s="155" t="s">
        <v>366</v>
      </c>
      <c r="AS191" s="133" t="s">
        <v>366</v>
      </c>
      <c r="AT191" s="266">
        <v>40</v>
      </c>
      <c r="AU191" s="58">
        <v>0</v>
      </c>
      <c r="AV191" s="58">
        <v>0</v>
      </c>
      <c r="AW191" s="58">
        <v>40</v>
      </c>
      <c r="AX191" s="133">
        <v>26524.404880999999</v>
      </c>
      <c r="AY191" s="133">
        <v>9488.4966679999998</v>
      </c>
      <c r="AZ191" s="133">
        <v>41271.958635000003</v>
      </c>
      <c r="BA191" s="133">
        <v>11883.51174</v>
      </c>
      <c r="BB191" s="133" t="s">
        <v>366</v>
      </c>
      <c r="BC191" s="133" t="s">
        <v>366</v>
      </c>
      <c r="BD191" s="133">
        <v>37617.491752000002</v>
      </c>
      <c r="BE191" s="155" t="s">
        <v>366</v>
      </c>
      <c r="BF191" s="133" t="s">
        <v>366</v>
      </c>
      <c r="BG191" s="266">
        <v>134</v>
      </c>
      <c r="BH191" s="58">
        <v>50</v>
      </c>
      <c r="BI191" s="58">
        <v>50.671641000000001</v>
      </c>
      <c r="BJ191" s="58" t="s">
        <v>366</v>
      </c>
      <c r="BK191" s="105" t="s">
        <v>366</v>
      </c>
      <c r="BL191" s="166">
        <v>93</v>
      </c>
      <c r="BM191" s="57">
        <v>0</v>
      </c>
      <c r="BN191" s="58">
        <v>0</v>
      </c>
      <c r="BO191" s="58">
        <v>1.375645</v>
      </c>
      <c r="BP191" s="58">
        <v>0.235655</v>
      </c>
      <c r="BQ191" s="58">
        <v>1.1399889999999999</v>
      </c>
      <c r="BR191" s="166">
        <v>100</v>
      </c>
      <c r="BS191" s="58">
        <v>0</v>
      </c>
      <c r="BT191" s="58">
        <v>0</v>
      </c>
      <c r="BU191" s="58">
        <v>2.97465</v>
      </c>
      <c r="BV191" s="58">
        <v>0.33252999999999999</v>
      </c>
      <c r="BW191" s="105">
        <v>2.6421199999999998</v>
      </c>
      <c r="BX191" s="166">
        <v>1080</v>
      </c>
      <c r="BY191" s="58">
        <v>9</v>
      </c>
      <c r="BZ191" s="58">
        <v>3.877777</v>
      </c>
      <c r="CA191" s="266">
        <v>9</v>
      </c>
      <c r="CB191" s="58">
        <v>2.4426670000000001</v>
      </c>
      <c r="CC191" s="58">
        <v>0</v>
      </c>
      <c r="CD191" s="58">
        <v>1</v>
      </c>
      <c r="CE191" s="58">
        <v>8</v>
      </c>
      <c r="CF191" s="58">
        <v>9</v>
      </c>
      <c r="CG191" s="58">
        <v>0.88890000000000002</v>
      </c>
      <c r="CH191" s="144">
        <v>9</v>
      </c>
      <c r="CI191" s="166">
        <v>1080</v>
      </c>
      <c r="CJ191" s="58">
        <v>9</v>
      </c>
      <c r="CK191" s="58">
        <v>4</v>
      </c>
      <c r="CL191" s="266">
        <v>9</v>
      </c>
      <c r="CM191" s="58">
        <v>2.2295560000000001</v>
      </c>
      <c r="CN191" s="58">
        <v>0</v>
      </c>
      <c r="CO191" s="58">
        <v>1</v>
      </c>
      <c r="CP191" s="58">
        <v>9</v>
      </c>
      <c r="CQ191" s="58">
        <v>9</v>
      </c>
      <c r="CR191" s="58">
        <v>1</v>
      </c>
      <c r="CS191" s="144">
        <v>9</v>
      </c>
      <c r="CT191" s="166">
        <v>1080</v>
      </c>
      <c r="CU191" s="58">
        <v>10</v>
      </c>
      <c r="CV191" s="58">
        <v>3.9599989999999998</v>
      </c>
      <c r="CW191" s="266">
        <v>10</v>
      </c>
      <c r="CX191" s="58">
        <v>2.2515000000000001</v>
      </c>
      <c r="CY191" s="58">
        <v>0</v>
      </c>
      <c r="CZ191" s="58">
        <v>1</v>
      </c>
      <c r="DA191" s="58">
        <v>9</v>
      </c>
      <c r="DB191" s="58">
        <v>10</v>
      </c>
      <c r="DC191" s="58">
        <v>0.9</v>
      </c>
      <c r="DD191" s="144">
        <v>10</v>
      </c>
      <c r="DE191" s="166">
        <v>1080</v>
      </c>
      <c r="DF191" s="58">
        <v>10</v>
      </c>
      <c r="DG191" s="58">
        <v>4.0999990000000004</v>
      </c>
      <c r="DH191" s="266">
        <v>10</v>
      </c>
      <c r="DI191" s="58">
        <v>2.1393</v>
      </c>
      <c r="DJ191" s="58">
        <v>0</v>
      </c>
      <c r="DK191" s="58">
        <v>1</v>
      </c>
      <c r="DL191" s="58">
        <v>10</v>
      </c>
      <c r="DM191" s="58">
        <v>10</v>
      </c>
      <c r="DN191" s="58">
        <v>1</v>
      </c>
      <c r="DO191" s="144">
        <v>10</v>
      </c>
      <c r="DP191" s="168">
        <v>0</v>
      </c>
      <c r="DQ191" s="58">
        <v>0</v>
      </c>
      <c r="DR191" s="107">
        <v>0</v>
      </c>
      <c r="DS191" s="107">
        <v>0</v>
      </c>
      <c r="DT191" s="107">
        <v>0</v>
      </c>
      <c r="DU191" s="52" t="s">
        <v>343</v>
      </c>
      <c r="DV191" s="32" t="s">
        <v>344</v>
      </c>
      <c r="DW191" s="32"/>
      <c r="DX191" s="32" t="s">
        <v>345</v>
      </c>
      <c r="DY191" s="55" t="s">
        <v>348</v>
      </c>
      <c r="DZ191" s="39" t="s">
        <v>158</v>
      </c>
      <c r="EA191" s="58">
        <v>214</v>
      </c>
      <c r="EB191" s="58">
        <v>7</v>
      </c>
      <c r="EC191" s="38" t="s">
        <v>145</v>
      </c>
      <c r="ED191" s="53"/>
      <c r="EE191" s="158"/>
      <c r="EF191" s="157" t="s">
        <v>367</v>
      </c>
      <c r="EG191" s="157">
        <v>1</v>
      </c>
      <c r="EH191" s="157">
        <v>0.94871700000000003</v>
      </c>
    </row>
    <row r="192" spans="1:138" s="157" customFormat="1" ht="15.75" x14ac:dyDescent="0.25">
      <c r="A192" s="29" t="s">
        <v>445</v>
      </c>
      <c r="B192" s="30" t="s">
        <v>135</v>
      </c>
      <c r="C192" s="31" t="s">
        <v>249</v>
      </c>
      <c r="D192" s="54" t="s">
        <v>365</v>
      </c>
      <c r="E192" s="260" t="s">
        <v>179</v>
      </c>
      <c r="F192" s="266">
        <v>36</v>
      </c>
      <c r="G192" s="58">
        <v>0</v>
      </c>
      <c r="H192" s="58">
        <v>0</v>
      </c>
      <c r="I192" s="133">
        <v>12169.150897</v>
      </c>
      <c r="J192" s="133">
        <v>4633.8494870000004</v>
      </c>
      <c r="K192" s="133">
        <v>0.97219999999999995</v>
      </c>
      <c r="L192" s="167">
        <v>35</v>
      </c>
      <c r="M192" s="167">
        <v>36</v>
      </c>
      <c r="N192" s="133">
        <v>22751.337013</v>
      </c>
      <c r="O192" s="133">
        <v>6227.4778880000003</v>
      </c>
      <c r="P192" s="133" t="s">
        <v>366</v>
      </c>
      <c r="Q192" s="133" t="s">
        <v>366</v>
      </c>
      <c r="R192" s="133">
        <v>16515.495273</v>
      </c>
      <c r="S192" s="155" t="s">
        <v>366</v>
      </c>
      <c r="T192" s="133" t="s">
        <v>366</v>
      </c>
      <c r="U192" s="266">
        <v>38</v>
      </c>
      <c r="V192" s="58">
        <v>0</v>
      </c>
      <c r="W192" s="58">
        <v>0</v>
      </c>
      <c r="X192" s="133">
        <v>8589.726369</v>
      </c>
      <c r="Y192" s="133">
        <v>5090.5735430000004</v>
      </c>
      <c r="Z192" s="133">
        <v>19985.670006</v>
      </c>
      <c r="AA192" s="133">
        <v>2173.784744</v>
      </c>
      <c r="AB192" s="133" t="s">
        <v>366</v>
      </c>
      <c r="AC192" s="133" t="s">
        <v>366</v>
      </c>
      <c r="AD192" s="133">
        <v>15713.107695999999</v>
      </c>
      <c r="AE192" s="155" t="s">
        <v>366</v>
      </c>
      <c r="AF192" s="133" t="s">
        <v>366</v>
      </c>
      <c r="AG192" s="266">
        <v>40</v>
      </c>
      <c r="AH192" s="58">
        <v>0</v>
      </c>
      <c r="AI192" s="58">
        <v>0</v>
      </c>
      <c r="AJ192" s="58">
        <v>40</v>
      </c>
      <c r="AK192" s="133">
        <v>26034.959610999998</v>
      </c>
      <c r="AL192" s="133">
        <v>17825.258134</v>
      </c>
      <c r="AM192" s="133">
        <v>66708.705159999998</v>
      </c>
      <c r="AN192" s="133">
        <v>5505.860001</v>
      </c>
      <c r="AO192" s="133" t="s">
        <v>366</v>
      </c>
      <c r="AP192" s="133" t="s">
        <v>366</v>
      </c>
      <c r="AQ192" s="133">
        <v>56715.662390999998</v>
      </c>
      <c r="AR192" s="155" t="s">
        <v>366</v>
      </c>
      <c r="AS192" s="133" t="s">
        <v>366</v>
      </c>
      <c r="AT192" s="266">
        <v>40</v>
      </c>
      <c r="AU192" s="58">
        <v>0</v>
      </c>
      <c r="AV192" s="58">
        <v>0</v>
      </c>
      <c r="AW192" s="58">
        <v>40</v>
      </c>
      <c r="AX192" s="133">
        <v>14699.866765999999</v>
      </c>
      <c r="AY192" s="133">
        <v>10019.122065</v>
      </c>
      <c r="AZ192" s="133">
        <v>37323.531439999999</v>
      </c>
      <c r="BA192" s="133">
        <v>2578.193002</v>
      </c>
      <c r="BB192" s="133" t="s">
        <v>366</v>
      </c>
      <c r="BC192" s="133" t="s">
        <v>366</v>
      </c>
      <c r="BD192" s="133">
        <v>27739.711401</v>
      </c>
      <c r="BE192" s="155" t="s">
        <v>366</v>
      </c>
      <c r="BF192" s="133" t="s">
        <v>366</v>
      </c>
      <c r="BG192" s="266">
        <v>180</v>
      </c>
      <c r="BH192" s="58">
        <v>50</v>
      </c>
      <c r="BI192" s="58">
        <v>52.716665999999996</v>
      </c>
      <c r="BJ192" s="58" t="s">
        <v>366</v>
      </c>
      <c r="BK192" s="105" t="s">
        <v>366</v>
      </c>
      <c r="BL192" s="166">
        <v>93</v>
      </c>
      <c r="BM192" s="57">
        <v>0</v>
      </c>
      <c r="BN192" s="58">
        <v>2</v>
      </c>
      <c r="BO192" s="58">
        <v>2.102538</v>
      </c>
      <c r="BP192" s="58">
        <v>0.47315000000000002</v>
      </c>
      <c r="BQ192" s="58">
        <v>1.647923</v>
      </c>
      <c r="BR192" s="166">
        <v>99</v>
      </c>
      <c r="BS192" s="58">
        <v>0</v>
      </c>
      <c r="BT192" s="58">
        <v>0</v>
      </c>
      <c r="BU192" s="58">
        <v>3.5153430000000001</v>
      </c>
      <c r="BV192" s="58">
        <v>0.48507</v>
      </c>
      <c r="BW192" s="105">
        <v>3.0302720000000001</v>
      </c>
      <c r="BX192" s="166">
        <v>1080</v>
      </c>
      <c r="BY192" s="58">
        <v>10</v>
      </c>
      <c r="BZ192" s="58">
        <v>3.9</v>
      </c>
      <c r="CA192" s="266">
        <v>10</v>
      </c>
      <c r="CB192" s="58">
        <v>3.1395</v>
      </c>
      <c r="CC192" s="58">
        <v>0</v>
      </c>
      <c r="CD192" s="58">
        <v>1</v>
      </c>
      <c r="CE192" s="58">
        <v>10</v>
      </c>
      <c r="CF192" s="58">
        <v>10</v>
      </c>
      <c r="CG192" s="58">
        <v>1</v>
      </c>
      <c r="CH192" s="144">
        <v>10</v>
      </c>
      <c r="CI192" s="166">
        <v>1080</v>
      </c>
      <c r="CJ192" s="58">
        <v>10</v>
      </c>
      <c r="CK192" s="58">
        <v>4</v>
      </c>
      <c r="CL192" s="266">
        <v>10</v>
      </c>
      <c r="CM192" s="58">
        <v>2.6806999999999999</v>
      </c>
      <c r="CN192" s="58">
        <v>0</v>
      </c>
      <c r="CO192" s="58">
        <v>1</v>
      </c>
      <c r="CP192" s="58">
        <v>10</v>
      </c>
      <c r="CQ192" s="58">
        <v>10</v>
      </c>
      <c r="CR192" s="58">
        <v>1</v>
      </c>
      <c r="CS192" s="144">
        <v>10</v>
      </c>
      <c r="CT192" s="166">
        <v>1006.71965</v>
      </c>
      <c r="CU192" s="58">
        <v>9</v>
      </c>
      <c r="CV192" s="58">
        <v>3.869999</v>
      </c>
      <c r="CW192" s="266">
        <v>10</v>
      </c>
      <c r="CX192" s="58">
        <v>3.1452</v>
      </c>
      <c r="CY192" s="58">
        <v>0</v>
      </c>
      <c r="CZ192" s="58">
        <v>1</v>
      </c>
      <c r="DA192" s="58">
        <v>8</v>
      </c>
      <c r="DB192" s="58">
        <v>9</v>
      </c>
      <c r="DC192" s="58">
        <v>0.8</v>
      </c>
      <c r="DD192" s="144">
        <v>10</v>
      </c>
      <c r="DE192" s="166">
        <v>1080</v>
      </c>
      <c r="DF192" s="58">
        <v>9</v>
      </c>
      <c r="DG192" s="58">
        <v>4.0888879999999999</v>
      </c>
      <c r="DH192" s="266">
        <v>10</v>
      </c>
      <c r="DI192" s="58">
        <v>2.701778</v>
      </c>
      <c r="DJ192" s="58">
        <v>1</v>
      </c>
      <c r="DK192" s="58">
        <v>0.9</v>
      </c>
      <c r="DL192" s="58">
        <v>8</v>
      </c>
      <c r="DM192" s="58">
        <v>9</v>
      </c>
      <c r="DN192" s="58">
        <v>0.8</v>
      </c>
      <c r="DO192" s="144">
        <v>9</v>
      </c>
      <c r="DP192" s="168">
        <v>0</v>
      </c>
      <c r="DQ192" s="58">
        <v>0</v>
      </c>
      <c r="DR192" s="107">
        <v>0</v>
      </c>
      <c r="DS192" s="107">
        <v>0</v>
      </c>
      <c r="DT192" s="107">
        <v>0</v>
      </c>
      <c r="DU192" s="52" t="s">
        <v>343</v>
      </c>
      <c r="DV192" s="32" t="s">
        <v>344</v>
      </c>
      <c r="DW192" s="32"/>
      <c r="DX192" s="32" t="s">
        <v>345</v>
      </c>
      <c r="DY192" s="55" t="s">
        <v>348</v>
      </c>
      <c r="DZ192" s="39" t="s">
        <v>259</v>
      </c>
      <c r="EA192" s="58">
        <v>214</v>
      </c>
      <c r="EB192" s="58">
        <v>3</v>
      </c>
      <c r="EC192" s="38" t="s">
        <v>145</v>
      </c>
      <c r="ED192" s="53"/>
      <c r="EE192" s="158"/>
      <c r="EF192" s="157" t="s">
        <v>367</v>
      </c>
      <c r="EG192" s="157">
        <v>0.63888800000000001</v>
      </c>
      <c r="EH192" s="157">
        <v>0.92105199999999998</v>
      </c>
    </row>
    <row r="193" spans="1:138" s="157" customFormat="1" ht="15.75" x14ac:dyDescent="0.25">
      <c r="A193" s="29" t="s">
        <v>445</v>
      </c>
      <c r="B193" s="30" t="s">
        <v>135</v>
      </c>
      <c r="C193" s="31" t="s">
        <v>249</v>
      </c>
      <c r="D193" s="54" t="s">
        <v>365</v>
      </c>
      <c r="E193" s="260" t="s">
        <v>179</v>
      </c>
      <c r="F193" s="266">
        <v>24</v>
      </c>
      <c r="G193" s="58">
        <v>0</v>
      </c>
      <c r="H193" s="58">
        <v>0</v>
      </c>
      <c r="I193" s="133">
        <v>9153.3499179999999</v>
      </c>
      <c r="J193" s="133">
        <v>4584.5386040000003</v>
      </c>
      <c r="K193" s="133">
        <v>1</v>
      </c>
      <c r="L193" s="167">
        <v>24</v>
      </c>
      <c r="M193" s="167">
        <v>24</v>
      </c>
      <c r="N193" s="133">
        <v>19341.625714999998</v>
      </c>
      <c r="O193" s="133">
        <v>4314.7824350000001</v>
      </c>
      <c r="P193" s="133" t="s">
        <v>366</v>
      </c>
      <c r="Q193" s="133" t="s">
        <v>366</v>
      </c>
      <c r="R193" s="133">
        <v>15063.351681</v>
      </c>
      <c r="S193" s="155" t="s">
        <v>366</v>
      </c>
      <c r="T193" s="133" t="s">
        <v>366</v>
      </c>
      <c r="U193" s="266">
        <v>24</v>
      </c>
      <c r="V193" s="58">
        <v>0</v>
      </c>
      <c r="W193" s="58">
        <v>0</v>
      </c>
      <c r="X193" s="133">
        <v>5317.309988</v>
      </c>
      <c r="Y193" s="133">
        <v>2457.3592589999998</v>
      </c>
      <c r="Z193" s="133">
        <v>8926.0472000000009</v>
      </c>
      <c r="AA193" s="133">
        <v>2002.5825520000001</v>
      </c>
      <c r="AB193" s="133" t="s">
        <v>366</v>
      </c>
      <c r="AC193" s="133" t="s">
        <v>366</v>
      </c>
      <c r="AD193" s="133">
        <v>8131.0198840000003</v>
      </c>
      <c r="AE193" s="155" t="s">
        <v>366</v>
      </c>
      <c r="AF193" s="133" t="s">
        <v>366</v>
      </c>
      <c r="AG193" s="266">
        <v>24</v>
      </c>
      <c r="AH193" s="58">
        <v>0</v>
      </c>
      <c r="AI193" s="58">
        <v>0</v>
      </c>
      <c r="AJ193" s="58">
        <v>24</v>
      </c>
      <c r="AK193" s="133">
        <v>30755.706489</v>
      </c>
      <c r="AL193" s="133">
        <v>13072.428400999999</v>
      </c>
      <c r="AM193" s="133">
        <v>58537.727289000002</v>
      </c>
      <c r="AN193" s="133">
        <v>16711.099235999998</v>
      </c>
      <c r="AO193" s="133" t="s">
        <v>366</v>
      </c>
      <c r="AP193" s="133" t="s">
        <v>366</v>
      </c>
      <c r="AQ193" s="133">
        <v>48813.678311000003</v>
      </c>
      <c r="AR193" s="155" t="s">
        <v>366</v>
      </c>
      <c r="AS193" s="133" t="s">
        <v>366</v>
      </c>
      <c r="AT193" s="266">
        <v>24</v>
      </c>
      <c r="AU193" s="58">
        <v>0</v>
      </c>
      <c r="AV193" s="58">
        <v>0</v>
      </c>
      <c r="AW193" s="58">
        <v>24</v>
      </c>
      <c r="AX193" s="133">
        <v>11575.263892000001</v>
      </c>
      <c r="AY193" s="133">
        <v>9670.8284010000007</v>
      </c>
      <c r="AZ193" s="133">
        <v>31167.612090999999</v>
      </c>
      <c r="BA193" s="133">
        <v>1571.0675590000001</v>
      </c>
      <c r="BB193" s="133" t="s">
        <v>366</v>
      </c>
      <c r="BC193" s="133" t="s">
        <v>366</v>
      </c>
      <c r="BD193" s="133">
        <v>27198.899927999999</v>
      </c>
      <c r="BE193" s="155" t="s">
        <v>366</v>
      </c>
      <c r="BF193" s="133" t="s">
        <v>366</v>
      </c>
      <c r="BG193" s="266">
        <v>85</v>
      </c>
      <c r="BH193" s="58">
        <v>87</v>
      </c>
      <c r="BI193" s="58">
        <v>137.90588199999999</v>
      </c>
      <c r="BJ193" s="58" t="s">
        <v>366</v>
      </c>
      <c r="BK193" s="105" t="s">
        <v>366</v>
      </c>
      <c r="BL193" s="166">
        <v>56</v>
      </c>
      <c r="BM193" s="57">
        <v>0</v>
      </c>
      <c r="BN193" s="58">
        <v>0</v>
      </c>
      <c r="BO193" s="58">
        <v>2.1647500000000002</v>
      </c>
      <c r="BP193" s="58">
        <v>0.437946</v>
      </c>
      <c r="BQ193" s="58">
        <v>1.7268030000000001</v>
      </c>
      <c r="BR193" s="166">
        <v>59</v>
      </c>
      <c r="BS193" s="58">
        <v>0</v>
      </c>
      <c r="BT193" s="58">
        <v>1</v>
      </c>
      <c r="BU193" s="58">
        <v>3.5697930000000002</v>
      </c>
      <c r="BV193" s="58">
        <v>0.429813</v>
      </c>
      <c r="BW193" s="105">
        <v>3.1370680000000002</v>
      </c>
      <c r="BX193" s="166">
        <v>1080</v>
      </c>
      <c r="BY193" s="58">
        <v>6</v>
      </c>
      <c r="BZ193" s="58">
        <v>3.9</v>
      </c>
      <c r="CA193" s="266">
        <v>6</v>
      </c>
      <c r="CB193" s="58">
        <v>2.1190000000000002</v>
      </c>
      <c r="CC193" s="58">
        <v>0</v>
      </c>
      <c r="CD193" s="58">
        <v>1</v>
      </c>
      <c r="CE193" s="58">
        <v>6</v>
      </c>
      <c r="CF193" s="58">
        <v>6</v>
      </c>
      <c r="CG193" s="58">
        <v>1</v>
      </c>
      <c r="CH193" s="144">
        <v>6</v>
      </c>
      <c r="CI193" s="166">
        <v>1080</v>
      </c>
      <c r="CJ193" s="58">
        <v>6</v>
      </c>
      <c r="CK193" s="58">
        <v>4</v>
      </c>
      <c r="CL193" s="266">
        <v>6</v>
      </c>
      <c r="CM193" s="58">
        <v>1.982167</v>
      </c>
      <c r="CN193" s="58">
        <v>0</v>
      </c>
      <c r="CO193" s="58">
        <v>1</v>
      </c>
      <c r="CP193" s="58">
        <v>6</v>
      </c>
      <c r="CQ193" s="58">
        <v>6</v>
      </c>
      <c r="CR193" s="58">
        <v>1</v>
      </c>
      <c r="CS193" s="144">
        <v>6</v>
      </c>
      <c r="CT193" s="166">
        <v>1080</v>
      </c>
      <c r="CU193" s="58">
        <v>6</v>
      </c>
      <c r="CV193" s="58">
        <v>4</v>
      </c>
      <c r="CW193" s="266">
        <v>6</v>
      </c>
      <c r="CX193" s="58">
        <v>2.0601669999999999</v>
      </c>
      <c r="CY193" s="58">
        <v>0</v>
      </c>
      <c r="CZ193" s="58">
        <v>1</v>
      </c>
      <c r="DA193" s="58">
        <v>6</v>
      </c>
      <c r="DB193" s="58">
        <v>6</v>
      </c>
      <c r="DC193" s="58">
        <v>1</v>
      </c>
      <c r="DD193" s="144">
        <v>6</v>
      </c>
      <c r="DE193" s="166">
        <v>1080</v>
      </c>
      <c r="DF193" s="58">
        <v>6</v>
      </c>
      <c r="DG193" s="58">
        <v>4.0999990000000004</v>
      </c>
      <c r="DH193" s="266">
        <v>6</v>
      </c>
      <c r="DI193" s="58">
        <v>1.7805</v>
      </c>
      <c r="DJ193" s="58">
        <v>0</v>
      </c>
      <c r="DK193" s="58">
        <v>1</v>
      </c>
      <c r="DL193" s="58">
        <v>6</v>
      </c>
      <c r="DM193" s="58">
        <v>6</v>
      </c>
      <c r="DN193" s="58">
        <v>1</v>
      </c>
      <c r="DO193" s="144">
        <v>6</v>
      </c>
      <c r="DP193" s="168">
        <v>0</v>
      </c>
      <c r="DQ193" s="58">
        <v>0</v>
      </c>
      <c r="DR193" s="107">
        <v>0</v>
      </c>
      <c r="DS193" s="107">
        <v>0</v>
      </c>
      <c r="DT193" s="107">
        <v>0</v>
      </c>
      <c r="DU193" s="52" t="s">
        <v>343</v>
      </c>
      <c r="DV193" s="32" t="s">
        <v>344</v>
      </c>
      <c r="DW193" s="32"/>
      <c r="DX193" s="32" t="s">
        <v>345</v>
      </c>
      <c r="DY193" s="55" t="s">
        <v>348</v>
      </c>
      <c r="DZ193" s="39" t="s">
        <v>260</v>
      </c>
      <c r="EA193" s="58">
        <v>214</v>
      </c>
      <c r="EB193" s="58">
        <v>4</v>
      </c>
      <c r="EC193" s="38" t="s">
        <v>145</v>
      </c>
      <c r="ED193" s="53"/>
      <c r="EE193" s="158"/>
      <c r="EF193" s="157" t="s">
        <v>367</v>
      </c>
      <c r="EG193" s="157">
        <v>0.41666599999999998</v>
      </c>
      <c r="EH193" s="157">
        <v>0.875</v>
      </c>
    </row>
    <row r="194" spans="1:138" s="157" customFormat="1" ht="15.75" x14ac:dyDescent="0.25">
      <c r="A194" s="29" t="s">
        <v>445</v>
      </c>
      <c r="B194" s="30" t="s">
        <v>135</v>
      </c>
      <c r="C194" s="31" t="s">
        <v>249</v>
      </c>
      <c r="D194" s="54" t="s">
        <v>365</v>
      </c>
      <c r="E194" s="260" t="s">
        <v>180</v>
      </c>
      <c r="F194" s="266">
        <v>31</v>
      </c>
      <c r="G194" s="58">
        <v>0</v>
      </c>
      <c r="H194" s="58">
        <v>0</v>
      </c>
      <c r="I194" s="133">
        <v>36671.865059999996</v>
      </c>
      <c r="J194" s="133">
        <v>19549.273903000001</v>
      </c>
      <c r="K194" s="133">
        <v>1</v>
      </c>
      <c r="L194" s="167">
        <v>31</v>
      </c>
      <c r="M194" s="167">
        <v>31</v>
      </c>
      <c r="N194" s="133">
        <v>75539.543260000006</v>
      </c>
      <c r="O194" s="133">
        <v>19008.663100000002</v>
      </c>
      <c r="P194" s="133" t="s">
        <v>366</v>
      </c>
      <c r="Q194" s="133" t="s">
        <v>366</v>
      </c>
      <c r="R194" s="133">
        <v>62414.145860999997</v>
      </c>
      <c r="S194" s="155" t="s">
        <v>366</v>
      </c>
      <c r="T194" s="133" t="s">
        <v>366</v>
      </c>
      <c r="U194" s="266">
        <v>27</v>
      </c>
      <c r="V194" s="58">
        <v>0</v>
      </c>
      <c r="W194" s="58">
        <v>0</v>
      </c>
      <c r="X194" s="133">
        <v>11294.660195</v>
      </c>
      <c r="Y194" s="133">
        <v>5857.5512550000003</v>
      </c>
      <c r="Z194" s="133">
        <v>19985.630980999998</v>
      </c>
      <c r="AA194" s="133">
        <v>4066.8454740000002</v>
      </c>
      <c r="AB194" s="133" t="s">
        <v>366</v>
      </c>
      <c r="AC194" s="133" t="s">
        <v>366</v>
      </c>
      <c r="AD194" s="133">
        <v>18211.599754999999</v>
      </c>
      <c r="AE194" s="155" t="s">
        <v>366</v>
      </c>
      <c r="AF194" s="133" t="s">
        <v>366</v>
      </c>
      <c r="AG194" s="266">
        <v>30</v>
      </c>
      <c r="AH194" s="58">
        <v>0</v>
      </c>
      <c r="AI194" s="58">
        <v>0</v>
      </c>
      <c r="AJ194" s="58">
        <v>30</v>
      </c>
      <c r="AK194" s="133">
        <v>53147.950665999997</v>
      </c>
      <c r="AL194" s="133">
        <v>41484.138054000003</v>
      </c>
      <c r="AM194" s="133">
        <v>160181.62315</v>
      </c>
      <c r="AN194" s="133">
        <v>17324.137922000002</v>
      </c>
      <c r="AO194" s="133" t="s">
        <v>366</v>
      </c>
      <c r="AP194" s="133" t="s">
        <v>366</v>
      </c>
      <c r="AQ194" s="133">
        <v>130660.914556</v>
      </c>
      <c r="AR194" s="155" t="s">
        <v>366</v>
      </c>
      <c r="AS194" s="133" t="s">
        <v>366</v>
      </c>
      <c r="AT194" s="266">
        <v>32</v>
      </c>
      <c r="AU194" s="58">
        <v>0</v>
      </c>
      <c r="AV194" s="58">
        <v>0</v>
      </c>
      <c r="AW194" s="58">
        <v>32</v>
      </c>
      <c r="AX194" s="133">
        <v>21937.290937000002</v>
      </c>
      <c r="AY194" s="133">
        <v>12194.471195</v>
      </c>
      <c r="AZ194" s="133">
        <v>43077.832451000002</v>
      </c>
      <c r="BA194" s="133">
        <v>5031.942849</v>
      </c>
      <c r="BB194" s="133" t="s">
        <v>366</v>
      </c>
      <c r="BC194" s="133" t="s">
        <v>366</v>
      </c>
      <c r="BD194" s="133">
        <v>38779.580817000002</v>
      </c>
      <c r="BE194" s="155" t="s">
        <v>366</v>
      </c>
      <c r="BF194" s="133" t="s">
        <v>366</v>
      </c>
      <c r="BG194" s="266">
        <v>150</v>
      </c>
      <c r="BH194" s="58">
        <v>36</v>
      </c>
      <c r="BI194" s="58">
        <v>37.826666000000003</v>
      </c>
      <c r="BJ194" s="58" t="s">
        <v>366</v>
      </c>
      <c r="BK194" s="105" t="s">
        <v>366</v>
      </c>
      <c r="BL194" s="166">
        <v>72</v>
      </c>
      <c r="BM194" s="57">
        <v>0</v>
      </c>
      <c r="BN194" s="58">
        <v>1</v>
      </c>
      <c r="BO194" s="58">
        <v>1.6910700000000001</v>
      </c>
      <c r="BP194" s="58">
        <v>0.34366600000000003</v>
      </c>
      <c r="BQ194" s="58">
        <v>1.346211</v>
      </c>
      <c r="BR194" s="166">
        <v>81</v>
      </c>
      <c r="BS194" s="58">
        <v>0</v>
      </c>
      <c r="BT194" s="58">
        <v>0</v>
      </c>
      <c r="BU194" s="58">
        <v>2.7660740000000001</v>
      </c>
      <c r="BV194" s="58">
        <v>0.32750600000000002</v>
      </c>
      <c r="BW194" s="105">
        <v>2.4385669999999999</v>
      </c>
      <c r="BX194" s="166">
        <v>1080</v>
      </c>
      <c r="BY194" s="58">
        <v>8</v>
      </c>
      <c r="BZ194" s="58">
        <v>3.9</v>
      </c>
      <c r="CA194" s="266">
        <v>8</v>
      </c>
      <c r="CB194" s="58">
        <v>2.24675</v>
      </c>
      <c r="CC194" s="58">
        <v>0</v>
      </c>
      <c r="CD194" s="58">
        <v>1</v>
      </c>
      <c r="CE194" s="58">
        <v>8</v>
      </c>
      <c r="CF194" s="58">
        <v>8</v>
      </c>
      <c r="CG194" s="58">
        <v>1</v>
      </c>
      <c r="CH194" s="144">
        <v>8</v>
      </c>
      <c r="CI194" s="166">
        <v>1080</v>
      </c>
      <c r="CJ194" s="58">
        <v>4</v>
      </c>
      <c r="CK194" s="58">
        <v>4</v>
      </c>
      <c r="CL194" s="266">
        <v>4</v>
      </c>
      <c r="CM194" s="58">
        <v>2.3605</v>
      </c>
      <c r="CN194" s="58">
        <v>0</v>
      </c>
      <c r="CO194" s="58">
        <v>1</v>
      </c>
      <c r="CP194" s="58">
        <v>4</v>
      </c>
      <c r="CQ194" s="58">
        <v>4</v>
      </c>
      <c r="CR194" s="58">
        <v>1</v>
      </c>
      <c r="CS194" s="144">
        <v>4</v>
      </c>
      <c r="CT194" s="166">
        <v>1080</v>
      </c>
      <c r="CU194" s="58">
        <v>7</v>
      </c>
      <c r="CV194" s="58">
        <v>4</v>
      </c>
      <c r="CW194" s="266">
        <v>8</v>
      </c>
      <c r="CX194" s="58">
        <v>2.1258569999999999</v>
      </c>
      <c r="CY194" s="58">
        <v>1</v>
      </c>
      <c r="CZ194" s="58">
        <v>0.875</v>
      </c>
      <c r="DA194" s="58">
        <v>7</v>
      </c>
      <c r="DB194" s="58">
        <v>7</v>
      </c>
      <c r="DC194" s="58">
        <v>0.875</v>
      </c>
      <c r="DD194" s="144">
        <v>7</v>
      </c>
      <c r="DE194" s="166">
        <v>1080</v>
      </c>
      <c r="DF194" s="58">
        <v>8</v>
      </c>
      <c r="DG194" s="58">
        <v>4.0999990000000004</v>
      </c>
      <c r="DH194" s="266">
        <v>8</v>
      </c>
      <c r="DI194" s="58">
        <v>2.1501250000000001</v>
      </c>
      <c r="DJ194" s="58">
        <v>0</v>
      </c>
      <c r="DK194" s="58">
        <v>1</v>
      </c>
      <c r="DL194" s="58">
        <v>8</v>
      </c>
      <c r="DM194" s="58">
        <v>8</v>
      </c>
      <c r="DN194" s="58">
        <v>1</v>
      </c>
      <c r="DO194" s="144">
        <v>8</v>
      </c>
      <c r="DP194" s="168">
        <v>0</v>
      </c>
      <c r="DQ194" s="58">
        <v>0</v>
      </c>
      <c r="DR194" s="107">
        <v>0</v>
      </c>
      <c r="DS194" s="107">
        <v>0</v>
      </c>
      <c r="DT194" s="107">
        <v>0</v>
      </c>
      <c r="DU194" s="52" t="s">
        <v>343</v>
      </c>
      <c r="DV194" s="32" t="s">
        <v>344</v>
      </c>
      <c r="DW194" s="32"/>
      <c r="DX194" s="32" t="s">
        <v>345</v>
      </c>
      <c r="DY194" s="55" t="s">
        <v>143</v>
      </c>
      <c r="DZ194" s="39" t="s">
        <v>255</v>
      </c>
      <c r="EA194" s="58">
        <v>214</v>
      </c>
      <c r="EB194" s="58">
        <v>1</v>
      </c>
      <c r="EC194" s="38" t="s">
        <v>145</v>
      </c>
      <c r="ED194" s="53"/>
      <c r="EE194" s="158"/>
      <c r="EF194" s="157" t="s">
        <v>367</v>
      </c>
      <c r="EG194" s="157">
        <v>1</v>
      </c>
      <c r="EH194" s="157">
        <v>1</v>
      </c>
    </row>
    <row r="195" spans="1:138" s="157" customFormat="1" ht="15.75" x14ac:dyDescent="0.25">
      <c r="A195" s="29" t="s">
        <v>445</v>
      </c>
      <c r="B195" s="30" t="s">
        <v>135</v>
      </c>
      <c r="C195" s="31" t="s">
        <v>249</v>
      </c>
      <c r="D195" s="54" t="s">
        <v>365</v>
      </c>
      <c r="E195" s="260" t="s">
        <v>180</v>
      </c>
      <c r="F195" s="266">
        <v>25</v>
      </c>
      <c r="G195" s="58">
        <v>0</v>
      </c>
      <c r="H195" s="58">
        <v>0</v>
      </c>
      <c r="I195" s="133">
        <v>25491.937717000001</v>
      </c>
      <c r="J195" s="133">
        <v>16874.120307000001</v>
      </c>
      <c r="K195" s="133">
        <v>0.96</v>
      </c>
      <c r="L195" s="167">
        <v>24</v>
      </c>
      <c r="M195" s="167">
        <v>25</v>
      </c>
      <c r="N195" s="133">
        <v>54958.688115999998</v>
      </c>
      <c r="O195" s="133">
        <v>4753.5737950000002</v>
      </c>
      <c r="P195" s="133" t="s">
        <v>366</v>
      </c>
      <c r="Q195" s="133" t="s">
        <v>366</v>
      </c>
      <c r="R195" s="133">
        <v>52612.808037000003</v>
      </c>
      <c r="S195" s="155" t="s">
        <v>366</v>
      </c>
      <c r="T195" s="133" t="s">
        <v>366</v>
      </c>
      <c r="U195" s="266">
        <v>26</v>
      </c>
      <c r="V195" s="58">
        <v>0</v>
      </c>
      <c r="W195" s="58">
        <v>0</v>
      </c>
      <c r="X195" s="133">
        <v>8219.974784</v>
      </c>
      <c r="Y195" s="133">
        <v>4622.5133150000001</v>
      </c>
      <c r="Z195" s="133">
        <v>16690.002327999999</v>
      </c>
      <c r="AA195" s="133">
        <v>3536.5164060000002</v>
      </c>
      <c r="AB195" s="133" t="s">
        <v>366</v>
      </c>
      <c r="AC195" s="133" t="s">
        <v>366</v>
      </c>
      <c r="AD195" s="133">
        <v>15267.069248</v>
      </c>
      <c r="AE195" s="155" t="s">
        <v>366</v>
      </c>
      <c r="AF195" s="133" t="s">
        <v>366</v>
      </c>
      <c r="AG195" s="266">
        <v>26</v>
      </c>
      <c r="AH195" s="58">
        <v>0</v>
      </c>
      <c r="AI195" s="58">
        <v>0</v>
      </c>
      <c r="AJ195" s="58">
        <v>26</v>
      </c>
      <c r="AK195" s="133">
        <v>33678.581761000001</v>
      </c>
      <c r="AL195" s="133">
        <v>26433.600490000001</v>
      </c>
      <c r="AM195" s="133">
        <v>88627.267888000002</v>
      </c>
      <c r="AN195" s="133">
        <v>10718.147577</v>
      </c>
      <c r="AO195" s="133" t="s">
        <v>366</v>
      </c>
      <c r="AP195" s="133" t="s">
        <v>366</v>
      </c>
      <c r="AQ195" s="133">
        <v>76271.688993999996</v>
      </c>
      <c r="AR195" s="155" t="s">
        <v>366</v>
      </c>
      <c r="AS195" s="133" t="s">
        <v>366</v>
      </c>
      <c r="AT195" s="266">
        <v>28</v>
      </c>
      <c r="AU195" s="58">
        <v>0</v>
      </c>
      <c r="AV195" s="58">
        <v>0</v>
      </c>
      <c r="AW195" s="58">
        <v>28</v>
      </c>
      <c r="AX195" s="133">
        <v>13745.230788999999</v>
      </c>
      <c r="AY195" s="133">
        <v>8423.2630129999998</v>
      </c>
      <c r="AZ195" s="133">
        <v>36018.318938999997</v>
      </c>
      <c r="BA195" s="133">
        <v>5222.0373479999998</v>
      </c>
      <c r="BB195" s="133" t="s">
        <v>366</v>
      </c>
      <c r="BC195" s="133" t="s">
        <v>366</v>
      </c>
      <c r="BD195" s="133">
        <v>23070.310248000002</v>
      </c>
      <c r="BE195" s="155" t="s">
        <v>366</v>
      </c>
      <c r="BF195" s="133" t="s">
        <v>366</v>
      </c>
      <c r="BG195" s="266">
        <v>120</v>
      </c>
      <c r="BH195" s="58">
        <v>42.5</v>
      </c>
      <c r="BI195" s="58">
        <v>45.191665999999998</v>
      </c>
      <c r="BJ195" s="58" t="s">
        <v>366</v>
      </c>
      <c r="BK195" s="105" t="s">
        <v>366</v>
      </c>
      <c r="BL195" s="166">
        <v>69</v>
      </c>
      <c r="BM195" s="57">
        <v>0</v>
      </c>
      <c r="BN195" s="58">
        <v>1</v>
      </c>
      <c r="BO195" s="58">
        <v>1.393867</v>
      </c>
      <c r="BP195" s="58">
        <v>0.23453599999999999</v>
      </c>
      <c r="BQ195" s="58">
        <v>1.159985</v>
      </c>
      <c r="BR195" s="166">
        <v>68</v>
      </c>
      <c r="BS195" s="58">
        <v>0</v>
      </c>
      <c r="BT195" s="58">
        <v>0</v>
      </c>
      <c r="BU195" s="58">
        <v>3.2377790000000002</v>
      </c>
      <c r="BV195" s="58">
        <v>0.39001400000000003</v>
      </c>
      <c r="BW195" s="105">
        <v>2.8477640000000002</v>
      </c>
      <c r="BX195" s="166">
        <v>1080</v>
      </c>
      <c r="BY195" s="58">
        <v>7</v>
      </c>
      <c r="BZ195" s="58">
        <v>3.9</v>
      </c>
      <c r="CA195" s="266">
        <v>7</v>
      </c>
      <c r="CB195" s="58">
        <v>2.484143</v>
      </c>
      <c r="CC195" s="58">
        <v>0</v>
      </c>
      <c r="CD195" s="58">
        <v>1</v>
      </c>
      <c r="CE195" s="58">
        <v>7</v>
      </c>
      <c r="CF195" s="58">
        <v>7</v>
      </c>
      <c r="CG195" s="58">
        <v>1</v>
      </c>
      <c r="CH195" s="144">
        <v>7</v>
      </c>
      <c r="CI195" s="166">
        <v>1080</v>
      </c>
      <c r="CJ195" s="58">
        <v>4</v>
      </c>
      <c r="CK195" s="58">
        <v>4</v>
      </c>
      <c r="CL195" s="266">
        <v>4</v>
      </c>
      <c r="CM195" s="58">
        <v>2.3487499999999999</v>
      </c>
      <c r="CN195" s="58">
        <v>0</v>
      </c>
      <c r="CO195" s="58">
        <v>1</v>
      </c>
      <c r="CP195" s="58">
        <v>4</v>
      </c>
      <c r="CQ195" s="58">
        <v>4</v>
      </c>
      <c r="CR195" s="58">
        <v>1</v>
      </c>
      <c r="CS195" s="144">
        <v>4</v>
      </c>
      <c r="CT195" s="166">
        <v>1080</v>
      </c>
      <c r="CU195" s="58">
        <v>6</v>
      </c>
      <c r="CV195" s="58">
        <v>3.966666</v>
      </c>
      <c r="CW195" s="266">
        <v>6</v>
      </c>
      <c r="CX195" s="58">
        <v>2.8998330000000001</v>
      </c>
      <c r="CY195" s="58">
        <v>0</v>
      </c>
      <c r="CZ195" s="58">
        <v>1</v>
      </c>
      <c r="DA195" s="58">
        <v>5</v>
      </c>
      <c r="DB195" s="58">
        <v>6</v>
      </c>
      <c r="DC195" s="58">
        <v>0.83330000000000004</v>
      </c>
      <c r="DD195" s="144">
        <v>6</v>
      </c>
      <c r="DE195" s="166">
        <v>1080</v>
      </c>
      <c r="DF195" s="58">
        <v>6</v>
      </c>
      <c r="DG195" s="58">
        <v>4.0999990000000004</v>
      </c>
      <c r="DH195" s="266">
        <v>6</v>
      </c>
      <c r="DI195" s="58">
        <v>2.2816670000000001</v>
      </c>
      <c r="DJ195" s="58">
        <v>0</v>
      </c>
      <c r="DK195" s="58">
        <v>1</v>
      </c>
      <c r="DL195" s="58">
        <v>6</v>
      </c>
      <c r="DM195" s="58">
        <v>6</v>
      </c>
      <c r="DN195" s="58">
        <v>1</v>
      </c>
      <c r="DO195" s="144">
        <v>6</v>
      </c>
      <c r="DP195" s="168">
        <v>0</v>
      </c>
      <c r="DQ195" s="58">
        <v>0</v>
      </c>
      <c r="DR195" s="107">
        <v>0</v>
      </c>
      <c r="DS195" s="107">
        <v>0</v>
      </c>
      <c r="DT195" s="107">
        <v>0</v>
      </c>
      <c r="DU195" s="52" t="s">
        <v>343</v>
      </c>
      <c r="DV195" s="32" t="s">
        <v>344</v>
      </c>
      <c r="DW195" s="32"/>
      <c r="DX195" s="32" t="s">
        <v>345</v>
      </c>
      <c r="DY195" s="55" t="s">
        <v>143</v>
      </c>
      <c r="DZ195" s="39" t="s">
        <v>158</v>
      </c>
      <c r="EA195" s="58">
        <v>214</v>
      </c>
      <c r="EB195" s="58">
        <v>7</v>
      </c>
      <c r="EC195" s="38" t="s">
        <v>145</v>
      </c>
      <c r="ED195" s="53"/>
      <c r="EE195" s="158"/>
      <c r="EF195" s="157" t="s">
        <v>367</v>
      </c>
      <c r="EG195" s="157">
        <v>0.8</v>
      </c>
      <c r="EH195" s="157">
        <v>0.961538</v>
      </c>
    </row>
    <row r="196" spans="1:138" s="157" customFormat="1" ht="15.75" x14ac:dyDescent="0.25">
      <c r="A196" s="29" t="s">
        <v>445</v>
      </c>
      <c r="B196" s="30" t="s">
        <v>135</v>
      </c>
      <c r="C196" s="31" t="s">
        <v>249</v>
      </c>
      <c r="D196" s="54" t="s">
        <v>365</v>
      </c>
      <c r="E196" s="260" t="s">
        <v>180</v>
      </c>
      <c r="F196" s="266">
        <v>25</v>
      </c>
      <c r="G196" s="58">
        <v>0</v>
      </c>
      <c r="H196" s="58">
        <v>0</v>
      </c>
      <c r="I196" s="133">
        <v>14305.215369</v>
      </c>
      <c r="J196" s="133">
        <v>5502.9674670000004</v>
      </c>
      <c r="K196" s="133">
        <v>1</v>
      </c>
      <c r="L196" s="167">
        <v>25</v>
      </c>
      <c r="M196" s="167">
        <v>25</v>
      </c>
      <c r="N196" s="133">
        <v>25156.804441</v>
      </c>
      <c r="O196" s="133">
        <v>7544.9692150000001</v>
      </c>
      <c r="P196" s="133" t="s">
        <v>366</v>
      </c>
      <c r="Q196" s="133" t="s">
        <v>366</v>
      </c>
      <c r="R196" s="133">
        <v>21952.220054000001</v>
      </c>
      <c r="S196" s="155" t="s">
        <v>366</v>
      </c>
      <c r="T196" s="133" t="s">
        <v>366</v>
      </c>
      <c r="U196" s="266">
        <v>27</v>
      </c>
      <c r="V196" s="58">
        <v>0</v>
      </c>
      <c r="W196" s="58">
        <v>0</v>
      </c>
      <c r="X196" s="133">
        <v>6916.5820910000002</v>
      </c>
      <c r="Y196" s="133">
        <v>5053.4011220000002</v>
      </c>
      <c r="Z196" s="133">
        <v>16587.302425000002</v>
      </c>
      <c r="AA196" s="133">
        <v>1692.3733460000001</v>
      </c>
      <c r="AB196" s="133" t="s">
        <v>366</v>
      </c>
      <c r="AC196" s="133" t="s">
        <v>366</v>
      </c>
      <c r="AD196" s="133">
        <v>14653.852127</v>
      </c>
      <c r="AE196" s="155" t="s">
        <v>366</v>
      </c>
      <c r="AF196" s="133" t="s">
        <v>366</v>
      </c>
      <c r="AG196" s="266">
        <v>24</v>
      </c>
      <c r="AH196" s="58">
        <v>0</v>
      </c>
      <c r="AI196" s="58">
        <v>0</v>
      </c>
      <c r="AJ196" s="58">
        <v>24</v>
      </c>
      <c r="AK196" s="133">
        <v>34218.063608999997</v>
      </c>
      <c r="AL196" s="133">
        <v>26713.339441</v>
      </c>
      <c r="AM196" s="133">
        <v>112171.11176</v>
      </c>
      <c r="AN196" s="133">
        <v>9372.9911300000003</v>
      </c>
      <c r="AO196" s="133" t="s">
        <v>366</v>
      </c>
      <c r="AP196" s="133" t="s">
        <v>366</v>
      </c>
      <c r="AQ196" s="133">
        <v>70316.410646999997</v>
      </c>
      <c r="AR196" s="155" t="s">
        <v>366</v>
      </c>
      <c r="AS196" s="133" t="s">
        <v>366</v>
      </c>
      <c r="AT196" s="266">
        <v>26</v>
      </c>
      <c r="AU196" s="58">
        <v>0</v>
      </c>
      <c r="AV196" s="58">
        <v>0</v>
      </c>
      <c r="AW196" s="58">
        <v>26</v>
      </c>
      <c r="AX196" s="133">
        <v>12335.609911</v>
      </c>
      <c r="AY196" s="133">
        <v>8213.4022729999997</v>
      </c>
      <c r="AZ196" s="133">
        <v>33003.055505999997</v>
      </c>
      <c r="BA196" s="133">
        <v>2738.64714</v>
      </c>
      <c r="BB196" s="133" t="s">
        <v>366</v>
      </c>
      <c r="BC196" s="133" t="s">
        <v>366</v>
      </c>
      <c r="BD196" s="133">
        <v>20851.287903</v>
      </c>
      <c r="BE196" s="155" t="s">
        <v>366</v>
      </c>
      <c r="BF196" s="133" t="s">
        <v>366</v>
      </c>
      <c r="BG196" s="266">
        <v>130</v>
      </c>
      <c r="BH196" s="58">
        <v>49</v>
      </c>
      <c r="BI196" s="58">
        <v>49.553846</v>
      </c>
      <c r="BJ196" s="58" t="s">
        <v>366</v>
      </c>
      <c r="BK196" s="105" t="s">
        <v>366</v>
      </c>
      <c r="BL196" s="166">
        <v>69</v>
      </c>
      <c r="BM196" s="57">
        <v>0</v>
      </c>
      <c r="BN196" s="58">
        <v>1</v>
      </c>
      <c r="BO196" s="58">
        <v>1.647411</v>
      </c>
      <c r="BP196" s="58">
        <v>0.30910100000000001</v>
      </c>
      <c r="BQ196" s="58">
        <v>1.337367</v>
      </c>
      <c r="BR196" s="166">
        <v>66</v>
      </c>
      <c r="BS196" s="58">
        <v>0</v>
      </c>
      <c r="BT196" s="58">
        <v>0</v>
      </c>
      <c r="BU196" s="58">
        <v>3.020848</v>
      </c>
      <c r="BV196" s="58">
        <v>0.35849999999999999</v>
      </c>
      <c r="BW196" s="105">
        <v>2.6623480000000002</v>
      </c>
      <c r="BX196" s="166">
        <v>1080</v>
      </c>
      <c r="BY196" s="58">
        <v>8</v>
      </c>
      <c r="BZ196" s="58">
        <v>3.9</v>
      </c>
      <c r="CA196" s="266">
        <v>8</v>
      </c>
      <c r="CB196" s="58">
        <v>2.3133750000000002</v>
      </c>
      <c r="CC196" s="58">
        <v>0</v>
      </c>
      <c r="CD196" s="58">
        <v>1</v>
      </c>
      <c r="CE196" s="58">
        <v>8</v>
      </c>
      <c r="CF196" s="58">
        <v>8</v>
      </c>
      <c r="CG196" s="58">
        <v>1</v>
      </c>
      <c r="CH196" s="144">
        <v>8</v>
      </c>
      <c r="CI196" s="166">
        <v>1080</v>
      </c>
      <c r="CJ196" s="58">
        <v>5</v>
      </c>
      <c r="CK196" s="58">
        <v>4</v>
      </c>
      <c r="CL196" s="266">
        <v>5</v>
      </c>
      <c r="CM196" s="58">
        <v>2.0956000000000001</v>
      </c>
      <c r="CN196" s="58">
        <v>0</v>
      </c>
      <c r="CO196" s="58">
        <v>1</v>
      </c>
      <c r="CP196" s="58">
        <v>5</v>
      </c>
      <c r="CQ196" s="58">
        <v>5</v>
      </c>
      <c r="CR196" s="58">
        <v>1</v>
      </c>
      <c r="CS196" s="144">
        <v>5</v>
      </c>
      <c r="CT196" s="166">
        <v>1080</v>
      </c>
      <c r="CU196" s="58">
        <v>8</v>
      </c>
      <c r="CV196" s="58">
        <v>3.9874999999999998</v>
      </c>
      <c r="CW196" s="266">
        <v>8</v>
      </c>
      <c r="CX196" s="58">
        <v>2.7687499999999998</v>
      </c>
      <c r="CY196" s="58">
        <v>0</v>
      </c>
      <c r="CZ196" s="58">
        <v>1</v>
      </c>
      <c r="DA196" s="58">
        <v>7</v>
      </c>
      <c r="DB196" s="58">
        <v>8</v>
      </c>
      <c r="DC196" s="58">
        <v>0.875</v>
      </c>
      <c r="DD196" s="144">
        <v>8</v>
      </c>
      <c r="DE196" s="166">
        <v>1007.886883</v>
      </c>
      <c r="DF196" s="58">
        <v>5</v>
      </c>
      <c r="DG196" s="58">
        <v>3.966666</v>
      </c>
      <c r="DH196" s="266">
        <v>6</v>
      </c>
      <c r="DI196" s="58">
        <v>4.3250000000000002</v>
      </c>
      <c r="DJ196" s="58">
        <v>0</v>
      </c>
      <c r="DK196" s="58">
        <v>1</v>
      </c>
      <c r="DL196" s="58">
        <v>5</v>
      </c>
      <c r="DM196" s="58">
        <v>5</v>
      </c>
      <c r="DN196" s="58">
        <v>0.83330000000000004</v>
      </c>
      <c r="DO196" s="144">
        <v>6</v>
      </c>
      <c r="DP196" s="168">
        <v>0</v>
      </c>
      <c r="DQ196" s="58">
        <v>0</v>
      </c>
      <c r="DR196" s="107">
        <v>0</v>
      </c>
      <c r="DS196" s="107">
        <v>0</v>
      </c>
      <c r="DT196" s="107">
        <v>0</v>
      </c>
      <c r="DU196" s="52" t="s">
        <v>343</v>
      </c>
      <c r="DV196" s="32" t="s">
        <v>344</v>
      </c>
      <c r="DW196" s="32"/>
      <c r="DX196" s="32" t="s">
        <v>345</v>
      </c>
      <c r="DY196" s="55" t="s">
        <v>143</v>
      </c>
      <c r="DZ196" s="39" t="s">
        <v>259</v>
      </c>
      <c r="EA196" s="58">
        <v>214</v>
      </c>
      <c r="EB196" s="58">
        <v>3</v>
      </c>
      <c r="EC196" s="38" t="s">
        <v>145</v>
      </c>
      <c r="ED196" s="53"/>
      <c r="EE196" s="158"/>
      <c r="EF196" s="157" t="s">
        <v>367</v>
      </c>
      <c r="EG196" s="157">
        <v>0.76</v>
      </c>
      <c r="EH196" s="157">
        <v>0.81481400000000004</v>
      </c>
    </row>
    <row r="197" spans="1:138" s="157" customFormat="1" ht="15.75" x14ac:dyDescent="0.25">
      <c r="A197" s="29" t="s">
        <v>445</v>
      </c>
      <c r="B197" s="30" t="s">
        <v>135</v>
      </c>
      <c r="C197" s="31" t="s">
        <v>249</v>
      </c>
      <c r="D197" s="54" t="s">
        <v>365</v>
      </c>
      <c r="E197" s="260" t="s">
        <v>180</v>
      </c>
      <c r="F197" s="266">
        <v>7</v>
      </c>
      <c r="G197" s="58">
        <v>1</v>
      </c>
      <c r="H197" s="58">
        <v>0</v>
      </c>
      <c r="I197" s="133">
        <v>6420.4161389999999</v>
      </c>
      <c r="J197" s="133">
        <v>3176.785644</v>
      </c>
      <c r="K197" s="133">
        <v>0.83330000000000004</v>
      </c>
      <c r="L197" s="167">
        <v>5</v>
      </c>
      <c r="M197" s="167">
        <v>5</v>
      </c>
      <c r="N197" s="133">
        <v>10765.600761</v>
      </c>
      <c r="O197" s="133">
        <v>3320.7293770000001</v>
      </c>
      <c r="P197" s="133" t="s">
        <v>366</v>
      </c>
      <c r="Q197" s="133" t="s">
        <v>366</v>
      </c>
      <c r="R197" s="133">
        <v>8959.5901730000005</v>
      </c>
      <c r="S197" s="155" t="s">
        <v>366</v>
      </c>
      <c r="T197" s="133" t="s">
        <v>366</v>
      </c>
      <c r="U197" s="266">
        <v>7</v>
      </c>
      <c r="V197" s="58">
        <v>0</v>
      </c>
      <c r="W197" s="58">
        <v>0</v>
      </c>
      <c r="X197" s="133">
        <v>3570.760272</v>
      </c>
      <c r="Y197" s="133">
        <v>3019.3794899999998</v>
      </c>
      <c r="Z197" s="133">
        <v>7894.1363849999998</v>
      </c>
      <c r="AA197" s="133">
        <v>1336.2852600000001</v>
      </c>
      <c r="AB197" s="133" t="s">
        <v>366</v>
      </c>
      <c r="AC197" s="133" t="s">
        <v>366</v>
      </c>
      <c r="AD197" s="133">
        <v>7875.9510200000004</v>
      </c>
      <c r="AE197" s="155" t="s">
        <v>366</v>
      </c>
      <c r="AF197" s="133" t="s">
        <v>366</v>
      </c>
      <c r="AG197" s="266">
        <v>7</v>
      </c>
      <c r="AH197" s="58">
        <v>0</v>
      </c>
      <c r="AI197" s="58">
        <v>0</v>
      </c>
      <c r="AJ197" s="58">
        <v>7</v>
      </c>
      <c r="AK197" s="133">
        <v>17894.964042</v>
      </c>
      <c r="AL197" s="133">
        <v>12306.245783</v>
      </c>
      <c r="AM197" s="133">
        <v>29516.946466000001</v>
      </c>
      <c r="AN197" s="133">
        <v>1921.3019079999999</v>
      </c>
      <c r="AO197" s="133" t="s">
        <v>366</v>
      </c>
      <c r="AP197" s="133" t="s">
        <v>366</v>
      </c>
      <c r="AQ197" s="133">
        <v>29001.977921999998</v>
      </c>
      <c r="AR197" s="155" t="s">
        <v>366</v>
      </c>
      <c r="AS197" s="133" t="s">
        <v>366</v>
      </c>
      <c r="AT197" s="266">
        <v>8</v>
      </c>
      <c r="AU197" s="58">
        <v>1</v>
      </c>
      <c r="AV197" s="58">
        <v>0</v>
      </c>
      <c r="AW197" s="58">
        <v>7</v>
      </c>
      <c r="AX197" s="133">
        <v>10389.792581</v>
      </c>
      <c r="AY197" s="133">
        <v>7260.9602020000002</v>
      </c>
      <c r="AZ197" s="133">
        <v>17588.625687</v>
      </c>
      <c r="BA197" s="133">
        <v>2624.9120149999999</v>
      </c>
      <c r="BB197" s="133" t="s">
        <v>366</v>
      </c>
      <c r="BC197" s="133" t="s">
        <v>366</v>
      </c>
      <c r="BD197" s="133">
        <v>17261.765095999999</v>
      </c>
      <c r="BE197" s="155" t="s">
        <v>366</v>
      </c>
      <c r="BF197" s="133" t="s">
        <v>366</v>
      </c>
      <c r="BG197" s="266">
        <v>20</v>
      </c>
      <c r="BH197" s="58">
        <v>102</v>
      </c>
      <c r="BI197" s="58">
        <v>108.95</v>
      </c>
      <c r="BJ197" s="58" t="s">
        <v>366</v>
      </c>
      <c r="BK197" s="105" t="s">
        <v>366</v>
      </c>
      <c r="BL197" s="166">
        <v>14</v>
      </c>
      <c r="BM197" s="57">
        <v>0</v>
      </c>
      <c r="BN197" s="58">
        <v>0</v>
      </c>
      <c r="BO197" s="58">
        <v>2.304071</v>
      </c>
      <c r="BP197" s="58">
        <v>0.4345</v>
      </c>
      <c r="BQ197" s="58">
        <v>1.8695710000000001</v>
      </c>
      <c r="BR197" s="166">
        <v>17</v>
      </c>
      <c r="BS197" s="58">
        <v>0</v>
      </c>
      <c r="BT197" s="58">
        <v>2</v>
      </c>
      <c r="BU197" s="58">
        <v>3.9811999999999999</v>
      </c>
      <c r="BV197" s="58">
        <v>0.80029399999999995</v>
      </c>
      <c r="BW197" s="105">
        <v>3.507066</v>
      </c>
      <c r="BX197" s="166">
        <v>1080</v>
      </c>
      <c r="BY197" s="58">
        <v>2</v>
      </c>
      <c r="BZ197" s="58">
        <v>3.9</v>
      </c>
      <c r="CA197" s="266">
        <v>2</v>
      </c>
      <c r="CB197" s="58">
        <v>2.7305000000000001</v>
      </c>
      <c r="CC197" s="58">
        <v>0</v>
      </c>
      <c r="CD197" s="58">
        <v>1</v>
      </c>
      <c r="CE197" s="58">
        <v>2</v>
      </c>
      <c r="CF197" s="58">
        <v>2</v>
      </c>
      <c r="CG197" s="58">
        <v>1</v>
      </c>
      <c r="CH197" s="144">
        <v>2</v>
      </c>
      <c r="CI197" s="166">
        <v>879.75656900000001</v>
      </c>
      <c r="CJ197" s="58">
        <v>1</v>
      </c>
      <c r="CK197" s="58">
        <v>3.7</v>
      </c>
      <c r="CL197" s="266">
        <v>2</v>
      </c>
      <c r="CM197" s="58">
        <v>4.5810000000000004</v>
      </c>
      <c r="CN197" s="58">
        <v>0</v>
      </c>
      <c r="CO197" s="58">
        <v>1</v>
      </c>
      <c r="CP197" s="58">
        <v>1</v>
      </c>
      <c r="CQ197" s="58">
        <v>1</v>
      </c>
      <c r="CR197" s="58">
        <v>0.5</v>
      </c>
      <c r="CS197" s="144">
        <v>2</v>
      </c>
      <c r="CT197" s="166">
        <v>1080</v>
      </c>
      <c r="CU197" s="58">
        <v>1</v>
      </c>
      <c r="CV197" s="58">
        <v>4</v>
      </c>
      <c r="CW197" s="266">
        <v>1</v>
      </c>
      <c r="CX197" s="58">
        <v>2.7080000000000002</v>
      </c>
      <c r="CY197" s="58">
        <v>0</v>
      </c>
      <c r="CZ197" s="58">
        <v>1</v>
      </c>
      <c r="DA197" s="58">
        <v>1</v>
      </c>
      <c r="DB197" s="58">
        <v>1</v>
      </c>
      <c r="DC197" s="58">
        <v>1</v>
      </c>
      <c r="DD197" s="144">
        <v>1</v>
      </c>
      <c r="DE197" s="166">
        <v>1080</v>
      </c>
      <c r="DF197" s="58">
        <v>2</v>
      </c>
      <c r="DG197" s="58">
        <v>4.0999990000000004</v>
      </c>
      <c r="DH197" s="266">
        <v>2</v>
      </c>
      <c r="DI197" s="58">
        <v>3.1135000000000002</v>
      </c>
      <c r="DJ197" s="58">
        <v>0</v>
      </c>
      <c r="DK197" s="58">
        <v>1</v>
      </c>
      <c r="DL197" s="58">
        <v>2</v>
      </c>
      <c r="DM197" s="58">
        <v>2</v>
      </c>
      <c r="DN197" s="58">
        <v>1</v>
      </c>
      <c r="DO197" s="144">
        <v>2</v>
      </c>
      <c r="DP197" s="168">
        <v>0</v>
      </c>
      <c r="DQ197" s="58">
        <v>0</v>
      </c>
      <c r="DR197" s="107">
        <v>0</v>
      </c>
      <c r="DS197" s="107">
        <v>0</v>
      </c>
      <c r="DT197" s="107">
        <v>0</v>
      </c>
      <c r="DU197" s="52" t="s">
        <v>343</v>
      </c>
      <c r="DV197" s="32" t="s">
        <v>344</v>
      </c>
      <c r="DW197" s="32"/>
      <c r="DX197" s="32" t="s">
        <v>345</v>
      </c>
      <c r="DY197" s="55" t="s">
        <v>143</v>
      </c>
      <c r="DZ197" s="39" t="s">
        <v>260</v>
      </c>
      <c r="EA197" s="58">
        <v>214</v>
      </c>
      <c r="EB197" s="58">
        <v>4</v>
      </c>
      <c r="EC197" s="38" t="s">
        <v>145</v>
      </c>
      <c r="ED197" s="53"/>
      <c r="EE197" s="158"/>
      <c r="EF197" s="157" t="s">
        <v>367</v>
      </c>
      <c r="EG197" s="157">
        <v>0.16666600000000001</v>
      </c>
      <c r="EH197" s="157">
        <v>0.57142800000000005</v>
      </c>
    </row>
    <row r="198" spans="1:138" s="157" customFormat="1" ht="15.75" x14ac:dyDescent="0.25">
      <c r="A198" s="29" t="s">
        <v>445</v>
      </c>
      <c r="B198" s="30" t="s">
        <v>135</v>
      </c>
      <c r="C198" s="31" t="s">
        <v>249</v>
      </c>
      <c r="D198" s="54" t="s">
        <v>365</v>
      </c>
      <c r="E198" s="260" t="s">
        <v>181</v>
      </c>
      <c r="F198" s="266">
        <v>48</v>
      </c>
      <c r="G198" s="58">
        <v>0</v>
      </c>
      <c r="H198" s="58">
        <v>0</v>
      </c>
      <c r="I198" s="133">
        <v>44460.831750999998</v>
      </c>
      <c r="J198" s="133">
        <v>19362.884395000001</v>
      </c>
      <c r="K198" s="133">
        <v>1</v>
      </c>
      <c r="L198" s="167">
        <v>48</v>
      </c>
      <c r="M198" s="167">
        <v>48</v>
      </c>
      <c r="N198" s="133">
        <v>77880.180299</v>
      </c>
      <c r="O198" s="133">
        <v>18071.729635</v>
      </c>
      <c r="P198" s="133" t="s">
        <v>366</v>
      </c>
      <c r="Q198" s="133" t="s">
        <v>366</v>
      </c>
      <c r="R198" s="133">
        <v>69647.878171999997</v>
      </c>
      <c r="S198" s="155" t="s">
        <v>366</v>
      </c>
      <c r="T198" s="133" t="s">
        <v>366</v>
      </c>
      <c r="U198" s="266">
        <v>47</v>
      </c>
      <c r="V198" s="58">
        <v>0</v>
      </c>
      <c r="W198" s="58">
        <v>0</v>
      </c>
      <c r="X198" s="133">
        <v>16319.504986</v>
      </c>
      <c r="Y198" s="133">
        <v>6287.0176240000001</v>
      </c>
      <c r="Z198" s="133">
        <v>25135.290237000001</v>
      </c>
      <c r="AA198" s="133">
        <v>5183.2468600000002</v>
      </c>
      <c r="AB198" s="133" t="s">
        <v>366</v>
      </c>
      <c r="AC198" s="133" t="s">
        <v>366</v>
      </c>
      <c r="AD198" s="133">
        <v>22463.142469999999</v>
      </c>
      <c r="AE198" s="155" t="s">
        <v>366</v>
      </c>
      <c r="AF198" s="133" t="s">
        <v>366</v>
      </c>
      <c r="AG198" s="266">
        <v>47</v>
      </c>
      <c r="AH198" s="58">
        <v>0</v>
      </c>
      <c r="AI198" s="58">
        <v>0</v>
      </c>
      <c r="AJ198" s="58">
        <v>47</v>
      </c>
      <c r="AK198" s="133">
        <v>64231.223876999997</v>
      </c>
      <c r="AL198" s="133">
        <v>27842.907733</v>
      </c>
      <c r="AM198" s="133">
        <v>134271.83761399999</v>
      </c>
      <c r="AN198" s="133">
        <v>34477.691510999997</v>
      </c>
      <c r="AO198" s="133" t="s">
        <v>366</v>
      </c>
      <c r="AP198" s="133" t="s">
        <v>366</v>
      </c>
      <c r="AQ198" s="133">
        <v>105004.961475</v>
      </c>
      <c r="AR198" s="155" t="s">
        <v>366</v>
      </c>
      <c r="AS198" s="133" t="s">
        <v>366</v>
      </c>
      <c r="AT198" s="266">
        <v>45</v>
      </c>
      <c r="AU198" s="58">
        <v>0</v>
      </c>
      <c r="AV198" s="58">
        <v>0</v>
      </c>
      <c r="AW198" s="58">
        <v>45</v>
      </c>
      <c r="AX198" s="133">
        <v>32252.113889</v>
      </c>
      <c r="AY198" s="133">
        <v>13695.025449999999</v>
      </c>
      <c r="AZ198" s="133">
        <v>47643.798140999999</v>
      </c>
      <c r="BA198" s="133">
        <v>10925.520433</v>
      </c>
      <c r="BB198" s="133" t="s">
        <v>366</v>
      </c>
      <c r="BC198" s="133" t="s">
        <v>366</v>
      </c>
      <c r="BD198" s="133">
        <v>46138.105585999998</v>
      </c>
      <c r="BE198" s="155" t="s">
        <v>366</v>
      </c>
      <c r="BF198" s="133" t="s">
        <v>366</v>
      </c>
      <c r="BG198" s="266">
        <v>220</v>
      </c>
      <c r="BH198" s="58">
        <v>31</v>
      </c>
      <c r="BI198" s="58">
        <v>35.772727000000003</v>
      </c>
      <c r="BJ198" s="58" t="s">
        <v>366</v>
      </c>
      <c r="BK198" s="105" t="s">
        <v>366</v>
      </c>
      <c r="BL198" s="166">
        <v>128</v>
      </c>
      <c r="BM198" s="57">
        <v>0</v>
      </c>
      <c r="BN198" s="58">
        <v>1</v>
      </c>
      <c r="BO198" s="58">
        <v>1.4625589999999999</v>
      </c>
      <c r="BP198" s="58">
        <v>0.33245999999999998</v>
      </c>
      <c r="BQ198" s="58">
        <v>1.129637</v>
      </c>
      <c r="BR198" s="166">
        <v>119</v>
      </c>
      <c r="BS198" s="58">
        <v>0</v>
      </c>
      <c r="BT198" s="58">
        <v>0</v>
      </c>
      <c r="BU198" s="58">
        <v>2.8949150000000001</v>
      </c>
      <c r="BV198" s="58">
        <v>0.309</v>
      </c>
      <c r="BW198" s="105">
        <v>2.585915</v>
      </c>
      <c r="BX198" s="166">
        <v>1080</v>
      </c>
      <c r="BY198" s="58">
        <v>11</v>
      </c>
      <c r="BZ198" s="58">
        <v>3.9</v>
      </c>
      <c r="CA198" s="266">
        <v>11</v>
      </c>
      <c r="CB198" s="58">
        <v>2.275636</v>
      </c>
      <c r="CC198" s="58">
        <v>0</v>
      </c>
      <c r="CD198" s="58">
        <v>1</v>
      </c>
      <c r="CE198" s="58">
        <v>11</v>
      </c>
      <c r="CF198" s="58">
        <v>11</v>
      </c>
      <c r="CG198" s="58">
        <v>1</v>
      </c>
      <c r="CH198" s="144">
        <v>11</v>
      </c>
      <c r="CI198" s="166">
        <v>1080</v>
      </c>
      <c r="CJ198" s="58">
        <v>11</v>
      </c>
      <c r="CK198" s="58">
        <v>4</v>
      </c>
      <c r="CL198" s="266">
        <v>11</v>
      </c>
      <c r="CM198" s="58">
        <v>1.8486359999999999</v>
      </c>
      <c r="CN198" s="58">
        <v>0</v>
      </c>
      <c r="CO198" s="58">
        <v>1</v>
      </c>
      <c r="CP198" s="58">
        <v>11</v>
      </c>
      <c r="CQ198" s="58">
        <v>11</v>
      </c>
      <c r="CR198" s="58">
        <v>1</v>
      </c>
      <c r="CS198" s="144">
        <v>11</v>
      </c>
      <c r="CT198" s="166">
        <v>1080</v>
      </c>
      <c r="CU198" s="58">
        <v>11</v>
      </c>
      <c r="CV198" s="58">
        <v>4</v>
      </c>
      <c r="CW198" s="266">
        <v>11</v>
      </c>
      <c r="CX198" s="58">
        <v>1.9713639999999999</v>
      </c>
      <c r="CY198" s="58">
        <v>0</v>
      </c>
      <c r="CZ198" s="58">
        <v>1</v>
      </c>
      <c r="DA198" s="58">
        <v>11</v>
      </c>
      <c r="DB198" s="58">
        <v>11</v>
      </c>
      <c r="DC198" s="58">
        <v>1</v>
      </c>
      <c r="DD198" s="144">
        <v>11</v>
      </c>
      <c r="DE198" s="166">
        <v>1080</v>
      </c>
      <c r="DF198" s="58">
        <v>12</v>
      </c>
      <c r="DG198" s="58">
        <v>4.0999990000000004</v>
      </c>
      <c r="DH198" s="266">
        <v>12</v>
      </c>
      <c r="DI198" s="58">
        <v>2.0325000000000002</v>
      </c>
      <c r="DJ198" s="58">
        <v>0</v>
      </c>
      <c r="DK198" s="58">
        <v>1</v>
      </c>
      <c r="DL198" s="58">
        <v>12</v>
      </c>
      <c r="DM198" s="58">
        <v>12</v>
      </c>
      <c r="DN198" s="58">
        <v>1</v>
      </c>
      <c r="DO198" s="144">
        <v>12</v>
      </c>
      <c r="DP198" s="168">
        <v>0</v>
      </c>
      <c r="DQ198" s="58">
        <v>0</v>
      </c>
      <c r="DR198" s="107">
        <v>0</v>
      </c>
      <c r="DS198" s="107">
        <v>0</v>
      </c>
      <c r="DT198" s="107">
        <v>0</v>
      </c>
      <c r="DU198" s="52" t="s">
        <v>343</v>
      </c>
      <c r="DV198" s="32" t="s">
        <v>344</v>
      </c>
      <c r="DW198" s="32"/>
      <c r="DX198" s="32" t="s">
        <v>345</v>
      </c>
      <c r="DY198" s="55" t="s">
        <v>348</v>
      </c>
      <c r="DZ198" s="39" t="s">
        <v>255</v>
      </c>
      <c r="EA198" s="58">
        <v>214</v>
      </c>
      <c r="EB198" s="58">
        <v>1</v>
      </c>
      <c r="EC198" s="38" t="s">
        <v>145</v>
      </c>
      <c r="ED198" s="53"/>
      <c r="EE198" s="158"/>
      <c r="EF198" s="157" t="s">
        <v>368</v>
      </c>
      <c r="EG198" s="157">
        <v>0.95833299999999999</v>
      </c>
      <c r="EH198" s="157">
        <v>1</v>
      </c>
    </row>
    <row r="199" spans="1:138" s="157" customFormat="1" ht="15.75" x14ac:dyDescent="0.25">
      <c r="A199" s="29" t="s">
        <v>445</v>
      </c>
      <c r="B199" s="30" t="s">
        <v>135</v>
      </c>
      <c r="C199" s="31" t="s">
        <v>249</v>
      </c>
      <c r="D199" s="54" t="s">
        <v>365</v>
      </c>
      <c r="E199" s="260" t="s">
        <v>181</v>
      </c>
      <c r="F199" s="266">
        <v>47</v>
      </c>
      <c r="G199" s="58">
        <v>0</v>
      </c>
      <c r="H199" s="58">
        <v>0</v>
      </c>
      <c r="I199" s="133">
        <v>32905.76874</v>
      </c>
      <c r="J199" s="133">
        <v>20057.467853999999</v>
      </c>
      <c r="K199" s="133">
        <v>0.97870000000000001</v>
      </c>
      <c r="L199" s="167">
        <v>46</v>
      </c>
      <c r="M199" s="167">
        <v>47</v>
      </c>
      <c r="N199" s="133">
        <v>71748.696821999998</v>
      </c>
      <c r="O199" s="133">
        <v>7089.3922160000002</v>
      </c>
      <c r="P199" s="133" t="s">
        <v>366</v>
      </c>
      <c r="Q199" s="133" t="s">
        <v>366</v>
      </c>
      <c r="R199" s="133">
        <v>58022.272450999997</v>
      </c>
      <c r="S199" s="155" t="s">
        <v>366</v>
      </c>
      <c r="T199" s="133" t="s">
        <v>366</v>
      </c>
      <c r="U199" s="266">
        <v>47</v>
      </c>
      <c r="V199" s="58">
        <v>0</v>
      </c>
      <c r="W199" s="58">
        <v>0</v>
      </c>
      <c r="X199" s="133">
        <v>10907.49294</v>
      </c>
      <c r="Y199" s="133">
        <v>4817.5823520000004</v>
      </c>
      <c r="Z199" s="133">
        <v>18088.531522000001</v>
      </c>
      <c r="AA199" s="133">
        <v>3465.5436119999999</v>
      </c>
      <c r="AB199" s="133" t="s">
        <v>366</v>
      </c>
      <c r="AC199" s="133" t="s">
        <v>366</v>
      </c>
      <c r="AD199" s="133">
        <v>15930.819613</v>
      </c>
      <c r="AE199" s="155" t="s">
        <v>366</v>
      </c>
      <c r="AF199" s="133" t="s">
        <v>366</v>
      </c>
      <c r="AG199" s="266">
        <v>47</v>
      </c>
      <c r="AH199" s="58">
        <v>0</v>
      </c>
      <c r="AI199" s="58">
        <v>0</v>
      </c>
      <c r="AJ199" s="58">
        <v>47</v>
      </c>
      <c r="AK199" s="133">
        <v>44728.899512000004</v>
      </c>
      <c r="AL199" s="133">
        <v>30068.397185999998</v>
      </c>
      <c r="AM199" s="133">
        <v>119496.59693099999</v>
      </c>
      <c r="AN199" s="133">
        <v>10286.582527</v>
      </c>
      <c r="AO199" s="133" t="s">
        <v>366</v>
      </c>
      <c r="AP199" s="133" t="s">
        <v>366</v>
      </c>
      <c r="AQ199" s="133">
        <v>87485.236361999996</v>
      </c>
      <c r="AR199" s="155" t="s">
        <v>366</v>
      </c>
      <c r="AS199" s="133" t="s">
        <v>366</v>
      </c>
      <c r="AT199" s="266">
        <v>46</v>
      </c>
      <c r="AU199" s="58">
        <v>0</v>
      </c>
      <c r="AV199" s="58">
        <v>0</v>
      </c>
      <c r="AW199" s="58">
        <v>45</v>
      </c>
      <c r="AX199" s="133">
        <v>18378.583959</v>
      </c>
      <c r="AY199" s="133">
        <v>12438.520818000001</v>
      </c>
      <c r="AZ199" s="133">
        <v>36457.867886</v>
      </c>
      <c r="BA199" s="133">
        <v>2302.4323829999998</v>
      </c>
      <c r="BB199" s="133" t="s">
        <v>366</v>
      </c>
      <c r="BC199" s="133" t="s">
        <v>366</v>
      </c>
      <c r="BD199" s="133">
        <v>34375.113071</v>
      </c>
      <c r="BE199" s="155" t="s">
        <v>366</v>
      </c>
      <c r="BF199" s="133" t="s">
        <v>366</v>
      </c>
      <c r="BG199" s="266">
        <v>185</v>
      </c>
      <c r="BH199" s="58">
        <v>49</v>
      </c>
      <c r="BI199" s="58">
        <v>48.951351000000003</v>
      </c>
      <c r="BJ199" s="58" t="s">
        <v>366</v>
      </c>
      <c r="BK199" s="105" t="s">
        <v>366</v>
      </c>
      <c r="BL199" s="166">
        <v>127</v>
      </c>
      <c r="BM199" s="57">
        <v>0</v>
      </c>
      <c r="BN199" s="58">
        <v>1</v>
      </c>
      <c r="BO199" s="58">
        <v>1.336595</v>
      </c>
      <c r="BP199" s="58">
        <v>0.22741700000000001</v>
      </c>
      <c r="BQ199" s="58">
        <v>1.1092690000000001</v>
      </c>
      <c r="BR199" s="166">
        <v>115</v>
      </c>
      <c r="BS199" s="58">
        <v>0</v>
      </c>
      <c r="BT199" s="58">
        <v>0</v>
      </c>
      <c r="BU199" s="58">
        <v>2.9746950000000001</v>
      </c>
      <c r="BV199" s="58">
        <v>0.317</v>
      </c>
      <c r="BW199" s="105">
        <v>2.6576949999999999</v>
      </c>
      <c r="BX199" s="166">
        <v>1080</v>
      </c>
      <c r="BY199" s="58">
        <v>11</v>
      </c>
      <c r="BZ199" s="58">
        <v>3.881818</v>
      </c>
      <c r="CA199" s="266">
        <v>11</v>
      </c>
      <c r="CB199" s="58">
        <v>2.7025450000000002</v>
      </c>
      <c r="CC199" s="58">
        <v>0</v>
      </c>
      <c r="CD199" s="58">
        <v>1</v>
      </c>
      <c r="CE199" s="58">
        <v>9</v>
      </c>
      <c r="CF199" s="58">
        <v>11</v>
      </c>
      <c r="CG199" s="58">
        <v>0.81820000000000004</v>
      </c>
      <c r="CH199" s="144">
        <v>11</v>
      </c>
      <c r="CI199" s="166">
        <v>1025.4692480000001</v>
      </c>
      <c r="CJ199" s="58">
        <v>11</v>
      </c>
      <c r="CK199" s="58">
        <v>3.9333330000000002</v>
      </c>
      <c r="CL199" s="266">
        <v>12</v>
      </c>
      <c r="CM199" s="58">
        <v>3.1167500000000001</v>
      </c>
      <c r="CN199" s="58">
        <v>0</v>
      </c>
      <c r="CO199" s="58">
        <v>1</v>
      </c>
      <c r="CP199" s="58">
        <v>11</v>
      </c>
      <c r="CQ199" s="58">
        <v>11</v>
      </c>
      <c r="CR199" s="58">
        <v>0.91669999999999996</v>
      </c>
      <c r="CS199" s="144">
        <v>12</v>
      </c>
      <c r="CT199" s="166">
        <v>1061.18019</v>
      </c>
      <c r="CU199" s="58">
        <v>10</v>
      </c>
      <c r="CV199" s="58">
        <v>3.96</v>
      </c>
      <c r="CW199" s="266">
        <v>10</v>
      </c>
      <c r="CX199" s="58">
        <v>2.6238000000000001</v>
      </c>
      <c r="CY199" s="58">
        <v>0</v>
      </c>
      <c r="CZ199" s="58">
        <v>1</v>
      </c>
      <c r="DA199" s="58">
        <v>8</v>
      </c>
      <c r="DB199" s="58">
        <v>10</v>
      </c>
      <c r="DC199" s="58">
        <v>0.8</v>
      </c>
      <c r="DD199" s="144">
        <v>10</v>
      </c>
      <c r="DE199" s="166">
        <v>1080</v>
      </c>
      <c r="DF199" s="58">
        <v>11</v>
      </c>
      <c r="DG199" s="58">
        <v>4.0999990000000004</v>
      </c>
      <c r="DH199" s="266">
        <v>11</v>
      </c>
      <c r="DI199" s="58">
        <v>2.000273</v>
      </c>
      <c r="DJ199" s="58">
        <v>0</v>
      </c>
      <c r="DK199" s="58">
        <v>1</v>
      </c>
      <c r="DL199" s="58">
        <v>11</v>
      </c>
      <c r="DM199" s="58">
        <v>11</v>
      </c>
      <c r="DN199" s="58">
        <v>1</v>
      </c>
      <c r="DO199" s="144">
        <v>11</v>
      </c>
      <c r="DP199" s="168">
        <v>0</v>
      </c>
      <c r="DQ199" s="58">
        <v>0</v>
      </c>
      <c r="DR199" s="107">
        <v>0</v>
      </c>
      <c r="DS199" s="107">
        <v>0</v>
      </c>
      <c r="DT199" s="107">
        <v>0</v>
      </c>
      <c r="DU199" s="52" t="s">
        <v>343</v>
      </c>
      <c r="DV199" s="32" t="s">
        <v>344</v>
      </c>
      <c r="DW199" s="32"/>
      <c r="DX199" s="32" t="s">
        <v>345</v>
      </c>
      <c r="DY199" s="55" t="s">
        <v>348</v>
      </c>
      <c r="DZ199" s="39" t="s">
        <v>158</v>
      </c>
      <c r="EA199" s="58">
        <v>214</v>
      </c>
      <c r="EB199" s="58">
        <v>7</v>
      </c>
      <c r="EC199" s="38" t="s">
        <v>145</v>
      </c>
      <c r="ED199" s="53"/>
      <c r="EE199" s="158"/>
      <c r="EF199" s="157" t="s">
        <v>368</v>
      </c>
      <c r="EG199" s="157">
        <v>0.85106300000000001</v>
      </c>
      <c r="EH199" s="157">
        <v>0.91489299999999996</v>
      </c>
    </row>
    <row r="200" spans="1:138" s="157" customFormat="1" ht="15.75" x14ac:dyDescent="0.25">
      <c r="A200" s="29" t="s">
        <v>445</v>
      </c>
      <c r="B200" s="30" t="s">
        <v>135</v>
      </c>
      <c r="C200" s="31" t="s">
        <v>249</v>
      </c>
      <c r="D200" s="54" t="s">
        <v>365</v>
      </c>
      <c r="E200" s="260" t="s">
        <v>181</v>
      </c>
      <c r="F200" s="266">
        <v>45</v>
      </c>
      <c r="G200" s="58">
        <v>0</v>
      </c>
      <c r="H200" s="58">
        <v>1</v>
      </c>
      <c r="I200" s="133">
        <v>18036.093783</v>
      </c>
      <c r="J200" s="133">
        <v>8729.2990449999998</v>
      </c>
      <c r="K200" s="133">
        <v>0.93179999999999996</v>
      </c>
      <c r="L200" s="167">
        <v>41</v>
      </c>
      <c r="M200" s="167">
        <v>44</v>
      </c>
      <c r="N200" s="133">
        <v>37371.404437999998</v>
      </c>
      <c r="O200" s="133">
        <v>4708.653585</v>
      </c>
      <c r="P200" s="133" t="s">
        <v>366</v>
      </c>
      <c r="Q200" s="133" t="s">
        <v>366</v>
      </c>
      <c r="R200" s="133">
        <v>28580.789309</v>
      </c>
      <c r="S200" s="155" t="s">
        <v>366</v>
      </c>
      <c r="T200" s="133" t="s">
        <v>366</v>
      </c>
      <c r="U200" s="266">
        <v>46</v>
      </c>
      <c r="V200" s="58">
        <v>0</v>
      </c>
      <c r="W200" s="58">
        <v>0</v>
      </c>
      <c r="X200" s="133">
        <v>10524.072679000001</v>
      </c>
      <c r="Y200" s="133">
        <v>6201.1032329999998</v>
      </c>
      <c r="Z200" s="133">
        <v>23212.813037</v>
      </c>
      <c r="AA200" s="133">
        <v>2634.7737609999999</v>
      </c>
      <c r="AB200" s="133" t="s">
        <v>366</v>
      </c>
      <c r="AC200" s="133" t="s">
        <v>366</v>
      </c>
      <c r="AD200" s="133">
        <v>19145.249964999999</v>
      </c>
      <c r="AE200" s="155" t="s">
        <v>366</v>
      </c>
      <c r="AF200" s="133" t="s">
        <v>366</v>
      </c>
      <c r="AG200" s="266">
        <v>46</v>
      </c>
      <c r="AH200" s="58">
        <v>0</v>
      </c>
      <c r="AI200" s="58">
        <v>0</v>
      </c>
      <c r="AJ200" s="58">
        <v>46</v>
      </c>
      <c r="AK200" s="133">
        <v>43780.346105999997</v>
      </c>
      <c r="AL200" s="133">
        <v>32790.032539</v>
      </c>
      <c r="AM200" s="133">
        <v>119982.644692</v>
      </c>
      <c r="AN200" s="133">
        <v>7456.8499629999997</v>
      </c>
      <c r="AO200" s="133" t="s">
        <v>366</v>
      </c>
      <c r="AP200" s="133" t="s">
        <v>366</v>
      </c>
      <c r="AQ200" s="133">
        <v>89608.799444000004</v>
      </c>
      <c r="AR200" s="155" t="s">
        <v>366</v>
      </c>
      <c r="AS200" s="133" t="s">
        <v>366</v>
      </c>
      <c r="AT200" s="266">
        <v>46</v>
      </c>
      <c r="AU200" s="58">
        <v>0</v>
      </c>
      <c r="AV200" s="58">
        <v>0</v>
      </c>
      <c r="AW200" s="58">
        <v>44</v>
      </c>
      <c r="AX200" s="133">
        <v>19498.876737999999</v>
      </c>
      <c r="AY200" s="133">
        <v>13246.518566999999</v>
      </c>
      <c r="AZ200" s="133">
        <v>43342.892479000002</v>
      </c>
      <c r="BA200" s="133">
        <v>5800.9468569999999</v>
      </c>
      <c r="BB200" s="133" t="s">
        <v>366</v>
      </c>
      <c r="BC200" s="133" t="s">
        <v>366</v>
      </c>
      <c r="BD200" s="133">
        <v>40493.247754999997</v>
      </c>
      <c r="BE200" s="155" t="s">
        <v>366</v>
      </c>
      <c r="BF200" s="133" t="s">
        <v>366</v>
      </c>
      <c r="BG200" s="266">
        <v>200</v>
      </c>
      <c r="BH200" s="58">
        <v>34</v>
      </c>
      <c r="BI200" s="58">
        <v>37.085000000000001</v>
      </c>
      <c r="BJ200" s="58" t="s">
        <v>366</v>
      </c>
      <c r="BK200" s="105" t="s">
        <v>366</v>
      </c>
      <c r="BL200" s="166">
        <v>124</v>
      </c>
      <c r="BM200" s="57">
        <v>0</v>
      </c>
      <c r="BN200" s="58">
        <v>2</v>
      </c>
      <c r="BO200" s="58">
        <v>1.5986720000000001</v>
      </c>
      <c r="BP200" s="58">
        <v>0.28021699999999999</v>
      </c>
      <c r="BQ200" s="58">
        <v>1.3205899999999999</v>
      </c>
      <c r="BR200" s="166">
        <v>114</v>
      </c>
      <c r="BS200" s="58">
        <v>0</v>
      </c>
      <c r="BT200" s="58">
        <v>1</v>
      </c>
      <c r="BU200" s="58">
        <v>2.9889999999999999</v>
      </c>
      <c r="BV200" s="58">
        <v>0.283219</v>
      </c>
      <c r="BW200" s="105">
        <v>2.7077870000000002</v>
      </c>
      <c r="BX200" s="166">
        <v>1080</v>
      </c>
      <c r="BY200" s="58">
        <v>10</v>
      </c>
      <c r="BZ200" s="58">
        <v>3.9</v>
      </c>
      <c r="CA200" s="266">
        <v>11</v>
      </c>
      <c r="CB200" s="58">
        <v>2.295636</v>
      </c>
      <c r="CC200" s="58">
        <v>0</v>
      </c>
      <c r="CD200" s="58">
        <v>1</v>
      </c>
      <c r="CE200" s="58">
        <v>10</v>
      </c>
      <c r="CF200" s="58">
        <v>10</v>
      </c>
      <c r="CG200" s="58">
        <v>0.90910000000000002</v>
      </c>
      <c r="CH200" s="144">
        <v>10</v>
      </c>
      <c r="CI200" s="166">
        <v>1052.820326</v>
      </c>
      <c r="CJ200" s="58">
        <v>12</v>
      </c>
      <c r="CK200" s="58">
        <v>4</v>
      </c>
      <c r="CL200" s="266">
        <v>12</v>
      </c>
      <c r="CM200" s="58">
        <v>2.083583</v>
      </c>
      <c r="CN200" s="58">
        <v>0</v>
      </c>
      <c r="CO200" s="58">
        <v>1</v>
      </c>
      <c r="CP200" s="58">
        <v>12</v>
      </c>
      <c r="CQ200" s="58">
        <v>12</v>
      </c>
      <c r="CR200" s="58">
        <v>1</v>
      </c>
      <c r="CS200" s="144">
        <v>12</v>
      </c>
      <c r="CT200" s="166">
        <v>1080</v>
      </c>
      <c r="CU200" s="58">
        <v>9</v>
      </c>
      <c r="CV200" s="58">
        <v>4</v>
      </c>
      <c r="CW200" s="266">
        <v>9</v>
      </c>
      <c r="CX200" s="58">
        <v>2.1687780000000001</v>
      </c>
      <c r="CY200" s="58">
        <v>0</v>
      </c>
      <c r="CZ200" s="58">
        <v>1</v>
      </c>
      <c r="DA200" s="58">
        <v>9</v>
      </c>
      <c r="DB200" s="58">
        <v>9</v>
      </c>
      <c r="DC200" s="58">
        <v>1</v>
      </c>
      <c r="DD200" s="144">
        <v>9</v>
      </c>
      <c r="DE200" s="166">
        <v>1080</v>
      </c>
      <c r="DF200" s="58">
        <v>9</v>
      </c>
      <c r="DG200" s="58">
        <v>4.0999990000000004</v>
      </c>
      <c r="DH200" s="266">
        <v>10</v>
      </c>
      <c r="DI200" s="58">
        <v>2.0902219999999998</v>
      </c>
      <c r="DJ200" s="58">
        <v>1</v>
      </c>
      <c r="DK200" s="58">
        <v>0.9</v>
      </c>
      <c r="DL200" s="58">
        <v>9</v>
      </c>
      <c r="DM200" s="58">
        <v>9</v>
      </c>
      <c r="DN200" s="58">
        <v>0.9</v>
      </c>
      <c r="DO200" s="144">
        <v>9</v>
      </c>
      <c r="DP200" s="168">
        <v>0</v>
      </c>
      <c r="DQ200" s="58">
        <v>0</v>
      </c>
      <c r="DR200" s="107">
        <v>0</v>
      </c>
      <c r="DS200" s="107">
        <v>0</v>
      </c>
      <c r="DT200" s="107">
        <v>0</v>
      </c>
      <c r="DU200" s="52" t="s">
        <v>343</v>
      </c>
      <c r="DV200" s="32" t="s">
        <v>344</v>
      </c>
      <c r="DW200" s="32"/>
      <c r="DX200" s="32" t="s">
        <v>345</v>
      </c>
      <c r="DY200" s="55" t="s">
        <v>348</v>
      </c>
      <c r="DZ200" s="39" t="s">
        <v>259</v>
      </c>
      <c r="EA200" s="58">
        <v>214</v>
      </c>
      <c r="EB200" s="58">
        <v>3</v>
      </c>
      <c r="EC200" s="38" t="s">
        <v>145</v>
      </c>
      <c r="ED200" s="53"/>
      <c r="EE200" s="158"/>
      <c r="EF200" s="157" t="s">
        <v>368</v>
      </c>
      <c r="EG200" s="157">
        <v>0.8</v>
      </c>
      <c r="EH200" s="157">
        <v>0.934782</v>
      </c>
    </row>
    <row r="201" spans="1:138" s="157" customFormat="1" ht="15.75" x14ac:dyDescent="0.25">
      <c r="A201" s="29" t="s">
        <v>445</v>
      </c>
      <c r="B201" s="30" t="s">
        <v>135</v>
      </c>
      <c r="C201" s="31" t="s">
        <v>249</v>
      </c>
      <c r="D201" s="54" t="s">
        <v>365</v>
      </c>
      <c r="E201" s="260" t="s">
        <v>181</v>
      </c>
      <c r="F201" s="266">
        <v>39</v>
      </c>
      <c r="G201" s="58">
        <v>0</v>
      </c>
      <c r="H201" s="58">
        <v>0</v>
      </c>
      <c r="I201" s="133">
        <v>9638.220652</v>
      </c>
      <c r="J201" s="133">
        <v>4173.9701800000003</v>
      </c>
      <c r="K201" s="133">
        <v>0.94869999999999999</v>
      </c>
      <c r="L201" s="167">
        <v>37</v>
      </c>
      <c r="M201" s="167">
        <v>39</v>
      </c>
      <c r="N201" s="133">
        <v>22810.670533</v>
      </c>
      <c r="O201" s="133">
        <v>4827.042007</v>
      </c>
      <c r="P201" s="133" t="s">
        <v>366</v>
      </c>
      <c r="Q201" s="133" t="s">
        <v>366</v>
      </c>
      <c r="R201" s="133">
        <v>15045.222436</v>
      </c>
      <c r="S201" s="155" t="s">
        <v>366</v>
      </c>
      <c r="T201" s="133" t="s">
        <v>366</v>
      </c>
      <c r="U201" s="266">
        <v>39</v>
      </c>
      <c r="V201" s="58">
        <v>0</v>
      </c>
      <c r="W201" s="58">
        <v>0</v>
      </c>
      <c r="X201" s="133">
        <v>6614.3162380000003</v>
      </c>
      <c r="Y201" s="133">
        <v>3345.5651720000001</v>
      </c>
      <c r="Z201" s="133">
        <v>11824.114788999999</v>
      </c>
      <c r="AA201" s="133">
        <v>1280.0288399999999</v>
      </c>
      <c r="AB201" s="133" t="s">
        <v>366</v>
      </c>
      <c r="AC201" s="133" t="s">
        <v>366</v>
      </c>
      <c r="AD201" s="133">
        <v>10330.488925</v>
      </c>
      <c r="AE201" s="155" t="s">
        <v>366</v>
      </c>
      <c r="AF201" s="133" t="s">
        <v>366</v>
      </c>
      <c r="AG201" s="266">
        <v>43</v>
      </c>
      <c r="AH201" s="58">
        <v>0</v>
      </c>
      <c r="AI201" s="58">
        <v>0</v>
      </c>
      <c r="AJ201" s="58">
        <v>43</v>
      </c>
      <c r="AK201" s="133">
        <v>28869.870577999998</v>
      </c>
      <c r="AL201" s="133">
        <v>15331.667898</v>
      </c>
      <c r="AM201" s="133">
        <v>79834.815545999998</v>
      </c>
      <c r="AN201" s="133">
        <v>16075.873772000001</v>
      </c>
      <c r="AO201" s="133" t="s">
        <v>366</v>
      </c>
      <c r="AP201" s="133" t="s">
        <v>366</v>
      </c>
      <c r="AQ201" s="133">
        <v>47455.825492000004</v>
      </c>
      <c r="AR201" s="155" t="s">
        <v>366</v>
      </c>
      <c r="AS201" s="133" t="s">
        <v>366</v>
      </c>
      <c r="AT201" s="266">
        <v>42</v>
      </c>
      <c r="AU201" s="58">
        <v>0</v>
      </c>
      <c r="AV201" s="58">
        <v>0</v>
      </c>
      <c r="AW201" s="58">
        <v>42</v>
      </c>
      <c r="AX201" s="133">
        <v>13195.947684000001</v>
      </c>
      <c r="AY201" s="133">
        <v>9009.0381969999999</v>
      </c>
      <c r="AZ201" s="133">
        <v>29902.061032000001</v>
      </c>
      <c r="BA201" s="133">
        <v>2084.6813200000001</v>
      </c>
      <c r="BB201" s="133" t="s">
        <v>366</v>
      </c>
      <c r="BC201" s="133" t="s">
        <v>366</v>
      </c>
      <c r="BD201" s="133">
        <v>25610.723555</v>
      </c>
      <c r="BE201" s="155" t="s">
        <v>366</v>
      </c>
      <c r="BF201" s="133" t="s">
        <v>366</v>
      </c>
      <c r="BG201" s="266">
        <v>157</v>
      </c>
      <c r="BH201" s="58">
        <v>85</v>
      </c>
      <c r="BI201" s="58">
        <v>87.694266999999996</v>
      </c>
      <c r="BJ201" s="58" t="s">
        <v>366</v>
      </c>
      <c r="BK201" s="105" t="s">
        <v>366</v>
      </c>
      <c r="BL201" s="166">
        <v>113</v>
      </c>
      <c r="BM201" s="57">
        <v>0</v>
      </c>
      <c r="BN201" s="58">
        <v>2</v>
      </c>
      <c r="BO201" s="58">
        <v>1.9771259999999999</v>
      </c>
      <c r="BP201" s="58">
        <v>0.31487599999999999</v>
      </c>
      <c r="BQ201" s="58">
        <v>1.661513</v>
      </c>
      <c r="BR201" s="166">
        <v>104</v>
      </c>
      <c r="BS201" s="58">
        <v>0</v>
      </c>
      <c r="BT201" s="58">
        <v>0</v>
      </c>
      <c r="BU201" s="58">
        <v>3.5281150000000001</v>
      </c>
      <c r="BV201" s="58">
        <v>0.39780700000000002</v>
      </c>
      <c r="BW201" s="105">
        <v>3.1303070000000002</v>
      </c>
      <c r="BX201" s="166">
        <v>1080</v>
      </c>
      <c r="BY201" s="58">
        <v>11</v>
      </c>
      <c r="BZ201" s="58">
        <v>3.9</v>
      </c>
      <c r="CA201" s="266">
        <v>11</v>
      </c>
      <c r="CB201" s="58">
        <v>2.2830910000000002</v>
      </c>
      <c r="CC201" s="58">
        <v>0</v>
      </c>
      <c r="CD201" s="58">
        <v>1</v>
      </c>
      <c r="CE201" s="58">
        <v>11</v>
      </c>
      <c r="CF201" s="58">
        <v>11</v>
      </c>
      <c r="CG201" s="58">
        <v>1</v>
      </c>
      <c r="CH201" s="144">
        <v>11</v>
      </c>
      <c r="CI201" s="166">
        <v>1080</v>
      </c>
      <c r="CJ201" s="58">
        <v>9</v>
      </c>
      <c r="CK201" s="58">
        <v>4</v>
      </c>
      <c r="CL201" s="266">
        <v>10</v>
      </c>
      <c r="CM201" s="58">
        <v>2.2879999999999998</v>
      </c>
      <c r="CN201" s="58">
        <v>1</v>
      </c>
      <c r="CO201" s="58">
        <v>0.9</v>
      </c>
      <c r="CP201" s="58">
        <v>9</v>
      </c>
      <c r="CQ201" s="58">
        <v>9</v>
      </c>
      <c r="CR201" s="58">
        <v>0.9</v>
      </c>
      <c r="CS201" s="144">
        <v>9</v>
      </c>
      <c r="CT201" s="166">
        <v>1064.4781270000001</v>
      </c>
      <c r="CU201" s="58">
        <v>11</v>
      </c>
      <c r="CV201" s="58">
        <v>3.9909089999999998</v>
      </c>
      <c r="CW201" s="266">
        <v>11</v>
      </c>
      <c r="CX201" s="58">
        <v>2.6720000000000002</v>
      </c>
      <c r="CY201" s="58">
        <v>0</v>
      </c>
      <c r="CZ201" s="58">
        <v>1</v>
      </c>
      <c r="DA201" s="58">
        <v>10</v>
      </c>
      <c r="DB201" s="58">
        <v>11</v>
      </c>
      <c r="DC201" s="58">
        <v>0.90910000000000002</v>
      </c>
      <c r="DD201" s="144">
        <v>11</v>
      </c>
      <c r="DE201" s="166">
        <v>1080</v>
      </c>
      <c r="DF201" s="58">
        <v>11</v>
      </c>
      <c r="DG201" s="58">
        <v>4.0999990000000004</v>
      </c>
      <c r="DH201" s="266">
        <v>11</v>
      </c>
      <c r="DI201" s="58">
        <v>2.1126360000000002</v>
      </c>
      <c r="DJ201" s="58">
        <v>0</v>
      </c>
      <c r="DK201" s="58">
        <v>1</v>
      </c>
      <c r="DL201" s="58">
        <v>11</v>
      </c>
      <c r="DM201" s="58">
        <v>11</v>
      </c>
      <c r="DN201" s="58">
        <v>1</v>
      </c>
      <c r="DO201" s="144">
        <v>11</v>
      </c>
      <c r="DP201" s="168">
        <v>0</v>
      </c>
      <c r="DQ201" s="58">
        <v>0</v>
      </c>
      <c r="DR201" s="107">
        <v>0</v>
      </c>
      <c r="DS201" s="107">
        <v>0</v>
      </c>
      <c r="DT201" s="107">
        <v>0</v>
      </c>
      <c r="DU201" s="52" t="s">
        <v>343</v>
      </c>
      <c r="DV201" s="32" t="s">
        <v>344</v>
      </c>
      <c r="DW201" s="32"/>
      <c r="DX201" s="32" t="s">
        <v>345</v>
      </c>
      <c r="DY201" s="55" t="s">
        <v>348</v>
      </c>
      <c r="DZ201" s="39" t="s">
        <v>260</v>
      </c>
      <c r="EA201" s="58">
        <v>214</v>
      </c>
      <c r="EB201" s="58">
        <v>4</v>
      </c>
      <c r="EC201" s="38" t="s">
        <v>145</v>
      </c>
      <c r="ED201" s="53"/>
      <c r="EE201" s="158"/>
      <c r="EF201" s="157" t="s">
        <v>368</v>
      </c>
      <c r="EG201" s="157">
        <v>0.43589699999999998</v>
      </c>
      <c r="EH201" s="157">
        <v>0.84615300000000004</v>
      </c>
    </row>
    <row r="202" spans="1:138" s="157" customFormat="1" ht="15.75" x14ac:dyDescent="0.25">
      <c r="A202" s="29" t="s">
        <v>445</v>
      </c>
      <c r="B202" s="30" t="s">
        <v>135</v>
      </c>
      <c r="C202" s="31" t="s">
        <v>249</v>
      </c>
      <c r="D202" s="54" t="s">
        <v>365</v>
      </c>
      <c r="E202" s="260" t="s">
        <v>182</v>
      </c>
      <c r="F202" s="266">
        <v>42</v>
      </c>
      <c r="G202" s="58">
        <v>0</v>
      </c>
      <c r="H202" s="58">
        <v>0</v>
      </c>
      <c r="I202" s="133">
        <v>37102.161749999999</v>
      </c>
      <c r="J202" s="133">
        <v>22750.785288999999</v>
      </c>
      <c r="K202" s="133">
        <v>1</v>
      </c>
      <c r="L202" s="167">
        <v>42</v>
      </c>
      <c r="M202" s="167">
        <v>42</v>
      </c>
      <c r="N202" s="133">
        <v>86323.977572999996</v>
      </c>
      <c r="O202" s="133">
        <v>9737.3520239999998</v>
      </c>
      <c r="P202" s="133" t="s">
        <v>366</v>
      </c>
      <c r="Q202" s="133" t="s">
        <v>366</v>
      </c>
      <c r="R202" s="133">
        <v>69246.168330999993</v>
      </c>
      <c r="S202" s="155" t="s">
        <v>366</v>
      </c>
      <c r="T202" s="133" t="s">
        <v>366</v>
      </c>
      <c r="U202" s="266">
        <v>44</v>
      </c>
      <c r="V202" s="58">
        <v>0</v>
      </c>
      <c r="W202" s="58">
        <v>0</v>
      </c>
      <c r="X202" s="133">
        <v>15532.270761</v>
      </c>
      <c r="Y202" s="133">
        <v>8238.8233639999999</v>
      </c>
      <c r="Z202" s="133">
        <v>27132.797283</v>
      </c>
      <c r="AA202" s="133">
        <v>3557.0864649999999</v>
      </c>
      <c r="AB202" s="133" t="s">
        <v>366</v>
      </c>
      <c r="AC202" s="133" t="s">
        <v>366</v>
      </c>
      <c r="AD202" s="133">
        <v>26154.274122999999</v>
      </c>
      <c r="AE202" s="155" t="s">
        <v>366</v>
      </c>
      <c r="AF202" s="133" t="s">
        <v>366</v>
      </c>
      <c r="AG202" s="266">
        <v>46</v>
      </c>
      <c r="AH202" s="58">
        <v>0</v>
      </c>
      <c r="AI202" s="58">
        <v>0</v>
      </c>
      <c r="AJ202" s="58">
        <v>46</v>
      </c>
      <c r="AK202" s="133">
        <v>47526.344638000002</v>
      </c>
      <c r="AL202" s="133">
        <v>33143.120497999997</v>
      </c>
      <c r="AM202" s="133">
        <v>126823.787062</v>
      </c>
      <c r="AN202" s="133">
        <v>15312.351715000001</v>
      </c>
      <c r="AO202" s="133" t="s">
        <v>366</v>
      </c>
      <c r="AP202" s="133" t="s">
        <v>366</v>
      </c>
      <c r="AQ202" s="133">
        <v>94824.831558000005</v>
      </c>
      <c r="AR202" s="155" t="s">
        <v>366</v>
      </c>
      <c r="AS202" s="133" t="s">
        <v>366</v>
      </c>
      <c r="AT202" s="266">
        <v>44</v>
      </c>
      <c r="AU202" s="58">
        <v>0</v>
      </c>
      <c r="AV202" s="58">
        <v>0</v>
      </c>
      <c r="AW202" s="58">
        <v>44</v>
      </c>
      <c r="AX202" s="133">
        <v>21088.568088</v>
      </c>
      <c r="AY202" s="133">
        <v>13410.329013</v>
      </c>
      <c r="AZ202" s="133">
        <v>46429.254654999997</v>
      </c>
      <c r="BA202" s="133">
        <v>4536.0672699999996</v>
      </c>
      <c r="BB202" s="133" t="s">
        <v>366</v>
      </c>
      <c r="BC202" s="133" t="s">
        <v>366</v>
      </c>
      <c r="BD202" s="133">
        <v>40059.907759000002</v>
      </c>
      <c r="BE202" s="155" t="s">
        <v>366</v>
      </c>
      <c r="BF202" s="133" t="s">
        <v>366</v>
      </c>
      <c r="BG202" s="266">
        <v>180</v>
      </c>
      <c r="BH202" s="58">
        <v>39</v>
      </c>
      <c r="BI202" s="58">
        <v>39.016666000000001</v>
      </c>
      <c r="BJ202" s="58" t="s">
        <v>366</v>
      </c>
      <c r="BK202" s="105" t="s">
        <v>366</v>
      </c>
      <c r="BL202" s="166">
        <v>120</v>
      </c>
      <c r="BM202" s="57">
        <v>0</v>
      </c>
      <c r="BN202" s="58">
        <v>0</v>
      </c>
      <c r="BO202" s="58">
        <v>1.538483</v>
      </c>
      <c r="BP202" s="58">
        <v>0.35385</v>
      </c>
      <c r="BQ202" s="58">
        <v>1.184633</v>
      </c>
      <c r="BR202" s="166">
        <v>119</v>
      </c>
      <c r="BS202" s="58">
        <v>0</v>
      </c>
      <c r="BT202" s="58">
        <v>0</v>
      </c>
      <c r="BU202" s="58">
        <v>2.8718309999999998</v>
      </c>
      <c r="BV202" s="58">
        <v>0.33047799999999999</v>
      </c>
      <c r="BW202" s="105">
        <v>2.5413519999999998</v>
      </c>
      <c r="BX202" s="166">
        <v>1080</v>
      </c>
      <c r="BY202" s="58">
        <v>9</v>
      </c>
      <c r="BZ202" s="58">
        <v>3.9</v>
      </c>
      <c r="CA202" s="266">
        <v>10</v>
      </c>
      <c r="CB202" s="58">
        <v>2.5834000000000001</v>
      </c>
      <c r="CC202" s="58">
        <v>0</v>
      </c>
      <c r="CD202" s="58">
        <v>1</v>
      </c>
      <c r="CE202" s="58">
        <v>10</v>
      </c>
      <c r="CF202" s="58">
        <v>9</v>
      </c>
      <c r="CG202" s="58">
        <v>1</v>
      </c>
      <c r="CH202" s="144">
        <v>10</v>
      </c>
      <c r="CI202" s="166">
        <v>1080</v>
      </c>
      <c r="CJ202" s="58">
        <v>8</v>
      </c>
      <c r="CK202" s="58">
        <v>4</v>
      </c>
      <c r="CL202" s="266">
        <v>8</v>
      </c>
      <c r="CM202" s="58">
        <v>2.2706249999999999</v>
      </c>
      <c r="CN202" s="58">
        <v>0</v>
      </c>
      <c r="CO202" s="58">
        <v>1</v>
      </c>
      <c r="CP202" s="58">
        <v>8</v>
      </c>
      <c r="CQ202" s="58">
        <v>8</v>
      </c>
      <c r="CR202" s="58">
        <v>1</v>
      </c>
      <c r="CS202" s="144">
        <v>8</v>
      </c>
      <c r="CT202" s="166">
        <v>1080</v>
      </c>
      <c r="CU202" s="58">
        <v>10</v>
      </c>
      <c r="CV202" s="58">
        <v>3.99</v>
      </c>
      <c r="CW202" s="266">
        <v>10</v>
      </c>
      <c r="CX202" s="58">
        <v>2.6318000000000001</v>
      </c>
      <c r="CY202" s="58">
        <v>0</v>
      </c>
      <c r="CZ202" s="58">
        <v>1</v>
      </c>
      <c r="DA202" s="58">
        <v>9</v>
      </c>
      <c r="DB202" s="58">
        <v>10</v>
      </c>
      <c r="DC202" s="58">
        <v>0.9</v>
      </c>
      <c r="DD202" s="144">
        <v>10</v>
      </c>
      <c r="DE202" s="166">
        <v>1080</v>
      </c>
      <c r="DF202" s="58">
        <v>9</v>
      </c>
      <c r="DG202" s="58">
        <v>4.0999990000000004</v>
      </c>
      <c r="DH202" s="266">
        <v>9</v>
      </c>
      <c r="DI202" s="58">
        <v>2.399222</v>
      </c>
      <c r="DJ202" s="58">
        <v>0</v>
      </c>
      <c r="DK202" s="58">
        <v>1</v>
      </c>
      <c r="DL202" s="58">
        <v>9</v>
      </c>
      <c r="DM202" s="58">
        <v>9</v>
      </c>
      <c r="DN202" s="58">
        <v>1</v>
      </c>
      <c r="DO202" s="144">
        <v>9</v>
      </c>
      <c r="DP202" s="168">
        <v>0</v>
      </c>
      <c r="DQ202" s="58">
        <v>0</v>
      </c>
      <c r="DR202" s="107">
        <v>0</v>
      </c>
      <c r="DS202" s="107">
        <v>0</v>
      </c>
      <c r="DT202" s="107">
        <v>0</v>
      </c>
      <c r="DU202" s="52" t="s">
        <v>343</v>
      </c>
      <c r="DV202" s="32" t="s">
        <v>344</v>
      </c>
      <c r="DW202" s="32"/>
      <c r="DX202" s="32" t="s">
        <v>345</v>
      </c>
      <c r="DY202" s="55" t="s">
        <v>143</v>
      </c>
      <c r="DZ202" s="39" t="s">
        <v>255</v>
      </c>
      <c r="EA202" s="58">
        <v>214</v>
      </c>
      <c r="EB202" s="58">
        <v>1</v>
      </c>
      <c r="EC202" s="38" t="s">
        <v>145</v>
      </c>
      <c r="ED202" s="53"/>
      <c r="EE202" s="158"/>
      <c r="EF202" s="157" t="s">
        <v>376</v>
      </c>
      <c r="EG202" s="157">
        <v>0.88095199999999996</v>
      </c>
      <c r="EH202" s="157">
        <v>0.97727200000000003</v>
      </c>
    </row>
    <row r="203" spans="1:138" s="157" customFormat="1" ht="15.75" x14ac:dyDescent="0.25">
      <c r="A203" s="29" t="s">
        <v>445</v>
      </c>
      <c r="B203" s="30" t="s">
        <v>135</v>
      </c>
      <c r="C203" s="31" t="s">
        <v>249</v>
      </c>
      <c r="D203" s="54" t="s">
        <v>365</v>
      </c>
      <c r="E203" s="260" t="s">
        <v>182</v>
      </c>
      <c r="F203" s="266">
        <v>47</v>
      </c>
      <c r="G203" s="58">
        <v>0</v>
      </c>
      <c r="H203" s="58">
        <v>0</v>
      </c>
      <c r="I203" s="133">
        <v>30587.793947999999</v>
      </c>
      <c r="J203" s="133">
        <v>19797.649308</v>
      </c>
      <c r="K203" s="133">
        <v>0.93620000000000003</v>
      </c>
      <c r="L203" s="167">
        <v>44</v>
      </c>
      <c r="M203" s="167">
        <v>44</v>
      </c>
      <c r="N203" s="133">
        <v>73587.336756999997</v>
      </c>
      <c r="O203" s="133">
        <v>9584.3036530000008</v>
      </c>
      <c r="P203" s="133" t="s">
        <v>366</v>
      </c>
      <c r="Q203" s="133" t="s">
        <v>366</v>
      </c>
      <c r="R203" s="133">
        <v>59334.087481000002</v>
      </c>
      <c r="S203" s="155" t="s">
        <v>366</v>
      </c>
      <c r="T203" s="133" t="s">
        <v>366</v>
      </c>
      <c r="U203" s="266">
        <v>47</v>
      </c>
      <c r="V203" s="58">
        <v>0</v>
      </c>
      <c r="W203" s="58">
        <v>0</v>
      </c>
      <c r="X203" s="133">
        <v>10939.445657</v>
      </c>
      <c r="Y203" s="133">
        <v>6900.9122619999998</v>
      </c>
      <c r="Z203" s="133">
        <v>22027.184644000001</v>
      </c>
      <c r="AA203" s="133">
        <v>2758.1402119999998</v>
      </c>
      <c r="AB203" s="133" t="s">
        <v>366</v>
      </c>
      <c r="AC203" s="133" t="s">
        <v>366</v>
      </c>
      <c r="AD203" s="133">
        <v>20721.315456</v>
      </c>
      <c r="AE203" s="155" t="s">
        <v>366</v>
      </c>
      <c r="AF203" s="133" t="s">
        <v>366</v>
      </c>
      <c r="AG203" s="266">
        <v>47</v>
      </c>
      <c r="AH203" s="58">
        <v>0</v>
      </c>
      <c r="AI203" s="58">
        <v>0</v>
      </c>
      <c r="AJ203" s="58">
        <v>47</v>
      </c>
      <c r="AK203" s="133">
        <v>39885.726718999998</v>
      </c>
      <c r="AL203" s="133">
        <v>25421.654415000001</v>
      </c>
      <c r="AM203" s="133">
        <v>97476.025133000003</v>
      </c>
      <c r="AN203" s="133">
        <v>11940.00481</v>
      </c>
      <c r="AO203" s="133" t="s">
        <v>366</v>
      </c>
      <c r="AP203" s="133" t="s">
        <v>366</v>
      </c>
      <c r="AQ203" s="133">
        <v>73544.810826999994</v>
      </c>
      <c r="AR203" s="155" t="s">
        <v>366</v>
      </c>
      <c r="AS203" s="133" t="s">
        <v>366</v>
      </c>
      <c r="AT203" s="266">
        <v>50</v>
      </c>
      <c r="AU203" s="58">
        <v>0</v>
      </c>
      <c r="AV203" s="58">
        <v>0</v>
      </c>
      <c r="AW203" s="58">
        <v>50</v>
      </c>
      <c r="AX203" s="133">
        <v>14908.378132</v>
      </c>
      <c r="AY203" s="133">
        <v>10403.132793000001</v>
      </c>
      <c r="AZ203" s="133">
        <v>32361.495056</v>
      </c>
      <c r="BA203" s="133">
        <v>3055.7027720000001</v>
      </c>
      <c r="BB203" s="133" t="s">
        <v>366</v>
      </c>
      <c r="BC203" s="133" t="s">
        <v>366</v>
      </c>
      <c r="BD203" s="133">
        <v>29727.733317999999</v>
      </c>
      <c r="BE203" s="155" t="s">
        <v>366</v>
      </c>
      <c r="BF203" s="133" t="s">
        <v>366</v>
      </c>
      <c r="BG203" s="266">
        <v>165</v>
      </c>
      <c r="BH203" s="58">
        <v>39</v>
      </c>
      <c r="BI203" s="58">
        <v>39.763635999999998</v>
      </c>
      <c r="BJ203" s="58" t="s">
        <v>366</v>
      </c>
      <c r="BK203" s="105" t="s">
        <v>366</v>
      </c>
      <c r="BL203" s="166">
        <v>131</v>
      </c>
      <c r="BM203" s="57">
        <v>0</v>
      </c>
      <c r="BN203" s="58">
        <v>1</v>
      </c>
      <c r="BO203" s="58">
        <v>1.4022920000000001</v>
      </c>
      <c r="BP203" s="58">
        <v>0.30151899999999998</v>
      </c>
      <c r="BQ203" s="58">
        <v>1.113138</v>
      </c>
      <c r="BR203" s="166">
        <v>124</v>
      </c>
      <c r="BS203" s="58">
        <v>0</v>
      </c>
      <c r="BT203" s="58">
        <v>0</v>
      </c>
      <c r="BU203" s="58">
        <v>2.8081119999999999</v>
      </c>
      <c r="BV203" s="58">
        <v>0.25991900000000001</v>
      </c>
      <c r="BW203" s="105">
        <v>2.5481929999999999</v>
      </c>
      <c r="BX203" s="166">
        <v>1056.7756790000001</v>
      </c>
      <c r="BY203" s="58">
        <v>12</v>
      </c>
      <c r="BZ203" s="58">
        <v>3.875</v>
      </c>
      <c r="CA203" s="266">
        <v>12</v>
      </c>
      <c r="CB203" s="58">
        <v>2.611917</v>
      </c>
      <c r="CC203" s="58">
        <v>0</v>
      </c>
      <c r="CD203" s="58">
        <v>1</v>
      </c>
      <c r="CE203" s="58">
        <v>11</v>
      </c>
      <c r="CF203" s="58">
        <v>12</v>
      </c>
      <c r="CG203" s="58">
        <v>0.91669999999999996</v>
      </c>
      <c r="CH203" s="144">
        <v>12</v>
      </c>
      <c r="CI203" s="166">
        <v>1045.956923</v>
      </c>
      <c r="CJ203" s="58">
        <v>12</v>
      </c>
      <c r="CK203" s="58">
        <v>4.0083330000000004</v>
      </c>
      <c r="CL203" s="266">
        <v>12</v>
      </c>
      <c r="CM203" s="58">
        <v>2.2210830000000001</v>
      </c>
      <c r="CN203" s="58">
        <v>0</v>
      </c>
      <c r="CO203" s="58">
        <v>1</v>
      </c>
      <c r="CP203" s="58">
        <v>12</v>
      </c>
      <c r="CQ203" s="58">
        <v>12</v>
      </c>
      <c r="CR203" s="58">
        <v>1</v>
      </c>
      <c r="CS203" s="144">
        <v>12</v>
      </c>
      <c r="CT203" s="166">
        <v>1066.8713969999999</v>
      </c>
      <c r="CU203" s="58">
        <v>13</v>
      </c>
      <c r="CV203" s="58">
        <v>3.961538</v>
      </c>
      <c r="CW203" s="266">
        <v>13</v>
      </c>
      <c r="CX203" s="58">
        <v>2.700231</v>
      </c>
      <c r="CY203" s="58">
        <v>0</v>
      </c>
      <c r="CZ203" s="58">
        <v>1</v>
      </c>
      <c r="DA203" s="58">
        <v>11</v>
      </c>
      <c r="DB203" s="58">
        <v>13</v>
      </c>
      <c r="DC203" s="58">
        <v>0.84619999999999995</v>
      </c>
      <c r="DD203" s="144">
        <v>13</v>
      </c>
      <c r="DE203" s="166">
        <v>1080</v>
      </c>
      <c r="DF203" s="58">
        <v>13</v>
      </c>
      <c r="DG203" s="58">
        <v>4.0999990000000004</v>
      </c>
      <c r="DH203" s="266">
        <v>13</v>
      </c>
      <c r="DI203" s="58">
        <v>2.228539</v>
      </c>
      <c r="DJ203" s="58">
        <v>0</v>
      </c>
      <c r="DK203" s="58">
        <v>1</v>
      </c>
      <c r="DL203" s="58">
        <v>13</v>
      </c>
      <c r="DM203" s="58">
        <v>13</v>
      </c>
      <c r="DN203" s="58">
        <v>1</v>
      </c>
      <c r="DO203" s="144">
        <v>13</v>
      </c>
      <c r="DP203" s="168">
        <v>0</v>
      </c>
      <c r="DQ203" s="58">
        <v>0</v>
      </c>
      <c r="DR203" s="107">
        <v>0</v>
      </c>
      <c r="DS203" s="107">
        <v>0</v>
      </c>
      <c r="DT203" s="107">
        <v>0</v>
      </c>
      <c r="DU203" s="52" t="s">
        <v>343</v>
      </c>
      <c r="DV203" s="32" t="s">
        <v>344</v>
      </c>
      <c r="DW203" s="32"/>
      <c r="DX203" s="32" t="s">
        <v>345</v>
      </c>
      <c r="DY203" s="55" t="s">
        <v>143</v>
      </c>
      <c r="DZ203" s="39" t="s">
        <v>158</v>
      </c>
      <c r="EA203" s="58">
        <v>214</v>
      </c>
      <c r="EB203" s="58">
        <v>7</v>
      </c>
      <c r="EC203" s="38" t="s">
        <v>145</v>
      </c>
      <c r="ED203" s="53"/>
      <c r="EE203" s="158"/>
      <c r="EF203" s="157" t="s">
        <v>376</v>
      </c>
      <c r="EG203" s="157">
        <v>0.85106300000000001</v>
      </c>
      <c r="EH203" s="157">
        <v>0.93616999999999995</v>
      </c>
    </row>
    <row r="204" spans="1:138" s="157" customFormat="1" ht="15.75" x14ac:dyDescent="0.25">
      <c r="A204" s="29" t="s">
        <v>445</v>
      </c>
      <c r="B204" s="30" t="s">
        <v>135</v>
      </c>
      <c r="C204" s="31" t="s">
        <v>249</v>
      </c>
      <c r="D204" s="54" t="s">
        <v>365</v>
      </c>
      <c r="E204" s="260" t="s">
        <v>182</v>
      </c>
      <c r="F204" s="266">
        <v>47</v>
      </c>
      <c r="G204" s="58">
        <v>0</v>
      </c>
      <c r="H204" s="58">
        <v>0</v>
      </c>
      <c r="I204" s="133">
        <v>12407.550455000001</v>
      </c>
      <c r="J204" s="133">
        <v>5348.8262860000004</v>
      </c>
      <c r="K204" s="133">
        <v>0.91490000000000005</v>
      </c>
      <c r="L204" s="167">
        <v>43</v>
      </c>
      <c r="M204" s="167">
        <v>44</v>
      </c>
      <c r="N204" s="133">
        <v>21567.87383</v>
      </c>
      <c r="O204" s="133">
        <v>5812.9920970000003</v>
      </c>
      <c r="P204" s="133" t="s">
        <v>366</v>
      </c>
      <c r="Q204" s="133" t="s">
        <v>366</v>
      </c>
      <c r="R204" s="133">
        <v>17880.910253999999</v>
      </c>
      <c r="S204" s="155" t="s">
        <v>366</v>
      </c>
      <c r="T204" s="133" t="s">
        <v>366</v>
      </c>
      <c r="U204" s="266">
        <v>46</v>
      </c>
      <c r="V204" s="58">
        <v>0</v>
      </c>
      <c r="W204" s="58">
        <v>1</v>
      </c>
      <c r="X204" s="133">
        <v>10933.528297999999</v>
      </c>
      <c r="Y204" s="133">
        <v>4441.6784120000002</v>
      </c>
      <c r="Z204" s="133">
        <v>18708.058529999998</v>
      </c>
      <c r="AA204" s="133">
        <v>3413.7937179999999</v>
      </c>
      <c r="AB204" s="133" t="s">
        <v>366</v>
      </c>
      <c r="AC204" s="133" t="s">
        <v>366</v>
      </c>
      <c r="AD204" s="133">
        <v>15259.396038000001</v>
      </c>
      <c r="AE204" s="155" t="s">
        <v>366</v>
      </c>
      <c r="AF204" s="133" t="s">
        <v>366</v>
      </c>
      <c r="AG204" s="266">
        <v>43</v>
      </c>
      <c r="AH204" s="58">
        <v>0</v>
      </c>
      <c r="AI204" s="58">
        <v>0</v>
      </c>
      <c r="AJ204" s="58">
        <v>43</v>
      </c>
      <c r="AK204" s="133">
        <v>47259.629727</v>
      </c>
      <c r="AL204" s="133">
        <v>25508.931412999998</v>
      </c>
      <c r="AM204" s="133">
        <v>111853.57561699999</v>
      </c>
      <c r="AN204" s="133">
        <v>13851.377285</v>
      </c>
      <c r="AO204" s="133" t="s">
        <v>366</v>
      </c>
      <c r="AP204" s="133" t="s">
        <v>366</v>
      </c>
      <c r="AQ204" s="133">
        <v>90410.682556999993</v>
      </c>
      <c r="AR204" s="155" t="s">
        <v>366</v>
      </c>
      <c r="AS204" s="133" t="s">
        <v>366</v>
      </c>
      <c r="AT204" s="266">
        <v>46</v>
      </c>
      <c r="AU204" s="58">
        <v>0</v>
      </c>
      <c r="AV204" s="58">
        <v>0</v>
      </c>
      <c r="AW204" s="58">
        <v>46</v>
      </c>
      <c r="AX204" s="133">
        <v>22566.724047</v>
      </c>
      <c r="AY204" s="133">
        <v>12135.998987999999</v>
      </c>
      <c r="AZ204" s="133">
        <v>43133.736439</v>
      </c>
      <c r="BA204" s="133">
        <v>6703.8979289999997</v>
      </c>
      <c r="BB204" s="133" t="s">
        <v>366</v>
      </c>
      <c r="BC204" s="133" t="s">
        <v>366</v>
      </c>
      <c r="BD204" s="133">
        <v>39725.806317000002</v>
      </c>
      <c r="BE204" s="155" t="s">
        <v>366</v>
      </c>
      <c r="BF204" s="133" t="s">
        <v>366</v>
      </c>
      <c r="BG204" s="266">
        <v>221</v>
      </c>
      <c r="BH204" s="58">
        <v>50</v>
      </c>
      <c r="BI204" s="58">
        <v>52.932125999999997</v>
      </c>
      <c r="BJ204" s="58" t="s">
        <v>366</v>
      </c>
      <c r="BK204" s="105" t="s">
        <v>366</v>
      </c>
      <c r="BL204" s="166">
        <v>123</v>
      </c>
      <c r="BM204" s="57">
        <v>0</v>
      </c>
      <c r="BN204" s="58">
        <v>0</v>
      </c>
      <c r="BO204" s="58">
        <v>1.878959</v>
      </c>
      <c r="BP204" s="58">
        <v>0.40983700000000001</v>
      </c>
      <c r="BQ204" s="58">
        <v>1.4691209999999999</v>
      </c>
      <c r="BR204" s="166">
        <v>113</v>
      </c>
      <c r="BS204" s="58">
        <v>0</v>
      </c>
      <c r="BT204" s="58">
        <v>0</v>
      </c>
      <c r="BU204" s="58">
        <v>3.1841499999999998</v>
      </c>
      <c r="BV204" s="58">
        <v>0.40129999999999999</v>
      </c>
      <c r="BW204" s="105">
        <v>2.7828490000000001</v>
      </c>
      <c r="BX204" s="166">
        <v>1080</v>
      </c>
      <c r="BY204" s="58">
        <v>12</v>
      </c>
      <c r="BZ204" s="58">
        <v>3.9</v>
      </c>
      <c r="CA204" s="266">
        <v>12</v>
      </c>
      <c r="CB204" s="58">
        <v>2.5754999999999999</v>
      </c>
      <c r="CC204" s="58">
        <v>0</v>
      </c>
      <c r="CD204" s="58">
        <v>1</v>
      </c>
      <c r="CE204" s="58">
        <v>11</v>
      </c>
      <c r="CF204" s="58">
        <v>12</v>
      </c>
      <c r="CG204" s="58">
        <v>0.91669999999999996</v>
      </c>
      <c r="CH204" s="144">
        <v>12</v>
      </c>
      <c r="CI204" s="166">
        <v>1080</v>
      </c>
      <c r="CJ204" s="58">
        <v>9</v>
      </c>
      <c r="CK204" s="58">
        <v>4</v>
      </c>
      <c r="CL204" s="266">
        <v>9</v>
      </c>
      <c r="CM204" s="58">
        <v>2.306889</v>
      </c>
      <c r="CN204" s="58">
        <v>0</v>
      </c>
      <c r="CO204" s="58">
        <v>1</v>
      </c>
      <c r="CP204" s="58">
        <v>9</v>
      </c>
      <c r="CQ204" s="58">
        <v>9</v>
      </c>
      <c r="CR204" s="58">
        <v>1</v>
      </c>
      <c r="CS204" s="144">
        <v>9</v>
      </c>
      <c r="CT204" s="166">
        <v>1080</v>
      </c>
      <c r="CU204" s="58">
        <v>11</v>
      </c>
      <c r="CV204" s="58">
        <v>4</v>
      </c>
      <c r="CW204" s="266">
        <v>11</v>
      </c>
      <c r="CX204" s="58">
        <v>2.5543640000000001</v>
      </c>
      <c r="CY204" s="58">
        <v>0</v>
      </c>
      <c r="CZ204" s="58">
        <v>1</v>
      </c>
      <c r="DA204" s="58">
        <v>11</v>
      </c>
      <c r="DB204" s="58">
        <v>11</v>
      </c>
      <c r="DC204" s="58">
        <v>1</v>
      </c>
      <c r="DD204" s="144">
        <v>11</v>
      </c>
      <c r="DE204" s="166">
        <v>1080</v>
      </c>
      <c r="DF204" s="58">
        <v>10</v>
      </c>
      <c r="DG204" s="58">
        <v>4.0999990000000004</v>
      </c>
      <c r="DH204" s="266">
        <v>10</v>
      </c>
      <c r="DI204" s="58">
        <v>2.4437000000000002</v>
      </c>
      <c r="DJ204" s="58">
        <v>0</v>
      </c>
      <c r="DK204" s="58">
        <v>1</v>
      </c>
      <c r="DL204" s="58">
        <v>10</v>
      </c>
      <c r="DM204" s="58">
        <v>10</v>
      </c>
      <c r="DN204" s="58">
        <v>1</v>
      </c>
      <c r="DO204" s="144">
        <v>10</v>
      </c>
      <c r="DP204" s="168">
        <v>0</v>
      </c>
      <c r="DQ204" s="58">
        <v>0</v>
      </c>
      <c r="DR204" s="107">
        <v>0</v>
      </c>
      <c r="DS204" s="107">
        <v>0</v>
      </c>
      <c r="DT204" s="107">
        <v>0</v>
      </c>
      <c r="DU204" s="52" t="s">
        <v>343</v>
      </c>
      <c r="DV204" s="32" t="s">
        <v>344</v>
      </c>
      <c r="DW204" s="32"/>
      <c r="DX204" s="32" t="s">
        <v>345</v>
      </c>
      <c r="DY204" s="55" t="s">
        <v>143</v>
      </c>
      <c r="DZ204" s="39" t="s">
        <v>259</v>
      </c>
      <c r="EA204" s="58">
        <v>214</v>
      </c>
      <c r="EB204" s="58">
        <v>3</v>
      </c>
      <c r="EC204" s="38" t="s">
        <v>145</v>
      </c>
      <c r="ED204" s="53"/>
      <c r="EE204" s="158"/>
      <c r="EF204" s="157" t="s">
        <v>376</v>
      </c>
      <c r="EG204" s="157">
        <v>0.72340400000000005</v>
      </c>
      <c r="EH204" s="157">
        <v>0.934782</v>
      </c>
    </row>
    <row r="205" spans="1:138" s="157" customFormat="1" ht="15.75" x14ac:dyDescent="0.25">
      <c r="A205" s="29" t="s">
        <v>445</v>
      </c>
      <c r="B205" s="30" t="s">
        <v>135</v>
      </c>
      <c r="C205" s="31" t="s">
        <v>249</v>
      </c>
      <c r="D205" s="54" t="s">
        <v>365</v>
      </c>
      <c r="E205" s="260" t="s">
        <v>182</v>
      </c>
      <c r="F205" s="266">
        <v>34</v>
      </c>
      <c r="G205" s="58">
        <v>0</v>
      </c>
      <c r="H205" s="58">
        <v>0</v>
      </c>
      <c r="I205" s="133">
        <v>13229.953421</v>
      </c>
      <c r="J205" s="133">
        <v>5170.0811809999996</v>
      </c>
      <c r="K205" s="133">
        <v>0.97060000000000002</v>
      </c>
      <c r="L205" s="167">
        <v>33</v>
      </c>
      <c r="M205" s="167">
        <v>33</v>
      </c>
      <c r="N205" s="133">
        <v>24393.806232999999</v>
      </c>
      <c r="O205" s="133">
        <v>6579.512667</v>
      </c>
      <c r="P205" s="133" t="s">
        <v>366</v>
      </c>
      <c r="Q205" s="133" t="s">
        <v>366</v>
      </c>
      <c r="R205" s="133">
        <v>18717.541884999999</v>
      </c>
      <c r="S205" s="155" t="s">
        <v>366</v>
      </c>
      <c r="T205" s="133" t="s">
        <v>366</v>
      </c>
      <c r="U205" s="266">
        <v>34</v>
      </c>
      <c r="V205" s="58">
        <v>0</v>
      </c>
      <c r="W205" s="58">
        <v>0</v>
      </c>
      <c r="X205" s="133">
        <v>8161.5035580000003</v>
      </c>
      <c r="Y205" s="133">
        <v>3303.3351299999999</v>
      </c>
      <c r="Z205" s="133">
        <v>12359.14423</v>
      </c>
      <c r="AA205" s="133">
        <v>3225.3575049999999</v>
      </c>
      <c r="AB205" s="133" t="s">
        <v>366</v>
      </c>
      <c r="AC205" s="133" t="s">
        <v>366</v>
      </c>
      <c r="AD205" s="133">
        <v>11219.574729</v>
      </c>
      <c r="AE205" s="155" t="s">
        <v>366</v>
      </c>
      <c r="AF205" s="133" t="s">
        <v>366</v>
      </c>
      <c r="AG205" s="266">
        <v>37</v>
      </c>
      <c r="AH205" s="58">
        <v>0</v>
      </c>
      <c r="AI205" s="58">
        <v>0</v>
      </c>
      <c r="AJ205" s="58">
        <v>37</v>
      </c>
      <c r="AK205" s="133">
        <v>33544.693056999997</v>
      </c>
      <c r="AL205" s="133">
        <v>12322.953186999999</v>
      </c>
      <c r="AM205" s="133">
        <v>64054.557774000001</v>
      </c>
      <c r="AN205" s="133">
        <v>18058.646941999999</v>
      </c>
      <c r="AO205" s="133" t="s">
        <v>366</v>
      </c>
      <c r="AP205" s="133" t="s">
        <v>366</v>
      </c>
      <c r="AQ205" s="133">
        <v>47730.305651000002</v>
      </c>
      <c r="AR205" s="155" t="s">
        <v>366</v>
      </c>
      <c r="AS205" s="133" t="s">
        <v>366</v>
      </c>
      <c r="AT205" s="266">
        <v>35</v>
      </c>
      <c r="AU205" s="58">
        <v>0</v>
      </c>
      <c r="AV205" s="58">
        <v>0</v>
      </c>
      <c r="AW205" s="58">
        <v>35</v>
      </c>
      <c r="AX205" s="133">
        <v>17192.373899999999</v>
      </c>
      <c r="AY205" s="133">
        <v>10839.470039</v>
      </c>
      <c r="AZ205" s="133">
        <v>31719.016337000001</v>
      </c>
      <c r="BA205" s="133">
        <v>1016.086094</v>
      </c>
      <c r="BB205" s="133" t="s">
        <v>366</v>
      </c>
      <c r="BC205" s="133" t="s">
        <v>366</v>
      </c>
      <c r="BD205" s="133">
        <v>30027.573136999999</v>
      </c>
      <c r="BE205" s="155" t="s">
        <v>366</v>
      </c>
      <c r="BF205" s="133" t="s">
        <v>366</v>
      </c>
      <c r="BG205" s="266">
        <v>135</v>
      </c>
      <c r="BH205" s="58">
        <v>65</v>
      </c>
      <c r="BI205" s="58">
        <v>68.096295999999995</v>
      </c>
      <c r="BJ205" s="58" t="s">
        <v>366</v>
      </c>
      <c r="BK205" s="105" t="s">
        <v>366</v>
      </c>
      <c r="BL205" s="166">
        <v>98</v>
      </c>
      <c r="BM205" s="57">
        <v>2</v>
      </c>
      <c r="BN205" s="58">
        <v>1</v>
      </c>
      <c r="BO205" s="58">
        <v>1.9352</v>
      </c>
      <c r="BP205" s="58">
        <v>0.36349999999999999</v>
      </c>
      <c r="BQ205" s="58">
        <v>1.5703149999999999</v>
      </c>
      <c r="BR205" s="166">
        <v>95</v>
      </c>
      <c r="BS205" s="58">
        <v>0</v>
      </c>
      <c r="BT205" s="58">
        <v>0</v>
      </c>
      <c r="BU205" s="58">
        <v>3.3846630000000002</v>
      </c>
      <c r="BV205" s="58">
        <v>0.35212599999999999</v>
      </c>
      <c r="BW205" s="105">
        <v>3.0325359999999999</v>
      </c>
      <c r="BX205" s="166">
        <v>1080</v>
      </c>
      <c r="BY205" s="58">
        <v>7</v>
      </c>
      <c r="BZ205" s="58">
        <v>3.9</v>
      </c>
      <c r="CA205" s="266">
        <v>7</v>
      </c>
      <c r="CB205" s="58">
        <v>2.1988569999999998</v>
      </c>
      <c r="CC205" s="58">
        <v>0</v>
      </c>
      <c r="CD205" s="58">
        <v>1</v>
      </c>
      <c r="CE205" s="58">
        <v>7</v>
      </c>
      <c r="CF205" s="58">
        <v>7</v>
      </c>
      <c r="CG205" s="58">
        <v>1</v>
      </c>
      <c r="CH205" s="144">
        <v>7</v>
      </c>
      <c r="CI205" s="166">
        <v>1080</v>
      </c>
      <c r="CJ205" s="58">
        <v>8</v>
      </c>
      <c r="CK205" s="58">
        <v>4</v>
      </c>
      <c r="CL205" s="266">
        <v>8</v>
      </c>
      <c r="CM205" s="58">
        <v>2.1662499999999998</v>
      </c>
      <c r="CN205" s="58">
        <v>0</v>
      </c>
      <c r="CO205" s="58">
        <v>1</v>
      </c>
      <c r="CP205" s="58">
        <v>8</v>
      </c>
      <c r="CQ205" s="58">
        <v>8</v>
      </c>
      <c r="CR205" s="58">
        <v>1</v>
      </c>
      <c r="CS205" s="144">
        <v>8</v>
      </c>
      <c r="CT205" s="166">
        <v>1059.019892</v>
      </c>
      <c r="CU205" s="58">
        <v>8</v>
      </c>
      <c r="CV205" s="58">
        <v>3.9624999999999999</v>
      </c>
      <c r="CW205" s="266">
        <v>8</v>
      </c>
      <c r="CX205" s="58">
        <v>2.5884999999999998</v>
      </c>
      <c r="CY205" s="58">
        <v>0</v>
      </c>
      <c r="CZ205" s="58">
        <v>1</v>
      </c>
      <c r="DA205" s="58">
        <v>7</v>
      </c>
      <c r="DB205" s="58">
        <v>8</v>
      </c>
      <c r="DC205" s="58">
        <v>0.875</v>
      </c>
      <c r="DD205" s="144">
        <v>8</v>
      </c>
      <c r="DE205" s="166">
        <v>1080</v>
      </c>
      <c r="DF205" s="58">
        <v>8</v>
      </c>
      <c r="DG205" s="58">
        <v>4.0999990000000004</v>
      </c>
      <c r="DH205" s="266">
        <v>8</v>
      </c>
      <c r="DI205" s="58">
        <v>2.1419999999999999</v>
      </c>
      <c r="DJ205" s="58">
        <v>0</v>
      </c>
      <c r="DK205" s="58">
        <v>1</v>
      </c>
      <c r="DL205" s="58">
        <v>8</v>
      </c>
      <c r="DM205" s="58">
        <v>8</v>
      </c>
      <c r="DN205" s="58">
        <v>1</v>
      </c>
      <c r="DO205" s="144">
        <v>8</v>
      </c>
      <c r="DP205" s="168">
        <v>0</v>
      </c>
      <c r="DQ205" s="58">
        <v>0</v>
      </c>
      <c r="DR205" s="107">
        <v>0</v>
      </c>
      <c r="DS205" s="107">
        <v>0</v>
      </c>
      <c r="DT205" s="107">
        <v>0</v>
      </c>
      <c r="DU205" s="52" t="s">
        <v>343</v>
      </c>
      <c r="DV205" s="32" t="s">
        <v>344</v>
      </c>
      <c r="DW205" s="32"/>
      <c r="DX205" s="32" t="s">
        <v>345</v>
      </c>
      <c r="DY205" s="55" t="s">
        <v>143</v>
      </c>
      <c r="DZ205" s="39" t="s">
        <v>260</v>
      </c>
      <c r="EA205" s="58">
        <v>214</v>
      </c>
      <c r="EB205" s="58">
        <v>4</v>
      </c>
      <c r="EC205" s="38" t="s">
        <v>145</v>
      </c>
      <c r="ED205" s="53"/>
      <c r="EE205" s="158"/>
      <c r="EF205" s="157" t="s">
        <v>376</v>
      </c>
      <c r="EG205" s="157">
        <v>0.79411699999999996</v>
      </c>
      <c r="EH205" s="157">
        <v>0.91176400000000002</v>
      </c>
    </row>
    <row r="206" spans="1:138" s="157" customFormat="1" ht="15.75" x14ac:dyDescent="0.25">
      <c r="A206" s="29" t="s">
        <v>445</v>
      </c>
      <c r="B206" s="30" t="s">
        <v>135</v>
      </c>
      <c r="C206" s="31" t="s">
        <v>249</v>
      </c>
      <c r="D206" s="54" t="s">
        <v>365</v>
      </c>
      <c r="E206" s="260" t="s">
        <v>183</v>
      </c>
      <c r="F206" s="266">
        <v>34</v>
      </c>
      <c r="G206" s="58">
        <v>0</v>
      </c>
      <c r="H206" s="58">
        <v>0</v>
      </c>
      <c r="I206" s="133">
        <v>38432.896296999999</v>
      </c>
      <c r="J206" s="133">
        <v>19815.007513</v>
      </c>
      <c r="K206" s="133">
        <v>0.97060000000000002</v>
      </c>
      <c r="L206" s="167">
        <v>33</v>
      </c>
      <c r="M206" s="167">
        <v>33</v>
      </c>
      <c r="N206" s="133">
        <v>78202.868428000002</v>
      </c>
      <c r="O206" s="133">
        <v>11533.541815</v>
      </c>
      <c r="P206" s="133" t="s">
        <v>366</v>
      </c>
      <c r="Q206" s="133" t="s">
        <v>366</v>
      </c>
      <c r="R206" s="133">
        <v>60661.544625000002</v>
      </c>
      <c r="S206" s="155" t="s">
        <v>366</v>
      </c>
      <c r="T206" s="133" t="s">
        <v>366</v>
      </c>
      <c r="U206" s="266">
        <v>34</v>
      </c>
      <c r="V206" s="58">
        <v>0</v>
      </c>
      <c r="W206" s="58">
        <v>0</v>
      </c>
      <c r="X206" s="133">
        <v>13619.291547000001</v>
      </c>
      <c r="Y206" s="133">
        <v>6249.0657789999996</v>
      </c>
      <c r="Z206" s="133">
        <v>23123.002954</v>
      </c>
      <c r="AA206" s="133">
        <v>4993.9437580000003</v>
      </c>
      <c r="AB206" s="133" t="s">
        <v>366</v>
      </c>
      <c r="AC206" s="133" t="s">
        <v>366</v>
      </c>
      <c r="AD206" s="133">
        <v>20343.779959</v>
      </c>
      <c r="AE206" s="155" t="s">
        <v>366</v>
      </c>
      <c r="AF206" s="133" t="s">
        <v>366</v>
      </c>
      <c r="AG206" s="266">
        <v>32</v>
      </c>
      <c r="AH206" s="58">
        <v>0</v>
      </c>
      <c r="AI206" s="58">
        <v>0</v>
      </c>
      <c r="AJ206" s="58">
        <v>32</v>
      </c>
      <c r="AK206" s="133">
        <v>58988.951732000001</v>
      </c>
      <c r="AL206" s="133">
        <v>37464.420134</v>
      </c>
      <c r="AM206" s="133">
        <v>168525.613694</v>
      </c>
      <c r="AN206" s="133">
        <v>26078.27032</v>
      </c>
      <c r="AO206" s="133" t="s">
        <v>366</v>
      </c>
      <c r="AP206" s="133" t="s">
        <v>366</v>
      </c>
      <c r="AQ206" s="133">
        <v>93617.691456</v>
      </c>
      <c r="AR206" s="155" t="s">
        <v>366</v>
      </c>
      <c r="AS206" s="133" t="s">
        <v>366</v>
      </c>
      <c r="AT206" s="266">
        <v>34</v>
      </c>
      <c r="AU206" s="58">
        <v>0</v>
      </c>
      <c r="AV206" s="58">
        <v>0</v>
      </c>
      <c r="AW206" s="58">
        <v>34</v>
      </c>
      <c r="AX206" s="133">
        <v>29618.786470999999</v>
      </c>
      <c r="AY206" s="133">
        <v>14783.317137</v>
      </c>
      <c r="AZ206" s="133">
        <v>47635.083425999997</v>
      </c>
      <c r="BA206" s="133">
        <v>9105.4479499999998</v>
      </c>
      <c r="BB206" s="133" t="s">
        <v>366</v>
      </c>
      <c r="BC206" s="133" t="s">
        <v>366</v>
      </c>
      <c r="BD206" s="133">
        <v>44656.676496</v>
      </c>
      <c r="BE206" s="155" t="s">
        <v>366</v>
      </c>
      <c r="BF206" s="133" t="s">
        <v>366</v>
      </c>
      <c r="BG206" s="266">
        <v>160</v>
      </c>
      <c r="BH206" s="58">
        <v>38</v>
      </c>
      <c r="BI206" s="58">
        <v>39.331249999999997</v>
      </c>
      <c r="BJ206" s="58" t="s">
        <v>366</v>
      </c>
      <c r="BK206" s="105" t="s">
        <v>366</v>
      </c>
      <c r="BL206" s="166">
        <v>94</v>
      </c>
      <c r="BM206" s="57">
        <v>0</v>
      </c>
      <c r="BN206" s="58">
        <v>0</v>
      </c>
      <c r="BO206" s="58">
        <v>1.4597340000000001</v>
      </c>
      <c r="BP206" s="58">
        <v>0.27055299999999999</v>
      </c>
      <c r="BQ206" s="58">
        <v>1.1891799999999999</v>
      </c>
      <c r="BR206" s="166">
        <v>80</v>
      </c>
      <c r="BS206" s="58">
        <v>0</v>
      </c>
      <c r="BT206" s="58">
        <v>0</v>
      </c>
      <c r="BU206" s="58">
        <v>2.8139750000000001</v>
      </c>
      <c r="BV206" s="58">
        <v>0.29122500000000001</v>
      </c>
      <c r="BW206" s="105">
        <v>2.5227499999999998</v>
      </c>
      <c r="BX206" s="166">
        <v>1080</v>
      </c>
      <c r="BY206" s="58">
        <v>9</v>
      </c>
      <c r="BZ206" s="58">
        <v>3.9</v>
      </c>
      <c r="CA206" s="266">
        <v>9</v>
      </c>
      <c r="CB206" s="58">
        <v>2.036</v>
      </c>
      <c r="CC206" s="58">
        <v>0</v>
      </c>
      <c r="CD206" s="58">
        <v>1</v>
      </c>
      <c r="CE206" s="58">
        <v>9</v>
      </c>
      <c r="CF206" s="58">
        <v>9</v>
      </c>
      <c r="CG206" s="58">
        <v>1</v>
      </c>
      <c r="CH206" s="144">
        <v>9</v>
      </c>
      <c r="CI206" s="166">
        <v>1080</v>
      </c>
      <c r="CJ206" s="58">
        <v>9</v>
      </c>
      <c r="CK206" s="58">
        <v>4</v>
      </c>
      <c r="CL206" s="266">
        <v>9</v>
      </c>
      <c r="CM206" s="58">
        <v>2.1085560000000001</v>
      </c>
      <c r="CN206" s="58">
        <v>0</v>
      </c>
      <c r="CO206" s="58">
        <v>1</v>
      </c>
      <c r="CP206" s="58">
        <v>9</v>
      </c>
      <c r="CQ206" s="58">
        <v>9</v>
      </c>
      <c r="CR206" s="58">
        <v>1</v>
      </c>
      <c r="CS206" s="144">
        <v>9</v>
      </c>
      <c r="CT206" s="166">
        <v>1080</v>
      </c>
      <c r="CU206" s="58">
        <v>8</v>
      </c>
      <c r="CV206" s="58">
        <v>4</v>
      </c>
      <c r="CW206" s="266">
        <v>8</v>
      </c>
      <c r="CX206" s="58">
        <v>2.206375</v>
      </c>
      <c r="CY206" s="58">
        <v>0</v>
      </c>
      <c r="CZ206" s="58">
        <v>1</v>
      </c>
      <c r="DA206" s="58">
        <v>8</v>
      </c>
      <c r="DB206" s="58">
        <v>8</v>
      </c>
      <c r="DC206" s="58">
        <v>1</v>
      </c>
      <c r="DD206" s="144">
        <v>8</v>
      </c>
      <c r="DE206" s="166">
        <v>1080</v>
      </c>
      <c r="DF206" s="58">
        <v>8</v>
      </c>
      <c r="DG206" s="58">
        <v>4.0999990000000004</v>
      </c>
      <c r="DH206" s="266">
        <v>8</v>
      </c>
      <c r="DI206" s="58">
        <v>1.8043750000000001</v>
      </c>
      <c r="DJ206" s="58">
        <v>0</v>
      </c>
      <c r="DK206" s="58">
        <v>1</v>
      </c>
      <c r="DL206" s="58">
        <v>8</v>
      </c>
      <c r="DM206" s="58">
        <v>8</v>
      </c>
      <c r="DN206" s="58">
        <v>1</v>
      </c>
      <c r="DO206" s="144">
        <v>8</v>
      </c>
      <c r="DP206" s="168">
        <v>0</v>
      </c>
      <c r="DQ206" s="58">
        <v>0</v>
      </c>
      <c r="DR206" s="107">
        <v>0</v>
      </c>
      <c r="DS206" s="107">
        <v>0</v>
      </c>
      <c r="DT206" s="107">
        <v>0</v>
      </c>
      <c r="DU206" s="52" t="s">
        <v>343</v>
      </c>
      <c r="DV206" s="32" t="s">
        <v>344</v>
      </c>
      <c r="DW206" s="32"/>
      <c r="DX206" s="32" t="s">
        <v>345</v>
      </c>
      <c r="DY206" s="55" t="s">
        <v>348</v>
      </c>
      <c r="DZ206" s="39" t="s">
        <v>255</v>
      </c>
      <c r="EA206" s="58">
        <v>214</v>
      </c>
      <c r="EB206" s="58">
        <v>1</v>
      </c>
      <c r="EC206" s="38" t="s">
        <v>145</v>
      </c>
      <c r="ED206" s="53"/>
      <c r="EE206" s="158"/>
      <c r="EF206" s="157" t="s">
        <v>373</v>
      </c>
      <c r="EG206" s="157">
        <v>0.94117600000000001</v>
      </c>
      <c r="EH206" s="157">
        <v>0.94117600000000001</v>
      </c>
    </row>
    <row r="207" spans="1:138" s="157" customFormat="1" ht="15.75" x14ac:dyDescent="0.25">
      <c r="A207" s="29" t="s">
        <v>445</v>
      </c>
      <c r="B207" s="30" t="s">
        <v>135</v>
      </c>
      <c r="C207" s="31" t="s">
        <v>249</v>
      </c>
      <c r="D207" s="54" t="s">
        <v>365</v>
      </c>
      <c r="E207" s="260" t="s">
        <v>183</v>
      </c>
      <c r="F207" s="266">
        <v>34</v>
      </c>
      <c r="G207" s="58">
        <v>0</v>
      </c>
      <c r="H207" s="58">
        <v>0</v>
      </c>
      <c r="I207" s="133">
        <v>36815.802073999999</v>
      </c>
      <c r="J207" s="133">
        <v>15845.691409999999</v>
      </c>
      <c r="K207" s="133">
        <v>1</v>
      </c>
      <c r="L207" s="167">
        <v>34</v>
      </c>
      <c r="M207" s="167">
        <v>34</v>
      </c>
      <c r="N207" s="133">
        <v>64054.630319000004</v>
      </c>
      <c r="O207" s="133">
        <v>16165.014014</v>
      </c>
      <c r="P207" s="133" t="s">
        <v>366</v>
      </c>
      <c r="Q207" s="133" t="s">
        <v>366</v>
      </c>
      <c r="R207" s="133">
        <v>56023.286294999998</v>
      </c>
      <c r="S207" s="155" t="s">
        <v>366</v>
      </c>
      <c r="T207" s="133" t="s">
        <v>366</v>
      </c>
      <c r="U207" s="266">
        <v>34</v>
      </c>
      <c r="V207" s="58">
        <v>0</v>
      </c>
      <c r="W207" s="58">
        <v>0</v>
      </c>
      <c r="X207" s="133">
        <v>16029.424053999999</v>
      </c>
      <c r="Y207" s="133">
        <v>6739.8850169999996</v>
      </c>
      <c r="Z207" s="133">
        <v>24242.947370000002</v>
      </c>
      <c r="AA207" s="133">
        <v>6303.7633939999996</v>
      </c>
      <c r="AB207" s="133" t="s">
        <v>366</v>
      </c>
      <c r="AC207" s="133" t="s">
        <v>366</v>
      </c>
      <c r="AD207" s="133">
        <v>22897.663282000001</v>
      </c>
      <c r="AE207" s="155" t="s">
        <v>366</v>
      </c>
      <c r="AF207" s="133" t="s">
        <v>366</v>
      </c>
      <c r="AG207" s="266">
        <v>34</v>
      </c>
      <c r="AH207" s="58">
        <v>0</v>
      </c>
      <c r="AI207" s="58">
        <v>0</v>
      </c>
      <c r="AJ207" s="58">
        <v>34</v>
      </c>
      <c r="AK207" s="133">
        <v>56501.655336000003</v>
      </c>
      <c r="AL207" s="133">
        <v>23734.074928999999</v>
      </c>
      <c r="AM207" s="133">
        <v>103923.040972</v>
      </c>
      <c r="AN207" s="133">
        <v>30323.763767</v>
      </c>
      <c r="AO207" s="133" t="s">
        <v>366</v>
      </c>
      <c r="AP207" s="133" t="s">
        <v>366</v>
      </c>
      <c r="AQ207" s="133">
        <v>88531.713673999999</v>
      </c>
      <c r="AR207" s="155" t="s">
        <v>366</v>
      </c>
      <c r="AS207" s="133" t="s">
        <v>366</v>
      </c>
      <c r="AT207" s="266">
        <v>34</v>
      </c>
      <c r="AU207" s="58">
        <v>0</v>
      </c>
      <c r="AV207" s="58">
        <v>0</v>
      </c>
      <c r="AW207" s="58">
        <v>34</v>
      </c>
      <c r="AX207" s="133">
        <v>25080.446432000001</v>
      </c>
      <c r="AY207" s="133">
        <v>12223.418036999999</v>
      </c>
      <c r="AZ207" s="133">
        <v>37016.563167</v>
      </c>
      <c r="BA207" s="133">
        <v>5407.6636049999997</v>
      </c>
      <c r="BB207" s="133" t="s">
        <v>366</v>
      </c>
      <c r="BC207" s="133" t="s">
        <v>366</v>
      </c>
      <c r="BD207" s="133">
        <v>36504.908509000001</v>
      </c>
      <c r="BE207" s="155" t="s">
        <v>366</v>
      </c>
      <c r="BF207" s="133" t="s">
        <v>366</v>
      </c>
      <c r="BG207" s="266">
        <v>20</v>
      </c>
      <c r="BH207" s="58">
        <v>40</v>
      </c>
      <c r="BI207" s="58">
        <v>40.9</v>
      </c>
      <c r="BJ207" s="58" t="s">
        <v>366</v>
      </c>
      <c r="BK207" s="105" t="s">
        <v>366</v>
      </c>
      <c r="BL207" s="166">
        <v>96</v>
      </c>
      <c r="BM207" s="57">
        <v>0</v>
      </c>
      <c r="BN207" s="58">
        <v>1</v>
      </c>
      <c r="BO207" s="58">
        <v>1.2590939999999999</v>
      </c>
      <c r="BP207" s="58">
        <v>0.22456200000000001</v>
      </c>
      <c r="BQ207" s="58">
        <v>1.0347569999999999</v>
      </c>
      <c r="BR207" s="166">
        <v>80</v>
      </c>
      <c r="BS207" s="58">
        <v>0</v>
      </c>
      <c r="BT207" s="58">
        <v>0</v>
      </c>
      <c r="BU207" s="58">
        <v>2.6979000000000002</v>
      </c>
      <c r="BV207" s="58">
        <v>0.23691200000000001</v>
      </c>
      <c r="BW207" s="105">
        <v>2.4609869999999998</v>
      </c>
      <c r="BX207" s="166">
        <v>1080</v>
      </c>
      <c r="BY207" s="58">
        <v>8</v>
      </c>
      <c r="BZ207" s="58">
        <v>3.9</v>
      </c>
      <c r="CA207" s="266">
        <v>8</v>
      </c>
      <c r="CB207" s="58">
        <v>1.9978750000000001</v>
      </c>
      <c r="CC207" s="58">
        <v>0</v>
      </c>
      <c r="CD207" s="58">
        <v>1</v>
      </c>
      <c r="CE207" s="58">
        <v>8</v>
      </c>
      <c r="CF207" s="58">
        <v>8</v>
      </c>
      <c r="CG207" s="58">
        <v>1</v>
      </c>
      <c r="CH207" s="144">
        <v>8</v>
      </c>
      <c r="CI207" s="166">
        <v>1061.830923</v>
      </c>
      <c r="CJ207" s="58">
        <v>9</v>
      </c>
      <c r="CK207" s="58">
        <v>4.0111109999999996</v>
      </c>
      <c r="CL207" s="266">
        <v>9</v>
      </c>
      <c r="CM207" s="58">
        <v>1.9</v>
      </c>
      <c r="CN207" s="58">
        <v>0</v>
      </c>
      <c r="CO207" s="58">
        <v>1</v>
      </c>
      <c r="CP207" s="58">
        <v>9</v>
      </c>
      <c r="CQ207" s="58">
        <v>9</v>
      </c>
      <c r="CR207" s="58">
        <v>1</v>
      </c>
      <c r="CS207" s="144">
        <v>9</v>
      </c>
      <c r="CT207" s="166">
        <v>1080</v>
      </c>
      <c r="CU207" s="58">
        <v>8</v>
      </c>
      <c r="CV207" s="58">
        <v>3.9874999999999998</v>
      </c>
      <c r="CW207" s="266">
        <v>8</v>
      </c>
      <c r="CX207" s="58">
        <v>2.1709999999999998</v>
      </c>
      <c r="CY207" s="58">
        <v>0</v>
      </c>
      <c r="CZ207" s="58">
        <v>1</v>
      </c>
      <c r="DA207" s="58">
        <v>7</v>
      </c>
      <c r="DB207" s="58">
        <v>8</v>
      </c>
      <c r="DC207" s="58">
        <v>0.875</v>
      </c>
      <c r="DD207" s="144">
        <v>8</v>
      </c>
      <c r="DE207" s="166">
        <v>1080</v>
      </c>
      <c r="DF207" s="58">
        <v>8</v>
      </c>
      <c r="DG207" s="58">
        <v>4.0999990000000004</v>
      </c>
      <c r="DH207" s="266">
        <v>8</v>
      </c>
      <c r="DI207" s="58">
        <v>1.870125</v>
      </c>
      <c r="DJ207" s="58">
        <v>0</v>
      </c>
      <c r="DK207" s="58">
        <v>1</v>
      </c>
      <c r="DL207" s="58">
        <v>8</v>
      </c>
      <c r="DM207" s="58">
        <v>8</v>
      </c>
      <c r="DN207" s="58">
        <v>1</v>
      </c>
      <c r="DO207" s="144">
        <v>8</v>
      </c>
      <c r="DP207" s="168">
        <v>0</v>
      </c>
      <c r="DQ207" s="58">
        <v>0</v>
      </c>
      <c r="DR207" s="107">
        <v>0</v>
      </c>
      <c r="DS207" s="107">
        <v>0</v>
      </c>
      <c r="DT207" s="107">
        <v>0</v>
      </c>
      <c r="DU207" s="52" t="s">
        <v>343</v>
      </c>
      <c r="DV207" s="32" t="s">
        <v>344</v>
      </c>
      <c r="DW207" s="32"/>
      <c r="DX207" s="32" t="s">
        <v>345</v>
      </c>
      <c r="DY207" s="55" t="s">
        <v>348</v>
      </c>
      <c r="DZ207" s="39" t="s">
        <v>158</v>
      </c>
      <c r="EA207" s="58">
        <v>214</v>
      </c>
      <c r="EB207" s="58">
        <v>7</v>
      </c>
      <c r="EC207" s="38" t="s">
        <v>145</v>
      </c>
      <c r="ED207" s="53"/>
      <c r="EE207" s="158"/>
      <c r="EF207" s="157" t="s">
        <v>373</v>
      </c>
      <c r="EG207" s="157">
        <v>0.94117600000000001</v>
      </c>
      <c r="EH207" s="157">
        <v>0.97058800000000001</v>
      </c>
    </row>
    <row r="208" spans="1:138" s="157" customFormat="1" ht="15.75" x14ac:dyDescent="0.25">
      <c r="A208" s="29" t="s">
        <v>445</v>
      </c>
      <c r="B208" s="30" t="s">
        <v>135</v>
      </c>
      <c r="C208" s="31" t="s">
        <v>249</v>
      </c>
      <c r="D208" s="54" t="s">
        <v>365</v>
      </c>
      <c r="E208" s="260" t="s">
        <v>183</v>
      </c>
      <c r="F208" s="266">
        <v>33</v>
      </c>
      <c r="G208" s="58">
        <v>0</v>
      </c>
      <c r="H208" s="58">
        <v>0</v>
      </c>
      <c r="I208" s="133">
        <v>17621.189351000001</v>
      </c>
      <c r="J208" s="133">
        <v>7632.1859350000004</v>
      </c>
      <c r="K208" s="133">
        <v>0.93940000000000001</v>
      </c>
      <c r="L208" s="167">
        <v>31</v>
      </c>
      <c r="M208" s="167">
        <v>31</v>
      </c>
      <c r="N208" s="133">
        <v>30988.069832000001</v>
      </c>
      <c r="O208" s="133">
        <v>6660.8591900000001</v>
      </c>
      <c r="P208" s="133" t="s">
        <v>366</v>
      </c>
      <c r="Q208" s="133" t="s">
        <v>366</v>
      </c>
      <c r="R208" s="133">
        <v>26674.967137</v>
      </c>
      <c r="S208" s="155" t="s">
        <v>366</v>
      </c>
      <c r="T208" s="133" t="s">
        <v>366</v>
      </c>
      <c r="U208" s="266">
        <v>33</v>
      </c>
      <c r="V208" s="58">
        <v>0</v>
      </c>
      <c r="W208" s="58">
        <v>0</v>
      </c>
      <c r="X208" s="133">
        <v>12941.820497000001</v>
      </c>
      <c r="Y208" s="133">
        <v>6709.1944970000004</v>
      </c>
      <c r="Z208" s="133">
        <v>22206.303789000001</v>
      </c>
      <c r="AA208" s="133">
        <v>3996.7354700000001</v>
      </c>
      <c r="AB208" s="133" t="s">
        <v>366</v>
      </c>
      <c r="AC208" s="133" t="s">
        <v>366</v>
      </c>
      <c r="AD208" s="133">
        <v>21184.757092</v>
      </c>
      <c r="AE208" s="155" t="s">
        <v>366</v>
      </c>
      <c r="AF208" s="133" t="s">
        <v>366</v>
      </c>
      <c r="AG208" s="266">
        <v>33</v>
      </c>
      <c r="AH208" s="58">
        <v>0</v>
      </c>
      <c r="AI208" s="58">
        <v>0</v>
      </c>
      <c r="AJ208" s="58">
        <v>33</v>
      </c>
      <c r="AK208" s="133">
        <v>65337.922438000001</v>
      </c>
      <c r="AL208" s="133">
        <v>24265.075976</v>
      </c>
      <c r="AM208" s="133">
        <v>120568.988151</v>
      </c>
      <c r="AN208" s="133">
        <v>33727.633029999997</v>
      </c>
      <c r="AO208" s="133" t="s">
        <v>366</v>
      </c>
      <c r="AP208" s="133" t="s">
        <v>366</v>
      </c>
      <c r="AQ208" s="133">
        <v>90402.913610999996</v>
      </c>
      <c r="AR208" s="155" t="s">
        <v>366</v>
      </c>
      <c r="AS208" s="133" t="s">
        <v>366</v>
      </c>
      <c r="AT208" s="266">
        <v>33</v>
      </c>
      <c r="AU208" s="58">
        <v>0</v>
      </c>
      <c r="AV208" s="58">
        <v>0</v>
      </c>
      <c r="AW208" s="58">
        <v>33</v>
      </c>
      <c r="AX208" s="133">
        <v>25087.479963000002</v>
      </c>
      <c r="AY208" s="133">
        <v>9936.967455</v>
      </c>
      <c r="AZ208" s="133">
        <v>45430.694715999998</v>
      </c>
      <c r="BA208" s="133">
        <v>12787.939627</v>
      </c>
      <c r="BB208" s="133" t="s">
        <v>366</v>
      </c>
      <c r="BC208" s="133" t="s">
        <v>366</v>
      </c>
      <c r="BD208" s="133">
        <v>38784.064962999997</v>
      </c>
      <c r="BE208" s="155" t="s">
        <v>366</v>
      </c>
      <c r="BF208" s="133" t="s">
        <v>366</v>
      </c>
      <c r="BG208" s="266">
        <v>150</v>
      </c>
      <c r="BH208" s="58">
        <v>31.5</v>
      </c>
      <c r="BI208" s="58">
        <v>35.926665999999997</v>
      </c>
      <c r="BJ208" s="58" t="s">
        <v>366</v>
      </c>
      <c r="BK208" s="105" t="s">
        <v>366</v>
      </c>
      <c r="BL208" s="166">
        <v>92</v>
      </c>
      <c r="BM208" s="57">
        <v>0</v>
      </c>
      <c r="BN208" s="58">
        <v>0</v>
      </c>
      <c r="BO208" s="58">
        <v>1.4909019999999999</v>
      </c>
      <c r="BP208" s="58">
        <v>0.27860800000000002</v>
      </c>
      <c r="BQ208" s="58">
        <v>1.2122930000000001</v>
      </c>
      <c r="BR208" s="166">
        <v>82</v>
      </c>
      <c r="BS208" s="58">
        <v>0</v>
      </c>
      <c r="BT208" s="58">
        <v>0</v>
      </c>
      <c r="BU208" s="58">
        <v>2.7531210000000002</v>
      </c>
      <c r="BV208" s="58">
        <v>0.27217000000000002</v>
      </c>
      <c r="BW208" s="105">
        <v>2.4809510000000001</v>
      </c>
      <c r="BX208" s="166">
        <v>1080</v>
      </c>
      <c r="BY208" s="58">
        <v>8</v>
      </c>
      <c r="BZ208" s="58">
        <v>3.9</v>
      </c>
      <c r="CA208" s="266">
        <v>8</v>
      </c>
      <c r="CB208" s="58">
        <v>2.04575</v>
      </c>
      <c r="CC208" s="58">
        <v>0</v>
      </c>
      <c r="CD208" s="58">
        <v>1</v>
      </c>
      <c r="CE208" s="58">
        <v>8</v>
      </c>
      <c r="CF208" s="58">
        <v>8</v>
      </c>
      <c r="CG208" s="58">
        <v>1</v>
      </c>
      <c r="CH208" s="144">
        <v>8</v>
      </c>
      <c r="CI208" s="166">
        <v>1080</v>
      </c>
      <c r="CJ208" s="58">
        <v>9</v>
      </c>
      <c r="CK208" s="58">
        <v>4</v>
      </c>
      <c r="CL208" s="266">
        <v>9</v>
      </c>
      <c r="CM208" s="58">
        <v>2.0305550000000001</v>
      </c>
      <c r="CN208" s="58">
        <v>0</v>
      </c>
      <c r="CO208" s="58">
        <v>1</v>
      </c>
      <c r="CP208" s="58">
        <v>9</v>
      </c>
      <c r="CQ208" s="58">
        <v>9</v>
      </c>
      <c r="CR208" s="58">
        <v>1</v>
      </c>
      <c r="CS208" s="144">
        <v>9</v>
      </c>
      <c r="CT208" s="166">
        <v>1080</v>
      </c>
      <c r="CU208" s="58">
        <v>8</v>
      </c>
      <c r="CV208" s="58">
        <v>4</v>
      </c>
      <c r="CW208" s="266">
        <v>8</v>
      </c>
      <c r="CX208" s="58">
        <v>1.9692499999999999</v>
      </c>
      <c r="CY208" s="58">
        <v>0</v>
      </c>
      <c r="CZ208" s="58">
        <v>1</v>
      </c>
      <c r="DA208" s="58">
        <v>8</v>
      </c>
      <c r="DB208" s="58">
        <v>8</v>
      </c>
      <c r="DC208" s="58">
        <v>1</v>
      </c>
      <c r="DD208" s="144">
        <v>8</v>
      </c>
      <c r="DE208" s="166">
        <v>1080</v>
      </c>
      <c r="DF208" s="58">
        <v>8</v>
      </c>
      <c r="DG208" s="58">
        <v>4.0999990000000004</v>
      </c>
      <c r="DH208" s="266">
        <v>8</v>
      </c>
      <c r="DI208" s="58">
        <v>2.0622500000000001</v>
      </c>
      <c r="DJ208" s="58">
        <v>0</v>
      </c>
      <c r="DK208" s="58">
        <v>1</v>
      </c>
      <c r="DL208" s="58">
        <v>8</v>
      </c>
      <c r="DM208" s="58">
        <v>8</v>
      </c>
      <c r="DN208" s="58">
        <v>1</v>
      </c>
      <c r="DO208" s="144">
        <v>8</v>
      </c>
      <c r="DP208" s="168">
        <v>0</v>
      </c>
      <c r="DQ208" s="58">
        <v>0</v>
      </c>
      <c r="DR208" s="107">
        <v>0</v>
      </c>
      <c r="DS208" s="107">
        <v>0</v>
      </c>
      <c r="DT208" s="107">
        <v>0</v>
      </c>
      <c r="DU208" s="52" t="s">
        <v>343</v>
      </c>
      <c r="DV208" s="32" t="s">
        <v>344</v>
      </c>
      <c r="DW208" s="32"/>
      <c r="DX208" s="32" t="s">
        <v>345</v>
      </c>
      <c r="DY208" s="55" t="s">
        <v>348</v>
      </c>
      <c r="DZ208" s="39" t="s">
        <v>259</v>
      </c>
      <c r="EA208" s="58">
        <v>214</v>
      </c>
      <c r="EB208" s="58">
        <v>3</v>
      </c>
      <c r="EC208" s="38" t="s">
        <v>145</v>
      </c>
      <c r="ED208" s="53"/>
      <c r="EE208" s="158"/>
      <c r="EF208" s="157" t="s">
        <v>373</v>
      </c>
      <c r="EG208" s="157">
        <v>0.84848400000000002</v>
      </c>
      <c r="EH208" s="157">
        <v>0.90908999999999995</v>
      </c>
    </row>
    <row r="209" spans="1:138" s="157" customFormat="1" ht="15.75" x14ac:dyDescent="0.25">
      <c r="A209" s="29" t="s">
        <v>445</v>
      </c>
      <c r="B209" s="30" t="s">
        <v>135</v>
      </c>
      <c r="C209" s="31" t="s">
        <v>249</v>
      </c>
      <c r="D209" s="54" t="s">
        <v>365</v>
      </c>
      <c r="E209" s="260" t="s">
        <v>183</v>
      </c>
      <c r="F209" s="266">
        <v>31</v>
      </c>
      <c r="G209" s="58">
        <v>0</v>
      </c>
      <c r="H209" s="58">
        <v>0</v>
      </c>
      <c r="I209" s="133">
        <v>14993.646964</v>
      </c>
      <c r="J209" s="133">
        <v>7566.947561</v>
      </c>
      <c r="K209" s="133">
        <v>0.9677</v>
      </c>
      <c r="L209" s="167">
        <v>30</v>
      </c>
      <c r="M209" s="167">
        <v>30</v>
      </c>
      <c r="N209" s="133">
        <v>33168.958427999998</v>
      </c>
      <c r="O209" s="133">
        <v>7576.4458770000001</v>
      </c>
      <c r="P209" s="133" t="s">
        <v>366</v>
      </c>
      <c r="Q209" s="133" t="s">
        <v>366</v>
      </c>
      <c r="R209" s="133">
        <v>22062.825605000002</v>
      </c>
      <c r="S209" s="155" t="s">
        <v>366</v>
      </c>
      <c r="T209" s="133" t="s">
        <v>366</v>
      </c>
      <c r="U209" s="266">
        <v>31</v>
      </c>
      <c r="V209" s="58">
        <v>0</v>
      </c>
      <c r="W209" s="58">
        <v>0</v>
      </c>
      <c r="X209" s="133">
        <v>5535.7438700000002</v>
      </c>
      <c r="Y209" s="133">
        <v>2881.3177690000002</v>
      </c>
      <c r="Z209" s="133">
        <v>12303.462951</v>
      </c>
      <c r="AA209" s="133">
        <v>1791.454244</v>
      </c>
      <c r="AB209" s="133" t="s">
        <v>366</v>
      </c>
      <c r="AC209" s="133" t="s">
        <v>366</v>
      </c>
      <c r="AD209" s="133">
        <v>7625.6078680000001</v>
      </c>
      <c r="AE209" s="155" t="s">
        <v>366</v>
      </c>
      <c r="AF209" s="133" t="s">
        <v>366</v>
      </c>
      <c r="AG209" s="266">
        <v>29</v>
      </c>
      <c r="AH209" s="58">
        <v>0</v>
      </c>
      <c r="AI209" s="58">
        <v>0</v>
      </c>
      <c r="AJ209" s="58">
        <v>29</v>
      </c>
      <c r="AK209" s="133">
        <v>44895.768211000002</v>
      </c>
      <c r="AL209" s="133">
        <v>27522.673190000001</v>
      </c>
      <c r="AM209" s="133">
        <v>97820.155222999994</v>
      </c>
      <c r="AN209" s="133">
        <v>7575.7874460000003</v>
      </c>
      <c r="AO209" s="133" t="s">
        <v>366</v>
      </c>
      <c r="AP209" s="133" t="s">
        <v>366</v>
      </c>
      <c r="AQ209" s="133">
        <v>84692.751655999993</v>
      </c>
      <c r="AR209" s="155" t="s">
        <v>366</v>
      </c>
      <c r="AS209" s="133" t="s">
        <v>366</v>
      </c>
      <c r="AT209" s="266">
        <v>30</v>
      </c>
      <c r="AU209" s="58">
        <v>0</v>
      </c>
      <c r="AV209" s="58">
        <v>0</v>
      </c>
      <c r="AW209" s="58">
        <v>30</v>
      </c>
      <c r="AX209" s="133">
        <v>13668.03724</v>
      </c>
      <c r="AY209" s="133">
        <v>9783.0970539999998</v>
      </c>
      <c r="AZ209" s="133">
        <v>29862.348192000001</v>
      </c>
      <c r="BA209" s="133">
        <v>2170.035539</v>
      </c>
      <c r="BB209" s="133" t="s">
        <v>366</v>
      </c>
      <c r="BC209" s="133" t="s">
        <v>366</v>
      </c>
      <c r="BD209" s="133">
        <v>26998.271498999999</v>
      </c>
      <c r="BE209" s="155" t="s">
        <v>366</v>
      </c>
      <c r="BF209" s="133" t="s">
        <v>366</v>
      </c>
      <c r="BG209" s="266">
        <v>130</v>
      </c>
      <c r="BH209" s="58">
        <v>75.5</v>
      </c>
      <c r="BI209" s="58">
        <v>89.6</v>
      </c>
      <c r="BJ209" s="58" t="s">
        <v>366</v>
      </c>
      <c r="BK209" s="105" t="s">
        <v>366</v>
      </c>
      <c r="BL209" s="166">
        <v>81</v>
      </c>
      <c r="BM209" s="57">
        <v>1</v>
      </c>
      <c r="BN209" s="58">
        <v>0</v>
      </c>
      <c r="BO209" s="58">
        <v>1.8192870000000001</v>
      </c>
      <c r="BP209" s="58">
        <v>0.31090000000000001</v>
      </c>
      <c r="BQ209" s="58">
        <v>1.5083869999999999</v>
      </c>
      <c r="BR209" s="166">
        <v>76</v>
      </c>
      <c r="BS209" s="58">
        <v>0</v>
      </c>
      <c r="BT209" s="58">
        <v>1</v>
      </c>
      <c r="BU209" s="58">
        <v>3.5050129999999999</v>
      </c>
      <c r="BV209" s="58">
        <v>0.40018399999999998</v>
      </c>
      <c r="BW209" s="105">
        <v>3.1074799999999998</v>
      </c>
      <c r="BX209" s="166">
        <v>1080</v>
      </c>
      <c r="BY209" s="58">
        <v>8</v>
      </c>
      <c r="BZ209" s="58">
        <v>3.9</v>
      </c>
      <c r="CA209" s="266">
        <v>8</v>
      </c>
      <c r="CB209" s="58">
        <v>2.2160000000000002</v>
      </c>
      <c r="CC209" s="58">
        <v>0</v>
      </c>
      <c r="CD209" s="58">
        <v>1</v>
      </c>
      <c r="CE209" s="58">
        <v>8</v>
      </c>
      <c r="CF209" s="58">
        <v>8</v>
      </c>
      <c r="CG209" s="58">
        <v>1</v>
      </c>
      <c r="CH209" s="144">
        <v>8</v>
      </c>
      <c r="CI209" s="166">
        <v>1080</v>
      </c>
      <c r="CJ209" s="58">
        <v>8</v>
      </c>
      <c r="CK209" s="58">
        <v>4</v>
      </c>
      <c r="CL209" s="266">
        <v>8</v>
      </c>
      <c r="CM209" s="58">
        <v>2.3031250000000001</v>
      </c>
      <c r="CN209" s="58">
        <v>0</v>
      </c>
      <c r="CO209" s="58">
        <v>1</v>
      </c>
      <c r="CP209" s="58">
        <v>8</v>
      </c>
      <c r="CQ209" s="58">
        <v>8</v>
      </c>
      <c r="CR209" s="58">
        <v>1</v>
      </c>
      <c r="CS209" s="144">
        <v>8</v>
      </c>
      <c r="CT209" s="166">
        <v>1080</v>
      </c>
      <c r="CU209" s="58">
        <v>8</v>
      </c>
      <c r="CV209" s="58">
        <v>4</v>
      </c>
      <c r="CW209" s="266">
        <v>8</v>
      </c>
      <c r="CX209" s="58">
        <v>2.098125</v>
      </c>
      <c r="CY209" s="58">
        <v>0</v>
      </c>
      <c r="CZ209" s="58">
        <v>1</v>
      </c>
      <c r="DA209" s="58">
        <v>8</v>
      </c>
      <c r="DB209" s="58">
        <v>8</v>
      </c>
      <c r="DC209" s="58">
        <v>1</v>
      </c>
      <c r="DD209" s="144">
        <v>8</v>
      </c>
      <c r="DE209" s="166">
        <v>1080</v>
      </c>
      <c r="DF209" s="58">
        <v>7</v>
      </c>
      <c r="DG209" s="58">
        <v>4.0999990000000004</v>
      </c>
      <c r="DH209" s="266">
        <v>7</v>
      </c>
      <c r="DI209" s="58">
        <v>2.0672860000000002</v>
      </c>
      <c r="DJ209" s="58">
        <v>0</v>
      </c>
      <c r="DK209" s="58">
        <v>1</v>
      </c>
      <c r="DL209" s="58">
        <v>6</v>
      </c>
      <c r="DM209" s="58">
        <v>7</v>
      </c>
      <c r="DN209" s="58">
        <v>0.85709999999999997</v>
      </c>
      <c r="DO209" s="144">
        <v>7</v>
      </c>
      <c r="DP209" s="168">
        <v>0</v>
      </c>
      <c r="DQ209" s="58">
        <v>0</v>
      </c>
      <c r="DR209" s="107">
        <v>0</v>
      </c>
      <c r="DS209" s="107">
        <v>0</v>
      </c>
      <c r="DT209" s="107">
        <v>0</v>
      </c>
      <c r="DU209" s="52" t="s">
        <v>343</v>
      </c>
      <c r="DV209" s="32" t="s">
        <v>344</v>
      </c>
      <c r="DW209" s="32"/>
      <c r="DX209" s="32" t="s">
        <v>345</v>
      </c>
      <c r="DY209" s="55" t="s">
        <v>348</v>
      </c>
      <c r="DZ209" s="39" t="s">
        <v>260</v>
      </c>
      <c r="EA209" s="58">
        <v>214</v>
      </c>
      <c r="EB209" s="58">
        <v>4</v>
      </c>
      <c r="EC209" s="38" t="s">
        <v>145</v>
      </c>
      <c r="ED209" s="53"/>
      <c r="EE209" s="158"/>
      <c r="EF209" s="157" t="s">
        <v>373</v>
      </c>
      <c r="EG209" s="157">
        <v>0.74193500000000001</v>
      </c>
      <c r="EH209" s="157">
        <v>0.87096700000000005</v>
      </c>
    </row>
    <row r="210" spans="1:138" s="157" customFormat="1" ht="15.75" x14ac:dyDescent="0.25">
      <c r="A210" s="29" t="s">
        <v>445</v>
      </c>
      <c r="B210" s="30" t="s">
        <v>135</v>
      </c>
      <c r="C210" s="31" t="s">
        <v>249</v>
      </c>
      <c r="D210" s="54" t="s">
        <v>365</v>
      </c>
      <c r="E210" s="260" t="s">
        <v>184</v>
      </c>
      <c r="F210" s="266">
        <v>149</v>
      </c>
      <c r="G210" s="58">
        <v>0</v>
      </c>
      <c r="H210" s="58">
        <v>1</v>
      </c>
      <c r="I210" s="133">
        <v>41685.155823000001</v>
      </c>
      <c r="J210" s="133">
        <v>22258.211022</v>
      </c>
      <c r="K210" s="133">
        <v>0.94589999999999996</v>
      </c>
      <c r="L210" s="167">
        <v>140</v>
      </c>
      <c r="M210" s="167">
        <v>140</v>
      </c>
      <c r="N210" s="133">
        <v>86033.288902999993</v>
      </c>
      <c r="O210" s="133">
        <v>9187.7738979999995</v>
      </c>
      <c r="P210" s="133" t="s">
        <v>366</v>
      </c>
      <c r="Q210" s="133" t="s">
        <v>366</v>
      </c>
      <c r="R210" s="133">
        <v>70822.033246000006</v>
      </c>
      <c r="S210" s="155" t="s">
        <v>366</v>
      </c>
      <c r="T210" s="133" t="s">
        <v>366</v>
      </c>
      <c r="U210" s="266">
        <v>149</v>
      </c>
      <c r="V210" s="58">
        <v>0</v>
      </c>
      <c r="W210" s="58">
        <v>2</v>
      </c>
      <c r="X210" s="133">
        <v>13003.348206000001</v>
      </c>
      <c r="Y210" s="133">
        <v>6425.5674980000003</v>
      </c>
      <c r="Z210" s="133">
        <v>23291.406544000001</v>
      </c>
      <c r="AA210" s="133">
        <v>3225.857724</v>
      </c>
      <c r="AB210" s="133" t="s">
        <v>366</v>
      </c>
      <c r="AC210" s="133" t="s">
        <v>366</v>
      </c>
      <c r="AD210" s="133">
        <v>20660.928286999999</v>
      </c>
      <c r="AE210" s="155" t="s">
        <v>366</v>
      </c>
      <c r="AF210" s="133" t="s">
        <v>366</v>
      </c>
      <c r="AG210" s="266">
        <v>150</v>
      </c>
      <c r="AH210" s="58">
        <v>0</v>
      </c>
      <c r="AI210" s="58">
        <v>0</v>
      </c>
      <c r="AJ210" s="58">
        <v>150</v>
      </c>
      <c r="AK210" s="133">
        <v>57630.020340000003</v>
      </c>
      <c r="AL210" s="133">
        <v>37226.035946999997</v>
      </c>
      <c r="AM210" s="133">
        <v>217485.047295</v>
      </c>
      <c r="AN210" s="133">
        <v>15448.969075000001</v>
      </c>
      <c r="AO210" s="133" t="s">
        <v>366</v>
      </c>
      <c r="AP210" s="133" t="s">
        <v>366</v>
      </c>
      <c r="AQ210" s="133">
        <v>104559.513739</v>
      </c>
      <c r="AR210" s="155" t="s">
        <v>366</v>
      </c>
      <c r="AS210" s="133" t="s">
        <v>366</v>
      </c>
      <c r="AT210" s="266">
        <v>151</v>
      </c>
      <c r="AU210" s="58">
        <v>0</v>
      </c>
      <c r="AV210" s="58">
        <v>0</v>
      </c>
      <c r="AW210" s="58">
        <v>151</v>
      </c>
      <c r="AX210" s="133">
        <v>22515.114527000002</v>
      </c>
      <c r="AY210" s="133">
        <v>13926.855229000001</v>
      </c>
      <c r="AZ210" s="133">
        <v>47028.270509000002</v>
      </c>
      <c r="BA210" s="133">
        <v>3552.9755919999998</v>
      </c>
      <c r="BB210" s="133" t="s">
        <v>366</v>
      </c>
      <c r="BC210" s="133" t="s">
        <v>366</v>
      </c>
      <c r="BD210" s="133">
        <v>41156.158764</v>
      </c>
      <c r="BE210" s="155" t="s">
        <v>366</v>
      </c>
      <c r="BF210" s="133" t="s">
        <v>366</v>
      </c>
      <c r="BG210" s="266">
        <v>655</v>
      </c>
      <c r="BH210" s="58">
        <v>35</v>
      </c>
      <c r="BI210" s="58">
        <v>40.268701999999998</v>
      </c>
      <c r="BJ210" s="58" t="s">
        <v>366</v>
      </c>
      <c r="BK210" s="105" t="s">
        <v>366</v>
      </c>
      <c r="BL210" s="166">
        <v>402</v>
      </c>
      <c r="BM210" s="57">
        <v>0</v>
      </c>
      <c r="BN210" s="58">
        <v>1</v>
      </c>
      <c r="BO210" s="58">
        <v>1.6334630000000001</v>
      </c>
      <c r="BP210" s="58">
        <v>0.382718</v>
      </c>
      <c r="BQ210" s="58">
        <v>1.254159</v>
      </c>
      <c r="BR210" s="166">
        <v>383</v>
      </c>
      <c r="BS210" s="58">
        <v>0</v>
      </c>
      <c r="BT210" s="58">
        <v>2</v>
      </c>
      <c r="BU210" s="58">
        <v>2.952944</v>
      </c>
      <c r="BV210" s="58">
        <v>0.36302299999999998</v>
      </c>
      <c r="BW210" s="105">
        <v>2.5906030000000002</v>
      </c>
      <c r="BX210" s="166">
        <v>1080</v>
      </c>
      <c r="BY210" s="58">
        <v>35</v>
      </c>
      <c r="BZ210" s="58">
        <v>3.9</v>
      </c>
      <c r="CA210" s="266">
        <v>35</v>
      </c>
      <c r="CB210" s="58">
        <v>2.212914</v>
      </c>
      <c r="CC210" s="58">
        <v>0</v>
      </c>
      <c r="CD210" s="58">
        <v>1</v>
      </c>
      <c r="CE210" s="58">
        <v>35</v>
      </c>
      <c r="CF210" s="58">
        <v>35</v>
      </c>
      <c r="CG210" s="58">
        <v>1</v>
      </c>
      <c r="CH210" s="144">
        <v>35</v>
      </c>
      <c r="CI210" s="166">
        <v>1080</v>
      </c>
      <c r="CJ210" s="58">
        <v>37</v>
      </c>
      <c r="CK210" s="58">
        <v>4</v>
      </c>
      <c r="CL210" s="266">
        <v>37</v>
      </c>
      <c r="CM210" s="58">
        <v>2.2077300000000002</v>
      </c>
      <c r="CN210" s="58">
        <v>0</v>
      </c>
      <c r="CO210" s="58">
        <v>1</v>
      </c>
      <c r="CP210" s="58">
        <v>37</v>
      </c>
      <c r="CQ210" s="58">
        <v>37</v>
      </c>
      <c r="CR210" s="58">
        <v>1</v>
      </c>
      <c r="CS210" s="144">
        <v>37</v>
      </c>
      <c r="CT210" s="166">
        <v>1080</v>
      </c>
      <c r="CU210" s="58">
        <v>39</v>
      </c>
      <c r="CV210" s="58">
        <v>3.9948709999999998</v>
      </c>
      <c r="CW210" s="266">
        <v>39</v>
      </c>
      <c r="CX210" s="58">
        <v>2.2157179999999999</v>
      </c>
      <c r="CY210" s="58">
        <v>0</v>
      </c>
      <c r="CZ210" s="58">
        <v>1</v>
      </c>
      <c r="DA210" s="58">
        <v>37</v>
      </c>
      <c r="DB210" s="58">
        <v>39</v>
      </c>
      <c r="DC210" s="58">
        <v>0.94869999999999999</v>
      </c>
      <c r="DD210" s="144">
        <v>39</v>
      </c>
      <c r="DE210" s="166">
        <v>1080</v>
      </c>
      <c r="DF210" s="58">
        <v>41</v>
      </c>
      <c r="DG210" s="58">
        <v>4.0999990000000004</v>
      </c>
      <c r="DH210" s="266">
        <v>41</v>
      </c>
      <c r="DI210" s="58">
        <v>2.0833170000000001</v>
      </c>
      <c r="DJ210" s="58">
        <v>0</v>
      </c>
      <c r="DK210" s="58">
        <v>1</v>
      </c>
      <c r="DL210" s="58">
        <v>41</v>
      </c>
      <c r="DM210" s="58">
        <v>41</v>
      </c>
      <c r="DN210" s="58">
        <v>1</v>
      </c>
      <c r="DO210" s="144">
        <v>41</v>
      </c>
      <c r="DP210" s="168">
        <v>0</v>
      </c>
      <c r="DQ210" s="58">
        <v>0</v>
      </c>
      <c r="DR210" s="107">
        <v>0</v>
      </c>
      <c r="DS210" s="107">
        <v>0</v>
      </c>
      <c r="DT210" s="107">
        <v>0</v>
      </c>
      <c r="DU210" s="52" t="s">
        <v>343</v>
      </c>
      <c r="DV210" s="32" t="s">
        <v>344</v>
      </c>
      <c r="DW210" s="32"/>
      <c r="DX210" s="32" t="s">
        <v>345</v>
      </c>
      <c r="DY210" s="55" t="s">
        <v>348</v>
      </c>
      <c r="DZ210" s="39" t="s">
        <v>255</v>
      </c>
      <c r="EA210" s="58">
        <v>214</v>
      </c>
      <c r="EB210" s="58">
        <v>1</v>
      </c>
      <c r="EC210" s="38" t="s">
        <v>145</v>
      </c>
      <c r="ED210" s="53"/>
      <c r="EE210" s="158"/>
      <c r="EF210" s="157" t="s">
        <v>377</v>
      </c>
      <c r="EG210" s="157">
        <v>0.87919400000000003</v>
      </c>
      <c r="EH210" s="157">
        <v>0.93959700000000002</v>
      </c>
    </row>
    <row r="211" spans="1:138" s="157" customFormat="1" ht="15.75" x14ac:dyDescent="0.25">
      <c r="A211" s="29" t="s">
        <v>445</v>
      </c>
      <c r="B211" s="30" t="s">
        <v>135</v>
      </c>
      <c r="C211" s="31" t="s">
        <v>249</v>
      </c>
      <c r="D211" s="54" t="s">
        <v>365</v>
      </c>
      <c r="E211" s="260" t="s">
        <v>184</v>
      </c>
      <c r="F211" s="266">
        <v>142</v>
      </c>
      <c r="G211" s="58">
        <v>0</v>
      </c>
      <c r="H211" s="58">
        <v>0</v>
      </c>
      <c r="I211" s="133">
        <v>38983.752761999996</v>
      </c>
      <c r="J211" s="133">
        <v>15517.951709000001</v>
      </c>
      <c r="K211" s="133">
        <v>0.9577</v>
      </c>
      <c r="L211" s="167">
        <v>136</v>
      </c>
      <c r="M211" s="167">
        <v>136</v>
      </c>
      <c r="N211" s="133">
        <v>66941.143293000001</v>
      </c>
      <c r="O211" s="133">
        <v>19663.699023000001</v>
      </c>
      <c r="P211" s="133" t="s">
        <v>366</v>
      </c>
      <c r="Q211" s="133" t="s">
        <v>366</v>
      </c>
      <c r="R211" s="133">
        <v>57026.047907</v>
      </c>
      <c r="S211" s="155" t="s">
        <v>366</v>
      </c>
      <c r="T211" s="133" t="s">
        <v>366</v>
      </c>
      <c r="U211" s="266">
        <v>145</v>
      </c>
      <c r="V211" s="58">
        <v>0</v>
      </c>
      <c r="W211" s="58">
        <v>0</v>
      </c>
      <c r="X211" s="133">
        <v>11113.041394</v>
      </c>
      <c r="Y211" s="133">
        <v>2603.6732390000002</v>
      </c>
      <c r="Z211" s="133">
        <v>14844.409224000001</v>
      </c>
      <c r="AA211" s="133">
        <v>8410.8657739999999</v>
      </c>
      <c r="AB211" s="133" t="s">
        <v>366</v>
      </c>
      <c r="AC211" s="133" t="s">
        <v>366</v>
      </c>
      <c r="AD211" s="133">
        <v>13132.295642999999</v>
      </c>
      <c r="AE211" s="155" t="s">
        <v>366</v>
      </c>
      <c r="AF211" s="133" t="s">
        <v>366</v>
      </c>
      <c r="AG211" s="266">
        <v>146</v>
      </c>
      <c r="AH211" s="58">
        <v>0</v>
      </c>
      <c r="AI211" s="58">
        <v>0</v>
      </c>
      <c r="AJ211" s="58">
        <v>146</v>
      </c>
      <c r="AK211" s="133">
        <v>60793.773563000002</v>
      </c>
      <c r="AL211" s="133">
        <v>24921.322434000002</v>
      </c>
      <c r="AM211" s="133">
        <v>176221.91160299999</v>
      </c>
      <c r="AN211" s="133">
        <v>33365.239600000001</v>
      </c>
      <c r="AO211" s="133" t="s">
        <v>366</v>
      </c>
      <c r="AP211" s="133" t="s">
        <v>366</v>
      </c>
      <c r="AQ211" s="133">
        <v>93800.069967000003</v>
      </c>
      <c r="AR211" s="155" t="s">
        <v>366</v>
      </c>
      <c r="AS211" s="133" t="s">
        <v>366</v>
      </c>
      <c r="AT211" s="266">
        <v>151</v>
      </c>
      <c r="AU211" s="58">
        <v>0</v>
      </c>
      <c r="AV211" s="58">
        <v>0</v>
      </c>
      <c r="AW211" s="58">
        <v>150</v>
      </c>
      <c r="AX211" s="133">
        <v>28281.788396</v>
      </c>
      <c r="AY211" s="133">
        <v>7852.5107520000001</v>
      </c>
      <c r="AZ211" s="133">
        <v>37892.865938000003</v>
      </c>
      <c r="BA211" s="133">
        <v>15438.485107</v>
      </c>
      <c r="BB211" s="133" t="s">
        <v>366</v>
      </c>
      <c r="BC211" s="133" t="s">
        <v>366</v>
      </c>
      <c r="BD211" s="133">
        <v>35955.894391000002</v>
      </c>
      <c r="BE211" s="155" t="s">
        <v>366</v>
      </c>
      <c r="BF211" s="133" t="s">
        <v>366</v>
      </c>
      <c r="BG211" s="266">
        <v>26</v>
      </c>
      <c r="BH211" s="58">
        <v>58</v>
      </c>
      <c r="BI211" s="58">
        <v>60.615383999999999</v>
      </c>
      <c r="BJ211" s="58" t="s">
        <v>366</v>
      </c>
      <c r="BK211" s="105" t="s">
        <v>366</v>
      </c>
      <c r="BL211" s="166">
        <v>415</v>
      </c>
      <c r="BM211" s="57">
        <v>0</v>
      </c>
      <c r="BN211" s="58">
        <v>1</v>
      </c>
      <c r="BO211" s="58">
        <v>1.4913689999999999</v>
      </c>
      <c r="BP211" s="58">
        <v>0.26601599999999997</v>
      </c>
      <c r="BQ211" s="58">
        <v>1.2253639999999999</v>
      </c>
      <c r="BR211" s="166">
        <v>372</v>
      </c>
      <c r="BS211" s="58">
        <v>0</v>
      </c>
      <c r="BT211" s="58">
        <v>0</v>
      </c>
      <c r="BU211" s="58">
        <v>3.0446179999999998</v>
      </c>
      <c r="BV211" s="58">
        <v>0.33451799999999998</v>
      </c>
      <c r="BW211" s="105">
        <v>2.710099</v>
      </c>
      <c r="BX211" s="166">
        <v>1080</v>
      </c>
      <c r="BY211" s="58">
        <v>37</v>
      </c>
      <c r="BZ211" s="58">
        <v>3.9</v>
      </c>
      <c r="CA211" s="266">
        <v>37</v>
      </c>
      <c r="CB211" s="58">
        <v>2.5307840000000001</v>
      </c>
      <c r="CC211" s="58">
        <v>0</v>
      </c>
      <c r="CD211" s="58">
        <v>1</v>
      </c>
      <c r="CE211" s="58">
        <v>37</v>
      </c>
      <c r="CF211" s="58">
        <v>37</v>
      </c>
      <c r="CG211" s="58">
        <v>1</v>
      </c>
      <c r="CH211" s="144">
        <v>37</v>
      </c>
      <c r="CI211" s="166">
        <v>1075.0201179999999</v>
      </c>
      <c r="CJ211" s="58">
        <v>33</v>
      </c>
      <c r="CK211" s="58">
        <v>4</v>
      </c>
      <c r="CL211" s="266">
        <v>33</v>
      </c>
      <c r="CM211" s="58">
        <v>2.3541509999999999</v>
      </c>
      <c r="CN211" s="58">
        <v>0</v>
      </c>
      <c r="CO211" s="58">
        <v>1</v>
      </c>
      <c r="CP211" s="58">
        <v>33</v>
      </c>
      <c r="CQ211" s="58">
        <v>33</v>
      </c>
      <c r="CR211" s="58">
        <v>1</v>
      </c>
      <c r="CS211" s="144">
        <v>33</v>
      </c>
      <c r="CT211" s="166">
        <v>1080</v>
      </c>
      <c r="CU211" s="58">
        <v>35</v>
      </c>
      <c r="CV211" s="58">
        <v>4</v>
      </c>
      <c r="CW211" s="266">
        <v>35</v>
      </c>
      <c r="CX211" s="58">
        <v>2.4206289999999999</v>
      </c>
      <c r="CY211" s="58">
        <v>0</v>
      </c>
      <c r="CZ211" s="58">
        <v>1</v>
      </c>
      <c r="DA211" s="58">
        <v>33</v>
      </c>
      <c r="DB211" s="58">
        <v>35</v>
      </c>
      <c r="DC211" s="58">
        <v>0.94289999999999996</v>
      </c>
      <c r="DD211" s="144">
        <v>35</v>
      </c>
      <c r="DE211" s="166">
        <v>1080</v>
      </c>
      <c r="DF211" s="58">
        <v>36</v>
      </c>
      <c r="DG211" s="58">
        <v>4.0888879999999999</v>
      </c>
      <c r="DH211" s="266">
        <v>36</v>
      </c>
      <c r="DI211" s="58">
        <v>2.325167</v>
      </c>
      <c r="DJ211" s="58">
        <v>0</v>
      </c>
      <c r="DK211" s="58">
        <v>1</v>
      </c>
      <c r="DL211" s="58">
        <v>35</v>
      </c>
      <c r="DM211" s="58">
        <v>36</v>
      </c>
      <c r="DN211" s="58">
        <v>0.97219999999999995</v>
      </c>
      <c r="DO211" s="144">
        <v>36</v>
      </c>
      <c r="DP211" s="168">
        <v>0</v>
      </c>
      <c r="DQ211" s="58">
        <v>0</v>
      </c>
      <c r="DR211" s="107">
        <v>0</v>
      </c>
      <c r="DS211" s="107">
        <v>0</v>
      </c>
      <c r="DT211" s="107">
        <v>0</v>
      </c>
      <c r="DU211" s="52" t="s">
        <v>343</v>
      </c>
      <c r="DV211" s="32" t="s">
        <v>344</v>
      </c>
      <c r="DW211" s="32"/>
      <c r="DX211" s="32" t="s">
        <v>345</v>
      </c>
      <c r="DY211" s="55" t="s">
        <v>348</v>
      </c>
      <c r="DZ211" s="39" t="s">
        <v>158</v>
      </c>
      <c r="EA211" s="58">
        <v>214</v>
      </c>
      <c r="EB211" s="58">
        <v>7</v>
      </c>
      <c r="EC211" s="38" t="s">
        <v>145</v>
      </c>
      <c r="ED211" s="53"/>
      <c r="EE211" s="158"/>
      <c r="EF211" s="157" t="s">
        <v>377</v>
      </c>
      <c r="EG211" s="157">
        <v>0.95070399999999999</v>
      </c>
      <c r="EH211" s="157">
        <v>0.97931000000000001</v>
      </c>
    </row>
    <row r="212" spans="1:138" s="157" customFormat="1" ht="15.75" x14ac:dyDescent="0.25">
      <c r="A212" s="29" t="s">
        <v>445</v>
      </c>
      <c r="B212" s="30" t="s">
        <v>135</v>
      </c>
      <c r="C212" s="31" t="s">
        <v>249</v>
      </c>
      <c r="D212" s="54" t="s">
        <v>365</v>
      </c>
      <c r="E212" s="260" t="s">
        <v>184</v>
      </c>
      <c r="F212" s="266">
        <v>133</v>
      </c>
      <c r="G212" s="58">
        <v>0</v>
      </c>
      <c r="H212" s="58">
        <v>3</v>
      </c>
      <c r="I212" s="133">
        <v>12362.505675</v>
      </c>
      <c r="J212" s="133">
        <v>7310.2334019999998</v>
      </c>
      <c r="K212" s="133">
        <v>0.9</v>
      </c>
      <c r="L212" s="167">
        <v>117</v>
      </c>
      <c r="M212" s="167">
        <v>122</v>
      </c>
      <c r="N212" s="133">
        <v>30231.473697000001</v>
      </c>
      <c r="O212" s="133">
        <v>3389.4870420000002</v>
      </c>
      <c r="P212" s="133" t="s">
        <v>366</v>
      </c>
      <c r="Q212" s="133" t="s">
        <v>366</v>
      </c>
      <c r="R212" s="133">
        <v>23094.880313000001</v>
      </c>
      <c r="S212" s="155" t="s">
        <v>366</v>
      </c>
      <c r="T212" s="133" t="s">
        <v>366</v>
      </c>
      <c r="U212" s="266">
        <v>134</v>
      </c>
      <c r="V212" s="58">
        <v>2</v>
      </c>
      <c r="W212" s="58">
        <v>4</v>
      </c>
      <c r="X212" s="133">
        <v>7351.0143109999999</v>
      </c>
      <c r="Y212" s="133">
        <v>4557.0933699999996</v>
      </c>
      <c r="Z212" s="133">
        <v>19145.154740000002</v>
      </c>
      <c r="AA212" s="133">
        <v>1156.14744</v>
      </c>
      <c r="AB212" s="133" t="s">
        <v>366</v>
      </c>
      <c r="AC212" s="133" t="s">
        <v>366</v>
      </c>
      <c r="AD212" s="133">
        <v>12867.768814999999</v>
      </c>
      <c r="AE212" s="155" t="s">
        <v>366</v>
      </c>
      <c r="AF212" s="133" t="s">
        <v>366</v>
      </c>
      <c r="AG212" s="266">
        <v>134</v>
      </c>
      <c r="AH212" s="58">
        <v>0</v>
      </c>
      <c r="AI212" s="58">
        <v>0</v>
      </c>
      <c r="AJ212" s="58">
        <v>134</v>
      </c>
      <c r="AK212" s="133">
        <v>37482.469870000001</v>
      </c>
      <c r="AL212" s="133">
        <v>25614.862972999999</v>
      </c>
      <c r="AM212" s="133">
        <v>108843.48675700001</v>
      </c>
      <c r="AN212" s="133">
        <v>5511.2045310000003</v>
      </c>
      <c r="AO212" s="133" t="s">
        <v>366</v>
      </c>
      <c r="AP212" s="133" t="s">
        <v>366</v>
      </c>
      <c r="AQ212" s="133">
        <v>78040.325635999994</v>
      </c>
      <c r="AR212" s="155" t="s">
        <v>366</v>
      </c>
      <c r="AS212" s="133" t="s">
        <v>366</v>
      </c>
      <c r="AT212" s="266">
        <v>134</v>
      </c>
      <c r="AU212" s="58">
        <v>0</v>
      </c>
      <c r="AV212" s="58">
        <v>3</v>
      </c>
      <c r="AW212" s="58">
        <v>127</v>
      </c>
      <c r="AX212" s="133">
        <v>15704.66317</v>
      </c>
      <c r="AY212" s="133">
        <v>12824.655119999999</v>
      </c>
      <c r="AZ212" s="133">
        <v>42589.102849000003</v>
      </c>
      <c r="BA212" s="133">
        <v>1670.4355519999999</v>
      </c>
      <c r="BB212" s="133" t="s">
        <v>366</v>
      </c>
      <c r="BC212" s="133" t="s">
        <v>366</v>
      </c>
      <c r="BD212" s="133">
        <v>35444.917167</v>
      </c>
      <c r="BE212" s="155" t="s">
        <v>366</v>
      </c>
      <c r="BF212" s="133" t="s">
        <v>366</v>
      </c>
      <c r="BG212" s="266">
        <v>570</v>
      </c>
      <c r="BH212" s="58">
        <v>51</v>
      </c>
      <c r="BI212" s="58">
        <v>56.859648999999997</v>
      </c>
      <c r="BJ212" s="58" t="s">
        <v>366</v>
      </c>
      <c r="BK212" s="105" t="s">
        <v>366</v>
      </c>
      <c r="BL212" s="166">
        <v>369</v>
      </c>
      <c r="BM212" s="57">
        <v>1</v>
      </c>
      <c r="BN212" s="58">
        <v>11</v>
      </c>
      <c r="BO212" s="58">
        <v>1.989112</v>
      </c>
      <c r="BP212" s="58">
        <v>0.36731200000000003</v>
      </c>
      <c r="BQ212" s="58">
        <v>1.6234280000000001</v>
      </c>
      <c r="BR212" s="166">
        <v>336</v>
      </c>
      <c r="BS212" s="58">
        <v>1</v>
      </c>
      <c r="BT212" s="58">
        <v>11</v>
      </c>
      <c r="BU212" s="58">
        <v>3.2640180000000001</v>
      </c>
      <c r="BV212" s="58">
        <v>0.37811</v>
      </c>
      <c r="BW212" s="105">
        <v>2.9072559999999998</v>
      </c>
      <c r="BX212" s="166">
        <v>1071.1306950000001</v>
      </c>
      <c r="BY212" s="58">
        <v>31</v>
      </c>
      <c r="BZ212" s="58">
        <v>3.8806449999999999</v>
      </c>
      <c r="CA212" s="266">
        <v>32</v>
      </c>
      <c r="CB212" s="58">
        <v>2.9574060000000002</v>
      </c>
      <c r="CC212" s="58">
        <v>0</v>
      </c>
      <c r="CD212" s="58">
        <v>1</v>
      </c>
      <c r="CE212" s="58">
        <v>29</v>
      </c>
      <c r="CF212" s="58">
        <v>31</v>
      </c>
      <c r="CG212" s="58">
        <v>0.90620000000000001</v>
      </c>
      <c r="CH212" s="144">
        <v>31</v>
      </c>
      <c r="CI212" s="166">
        <v>1080</v>
      </c>
      <c r="CJ212" s="58">
        <v>26</v>
      </c>
      <c r="CK212" s="58">
        <v>4</v>
      </c>
      <c r="CL212" s="266">
        <v>28</v>
      </c>
      <c r="CM212" s="58">
        <v>2.4748519999999998</v>
      </c>
      <c r="CN212" s="58">
        <v>1</v>
      </c>
      <c r="CO212" s="58">
        <v>0.9642857142857143</v>
      </c>
      <c r="CP212" s="58">
        <v>26</v>
      </c>
      <c r="CQ212" s="58">
        <v>26</v>
      </c>
      <c r="CR212" s="58">
        <v>0.92859999999999998</v>
      </c>
      <c r="CS212" s="144">
        <v>26</v>
      </c>
      <c r="CT212" s="166">
        <v>1070.786744</v>
      </c>
      <c r="CU212" s="58">
        <v>29</v>
      </c>
      <c r="CV212" s="58">
        <v>3.966666</v>
      </c>
      <c r="CW212" s="266">
        <v>30</v>
      </c>
      <c r="CX212" s="58">
        <v>3.0266670000000002</v>
      </c>
      <c r="CY212" s="58">
        <v>0</v>
      </c>
      <c r="CZ212" s="58">
        <v>1</v>
      </c>
      <c r="DA212" s="58">
        <v>26</v>
      </c>
      <c r="DB212" s="58">
        <v>29</v>
      </c>
      <c r="DC212" s="58">
        <v>0.86670000000000003</v>
      </c>
      <c r="DD212" s="144">
        <v>30</v>
      </c>
      <c r="DE212" s="166">
        <v>1080</v>
      </c>
      <c r="DF212" s="58">
        <v>31</v>
      </c>
      <c r="DG212" s="58">
        <v>4.0838700000000001</v>
      </c>
      <c r="DH212" s="266">
        <v>33</v>
      </c>
      <c r="DI212" s="58">
        <v>2.3723869999999998</v>
      </c>
      <c r="DJ212" s="58">
        <v>2</v>
      </c>
      <c r="DK212" s="58">
        <v>0.93939393939393945</v>
      </c>
      <c r="DL212" s="58">
        <v>29</v>
      </c>
      <c r="DM212" s="58">
        <v>31</v>
      </c>
      <c r="DN212" s="58">
        <v>0.87880000000000003</v>
      </c>
      <c r="DO212" s="144">
        <v>31</v>
      </c>
      <c r="DP212" s="168">
        <v>0</v>
      </c>
      <c r="DQ212" s="58">
        <v>0</v>
      </c>
      <c r="DR212" s="107">
        <v>0</v>
      </c>
      <c r="DS212" s="107">
        <v>0</v>
      </c>
      <c r="DT212" s="107">
        <v>0</v>
      </c>
      <c r="DU212" s="52" t="s">
        <v>343</v>
      </c>
      <c r="DV212" s="32" t="s">
        <v>344</v>
      </c>
      <c r="DW212" s="32"/>
      <c r="DX212" s="32" t="s">
        <v>345</v>
      </c>
      <c r="DY212" s="55" t="s">
        <v>348</v>
      </c>
      <c r="DZ212" s="39" t="s">
        <v>259</v>
      </c>
      <c r="EA212" s="58">
        <v>214</v>
      </c>
      <c r="EB212" s="58">
        <v>3</v>
      </c>
      <c r="EC212" s="38" t="s">
        <v>145</v>
      </c>
      <c r="ED212" s="53"/>
      <c r="EE212" s="158"/>
      <c r="EF212" s="157" t="s">
        <v>377</v>
      </c>
      <c r="EG212" s="157">
        <v>0.61654100000000001</v>
      </c>
      <c r="EH212" s="157">
        <v>0.79545399999999999</v>
      </c>
    </row>
    <row r="213" spans="1:138" s="157" customFormat="1" ht="15.75" x14ac:dyDescent="0.25">
      <c r="A213" s="29" t="s">
        <v>445</v>
      </c>
      <c r="B213" s="30" t="s">
        <v>135</v>
      </c>
      <c r="C213" s="31" t="s">
        <v>249</v>
      </c>
      <c r="D213" s="54" t="s">
        <v>365</v>
      </c>
      <c r="E213" s="260" t="s">
        <v>184</v>
      </c>
      <c r="F213" s="266">
        <v>143</v>
      </c>
      <c r="G213" s="58">
        <v>0</v>
      </c>
      <c r="H213" s="58">
        <v>0</v>
      </c>
      <c r="I213" s="133">
        <v>9544.7169450000001</v>
      </c>
      <c r="J213" s="133">
        <v>3887.871717</v>
      </c>
      <c r="K213" s="133">
        <v>0.97199999999999998</v>
      </c>
      <c r="L213" s="167">
        <v>139</v>
      </c>
      <c r="M213" s="167">
        <v>142</v>
      </c>
      <c r="N213" s="133">
        <v>25012.044817000002</v>
      </c>
      <c r="O213" s="133">
        <v>4517.8892269999997</v>
      </c>
      <c r="P213" s="133" t="s">
        <v>366</v>
      </c>
      <c r="Q213" s="133" t="s">
        <v>366</v>
      </c>
      <c r="R213" s="133">
        <v>13802.310842000001</v>
      </c>
      <c r="S213" s="155" t="s">
        <v>366</v>
      </c>
      <c r="T213" s="133" t="s">
        <v>366</v>
      </c>
      <c r="U213" s="266">
        <v>144</v>
      </c>
      <c r="V213" s="58">
        <v>0</v>
      </c>
      <c r="W213" s="58">
        <v>0</v>
      </c>
      <c r="X213" s="133">
        <v>5556.9953260000002</v>
      </c>
      <c r="Y213" s="133">
        <v>2216.1985970000001</v>
      </c>
      <c r="Z213" s="133">
        <v>10105.878024</v>
      </c>
      <c r="AA213" s="133">
        <v>2246.4729010000001</v>
      </c>
      <c r="AB213" s="133" t="s">
        <v>366</v>
      </c>
      <c r="AC213" s="133" t="s">
        <v>366</v>
      </c>
      <c r="AD213" s="133">
        <v>8329.1091230000002</v>
      </c>
      <c r="AE213" s="155" t="s">
        <v>366</v>
      </c>
      <c r="AF213" s="133" t="s">
        <v>366</v>
      </c>
      <c r="AG213" s="266">
        <v>144</v>
      </c>
      <c r="AH213" s="58">
        <v>0</v>
      </c>
      <c r="AI213" s="58">
        <v>0</v>
      </c>
      <c r="AJ213" s="58">
        <v>144</v>
      </c>
      <c r="AK213" s="133">
        <v>27531.06179</v>
      </c>
      <c r="AL213" s="133">
        <v>14078.527792999999</v>
      </c>
      <c r="AM213" s="133">
        <v>81218.927270999993</v>
      </c>
      <c r="AN213" s="133">
        <v>11052.962035</v>
      </c>
      <c r="AO213" s="133" t="s">
        <v>366</v>
      </c>
      <c r="AP213" s="133" t="s">
        <v>366</v>
      </c>
      <c r="AQ213" s="133">
        <v>45987.914149999997</v>
      </c>
      <c r="AR213" s="155" t="s">
        <v>366</v>
      </c>
      <c r="AS213" s="133" t="s">
        <v>366</v>
      </c>
      <c r="AT213" s="266">
        <v>144</v>
      </c>
      <c r="AU213" s="58">
        <v>0</v>
      </c>
      <c r="AV213" s="58">
        <v>1</v>
      </c>
      <c r="AW213" s="58">
        <v>143</v>
      </c>
      <c r="AX213" s="133">
        <v>12410.562978</v>
      </c>
      <c r="AY213" s="133">
        <v>7619.0793439999998</v>
      </c>
      <c r="AZ213" s="133">
        <v>26344.281737000001</v>
      </c>
      <c r="BA213" s="133">
        <v>2191.1099159999999</v>
      </c>
      <c r="BB213" s="133" t="s">
        <v>366</v>
      </c>
      <c r="BC213" s="133" t="s">
        <v>366</v>
      </c>
      <c r="BD213" s="133">
        <v>22680.126616000001</v>
      </c>
      <c r="BE213" s="155" t="s">
        <v>366</v>
      </c>
      <c r="BF213" s="133" t="s">
        <v>366</v>
      </c>
      <c r="BG213" s="266">
        <v>704</v>
      </c>
      <c r="BH213" s="58">
        <v>91</v>
      </c>
      <c r="BI213" s="58">
        <v>95.224430999999996</v>
      </c>
      <c r="BJ213" s="58" t="s">
        <v>366</v>
      </c>
      <c r="BK213" s="105" t="s">
        <v>366</v>
      </c>
      <c r="BL213" s="166">
        <v>396</v>
      </c>
      <c r="BM213" s="57">
        <v>4</v>
      </c>
      <c r="BN213" s="58">
        <v>1</v>
      </c>
      <c r="BO213" s="58">
        <v>2.1469179999999999</v>
      </c>
      <c r="BP213" s="58">
        <v>0.396125</v>
      </c>
      <c r="BQ213" s="58">
        <v>1.7505539999999999</v>
      </c>
      <c r="BR213" s="166">
        <v>362</v>
      </c>
      <c r="BS213" s="58">
        <v>0</v>
      </c>
      <c r="BT213" s="58">
        <v>3</v>
      </c>
      <c r="BU213" s="58">
        <v>3.6026989999999999</v>
      </c>
      <c r="BV213" s="58">
        <v>0.45685900000000002</v>
      </c>
      <c r="BW213" s="105">
        <v>3.1615229999999999</v>
      </c>
      <c r="BX213" s="166">
        <v>1080</v>
      </c>
      <c r="BY213" s="58">
        <v>36</v>
      </c>
      <c r="BZ213" s="58">
        <v>3.9</v>
      </c>
      <c r="CA213" s="266">
        <v>36</v>
      </c>
      <c r="CB213" s="58">
        <v>2.3982220000000001</v>
      </c>
      <c r="CC213" s="58">
        <v>0</v>
      </c>
      <c r="CD213" s="58">
        <v>1</v>
      </c>
      <c r="CE213" s="58">
        <v>36</v>
      </c>
      <c r="CF213" s="58">
        <v>36</v>
      </c>
      <c r="CG213" s="58">
        <v>1</v>
      </c>
      <c r="CH213" s="144">
        <v>36</v>
      </c>
      <c r="CI213" s="166">
        <v>1080</v>
      </c>
      <c r="CJ213" s="58">
        <v>36</v>
      </c>
      <c r="CK213" s="58">
        <v>4</v>
      </c>
      <c r="CL213" s="266">
        <v>36</v>
      </c>
      <c r="CM213" s="58">
        <v>2.0960559999999999</v>
      </c>
      <c r="CN213" s="58">
        <v>0</v>
      </c>
      <c r="CO213" s="58">
        <v>1</v>
      </c>
      <c r="CP213" s="58">
        <v>36</v>
      </c>
      <c r="CQ213" s="58">
        <v>36</v>
      </c>
      <c r="CR213" s="58">
        <v>1</v>
      </c>
      <c r="CS213" s="144">
        <v>36</v>
      </c>
      <c r="CT213" s="166">
        <v>1080</v>
      </c>
      <c r="CU213" s="58">
        <v>36</v>
      </c>
      <c r="CV213" s="58">
        <v>3.983333</v>
      </c>
      <c r="CW213" s="266">
        <v>36</v>
      </c>
      <c r="CX213" s="58">
        <v>2.6306389999999999</v>
      </c>
      <c r="CY213" s="58">
        <v>0</v>
      </c>
      <c r="CZ213" s="58">
        <v>1</v>
      </c>
      <c r="DA213" s="58">
        <v>32</v>
      </c>
      <c r="DB213" s="58">
        <v>36</v>
      </c>
      <c r="DC213" s="58">
        <v>0.88890000000000002</v>
      </c>
      <c r="DD213" s="144">
        <v>36</v>
      </c>
      <c r="DE213" s="166">
        <v>1080</v>
      </c>
      <c r="DF213" s="58">
        <v>37</v>
      </c>
      <c r="DG213" s="58">
        <v>4.0999990000000004</v>
      </c>
      <c r="DH213" s="266">
        <v>37</v>
      </c>
      <c r="DI213" s="58">
        <v>2.0903510000000001</v>
      </c>
      <c r="DJ213" s="58">
        <v>0</v>
      </c>
      <c r="DK213" s="58">
        <v>1</v>
      </c>
      <c r="DL213" s="58">
        <v>37</v>
      </c>
      <c r="DM213" s="58">
        <v>37</v>
      </c>
      <c r="DN213" s="58">
        <v>1</v>
      </c>
      <c r="DO213" s="144">
        <v>37</v>
      </c>
      <c r="DP213" s="168">
        <v>0</v>
      </c>
      <c r="DQ213" s="58">
        <v>0</v>
      </c>
      <c r="DR213" s="107">
        <v>0</v>
      </c>
      <c r="DS213" s="107">
        <v>0</v>
      </c>
      <c r="DT213" s="107">
        <v>0</v>
      </c>
      <c r="DU213" s="52" t="s">
        <v>343</v>
      </c>
      <c r="DV213" s="32" t="s">
        <v>344</v>
      </c>
      <c r="DW213" s="32"/>
      <c r="DX213" s="32" t="s">
        <v>345</v>
      </c>
      <c r="DY213" s="55" t="s">
        <v>348</v>
      </c>
      <c r="DZ213" s="39" t="s">
        <v>260</v>
      </c>
      <c r="EA213" s="58">
        <v>214</v>
      </c>
      <c r="EB213" s="58">
        <v>4</v>
      </c>
      <c r="EC213" s="38" t="s">
        <v>145</v>
      </c>
      <c r="ED213" s="53"/>
      <c r="EE213" s="158"/>
      <c r="EF213" s="157" t="s">
        <v>377</v>
      </c>
      <c r="EG213" s="157">
        <v>0.461538</v>
      </c>
      <c r="EH213" s="157">
        <v>0.90277700000000005</v>
      </c>
    </row>
    <row r="214" spans="1:138" s="157" customFormat="1" ht="15.75" x14ac:dyDescent="0.25">
      <c r="A214" s="29" t="s">
        <v>445</v>
      </c>
      <c r="B214" s="30" t="s">
        <v>135</v>
      </c>
      <c r="C214" s="31" t="s">
        <v>249</v>
      </c>
      <c r="D214" s="54" t="s">
        <v>365</v>
      </c>
      <c r="E214" s="260" t="s">
        <v>185</v>
      </c>
      <c r="F214" s="266">
        <v>69</v>
      </c>
      <c r="G214" s="58">
        <v>0</v>
      </c>
      <c r="H214" s="58">
        <v>0</v>
      </c>
      <c r="I214" s="133">
        <v>27567.282045</v>
      </c>
      <c r="J214" s="133">
        <v>20065.635659</v>
      </c>
      <c r="K214" s="133">
        <v>0.94199999999999995</v>
      </c>
      <c r="L214" s="167">
        <v>65</v>
      </c>
      <c r="M214" s="167">
        <v>66</v>
      </c>
      <c r="N214" s="133">
        <v>88561.966369999995</v>
      </c>
      <c r="O214" s="133">
        <v>5317.8257860000003</v>
      </c>
      <c r="P214" s="133" t="s">
        <v>366</v>
      </c>
      <c r="Q214" s="133" t="s">
        <v>366</v>
      </c>
      <c r="R214" s="133">
        <v>56786.495029999998</v>
      </c>
      <c r="S214" s="155" t="s">
        <v>366</v>
      </c>
      <c r="T214" s="133" t="s">
        <v>366</v>
      </c>
      <c r="U214" s="266">
        <v>71</v>
      </c>
      <c r="V214" s="58">
        <v>0</v>
      </c>
      <c r="W214" s="58">
        <v>4</v>
      </c>
      <c r="X214" s="133">
        <v>12054.273937</v>
      </c>
      <c r="Y214" s="133">
        <v>7384.9225260000003</v>
      </c>
      <c r="Z214" s="133">
        <v>23751.022300000001</v>
      </c>
      <c r="AA214" s="133">
        <v>1648.077076</v>
      </c>
      <c r="AB214" s="133" t="s">
        <v>366</v>
      </c>
      <c r="AC214" s="133" t="s">
        <v>366</v>
      </c>
      <c r="AD214" s="133">
        <v>22199.887011999999</v>
      </c>
      <c r="AE214" s="155" t="s">
        <v>366</v>
      </c>
      <c r="AF214" s="133" t="s">
        <v>366</v>
      </c>
      <c r="AG214" s="266">
        <v>67</v>
      </c>
      <c r="AH214" s="58">
        <v>1</v>
      </c>
      <c r="AI214" s="58">
        <v>0</v>
      </c>
      <c r="AJ214" s="58">
        <v>66</v>
      </c>
      <c r="AK214" s="133">
        <v>40717.103176999997</v>
      </c>
      <c r="AL214" s="133">
        <v>30823.634886</v>
      </c>
      <c r="AM214" s="133">
        <v>123777.07103799999</v>
      </c>
      <c r="AN214" s="133">
        <v>11446.770654</v>
      </c>
      <c r="AO214" s="133" t="s">
        <v>366</v>
      </c>
      <c r="AP214" s="133" t="s">
        <v>366</v>
      </c>
      <c r="AQ214" s="133">
        <v>94612.671424</v>
      </c>
      <c r="AR214" s="155" t="s">
        <v>366</v>
      </c>
      <c r="AS214" s="133" t="s">
        <v>366</v>
      </c>
      <c r="AT214" s="266">
        <v>71</v>
      </c>
      <c r="AU214" s="58">
        <v>1</v>
      </c>
      <c r="AV214" s="58">
        <v>1</v>
      </c>
      <c r="AW214" s="58">
        <v>69</v>
      </c>
      <c r="AX214" s="133">
        <v>16850.718081999999</v>
      </c>
      <c r="AY214" s="133">
        <v>13202.879720000001</v>
      </c>
      <c r="AZ214" s="133">
        <v>44825.128665999997</v>
      </c>
      <c r="BA214" s="133">
        <v>2162.7159270000002</v>
      </c>
      <c r="BB214" s="133" t="s">
        <v>366</v>
      </c>
      <c r="BC214" s="133" t="s">
        <v>366</v>
      </c>
      <c r="BD214" s="133">
        <v>37678.672458000001</v>
      </c>
      <c r="BE214" s="155" t="s">
        <v>366</v>
      </c>
      <c r="BF214" s="133" t="s">
        <v>366</v>
      </c>
      <c r="BG214" s="266">
        <v>300</v>
      </c>
      <c r="BH214" s="58">
        <v>36</v>
      </c>
      <c r="BI214" s="58">
        <v>38.573332999999998</v>
      </c>
      <c r="BJ214" s="58" t="s">
        <v>366</v>
      </c>
      <c r="BK214" s="105" t="s">
        <v>366</v>
      </c>
      <c r="BL214" s="166">
        <v>189</v>
      </c>
      <c r="BM214" s="57">
        <v>1</v>
      </c>
      <c r="BN214" s="58">
        <v>3</v>
      </c>
      <c r="BO214" s="58">
        <v>1.6908099999999999</v>
      </c>
      <c r="BP214" s="58">
        <v>0.33268599999999998</v>
      </c>
      <c r="BQ214" s="58">
        <v>1.3759349999999999</v>
      </c>
      <c r="BR214" s="166">
        <v>173</v>
      </c>
      <c r="BS214" s="58">
        <v>2</v>
      </c>
      <c r="BT214" s="58">
        <v>2</v>
      </c>
      <c r="BU214" s="58">
        <v>2.9980709999999999</v>
      </c>
      <c r="BV214" s="58">
        <v>0.36394100000000001</v>
      </c>
      <c r="BW214" s="105">
        <v>2.645562</v>
      </c>
      <c r="BX214" s="166">
        <v>1046.313995</v>
      </c>
      <c r="BY214" s="58">
        <v>16</v>
      </c>
      <c r="BZ214" s="58">
        <v>3.8470580000000001</v>
      </c>
      <c r="CA214" s="266">
        <v>17</v>
      </c>
      <c r="CB214" s="58">
        <v>2.652765</v>
      </c>
      <c r="CC214" s="58">
        <v>0</v>
      </c>
      <c r="CD214" s="58">
        <v>1</v>
      </c>
      <c r="CE214" s="58">
        <v>15</v>
      </c>
      <c r="CF214" s="58">
        <v>16</v>
      </c>
      <c r="CG214" s="58">
        <v>0.88239999999999996</v>
      </c>
      <c r="CH214" s="144">
        <v>17</v>
      </c>
      <c r="CI214" s="166">
        <v>1080</v>
      </c>
      <c r="CJ214" s="58">
        <v>15</v>
      </c>
      <c r="CK214" s="58">
        <v>4</v>
      </c>
      <c r="CL214" s="266">
        <v>15</v>
      </c>
      <c r="CM214" s="58">
        <v>2.2008670000000001</v>
      </c>
      <c r="CN214" s="58">
        <v>0</v>
      </c>
      <c r="CO214" s="58">
        <v>1</v>
      </c>
      <c r="CP214" s="58">
        <v>15</v>
      </c>
      <c r="CQ214" s="58">
        <v>15</v>
      </c>
      <c r="CR214" s="58">
        <v>1</v>
      </c>
      <c r="CS214" s="144">
        <v>15</v>
      </c>
      <c r="CT214" s="166">
        <v>1062.8708349999999</v>
      </c>
      <c r="CU214" s="58">
        <v>15</v>
      </c>
      <c r="CV214" s="58">
        <v>3.9624999999999999</v>
      </c>
      <c r="CW214" s="266">
        <v>17</v>
      </c>
      <c r="CX214" s="58">
        <v>2.4982500000000001</v>
      </c>
      <c r="CY214" s="58">
        <v>1</v>
      </c>
      <c r="CZ214" s="58">
        <v>0.94117647058823528</v>
      </c>
      <c r="DA214" s="58">
        <v>15</v>
      </c>
      <c r="DB214" s="58">
        <v>15</v>
      </c>
      <c r="DC214" s="58">
        <v>0.88239999999999996</v>
      </c>
      <c r="DD214" s="144">
        <v>16</v>
      </c>
      <c r="DE214" s="166">
        <v>1070.5385200000001</v>
      </c>
      <c r="DF214" s="58">
        <v>18</v>
      </c>
      <c r="DG214" s="58">
        <v>4.0944440000000002</v>
      </c>
      <c r="DH214" s="266">
        <v>18</v>
      </c>
      <c r="DI214" s="58">
        <v>2.2407780000000002</v>
      </c>
      <c r="DJ214" s="58">
        <v>0</v>
      </c>
      <c r="DK214" s="58">
        <v>1</v>
      </c>
      <c r="DL214" s="58">
        <v>18</v>
      </c>
      <c r="DM214" s="58">
        <v>18</v>
      </c>
      <c r="DN214" s="58">
        <v>1</v>
      </c>
      <c r="DO214" s="144">
        <v>18</v>
      </c>
      <c r="DP214" s="168">
        <v>0</v>
      </c>
      <c r="DQ214" s="58">
        <v>0</v>
      </c>
      <c r="DR214" s="107">
        <v>0</v>
      </c>
      <c r="DS214" s="107">
        <v>0</v>
      </c>
      <c r="DT214" s="107">
        <v>0</v>
      </c>
      <c r="DU214" s="52" t="s">
        <v>343</v>
      </c>
      <c r="DV214" s="32" t="s">
        <v>344</v>
      </c>
      <c r="DW214" s="32"/>
      <c r="DX214" s="32" t="s">
        <v>345</v>
      </c>
      <c r="DY214" s="55" t="s">
        <v>143</v>
      </c>
      <c r="DZ214" s="39" t="s">
        <v>255</v>
      </c>
      <c r="EA214" s="58">
        <v>214</v>
      </c>
      <c r="EB214" s="58">
        <v>1</v>
      </c>
      <c r="EC214" s="38" t="s">
        <v>145</v>
      </c>
      <c r="ED214" s="53"/>
      <c r="EE214" s="158"/>
      <c r="EF214" s="157" t="s">
        <v>376</v>
      </c>
      <c r="EG214" s="157">
        <v>0.84057899999999997</v>
      </c>
      <c r="EH214" s="157">
        <v>0.83098499999999997</v>
      </c>
    </row>
    <row r="215" spans="1:138" s="157" customFormat="1" ht="15.75" x14ac:dyDescent="0.25">
      <c r="A215" s="29" t="s">
        <v>445</v>
      </c>
      <c r="B215" s="30" t="s">
        <v>135</v>
      </c>
      <c r="C215" s="31" t="s">
        <v>249</v>
      </c>
      <c r="D215" s="54" t="s">
        <v>365</v>
      </c>
      <c r="E215" s="260" t="s">
        <v>185</v>
      </c>
      <c r="F215" s="266">
        <v>68</v>
      </c>
      <c r="G215" s="58">
        <v>0</v>
      </c>
      <c r="H215" s="58">
        <v>0</v>
      </c>
      <c r="I215" s="133">
        <v>23996.787941999999</v>
      </c>
      <c r="J215" s="133">
        <v>25848.644478999999</v>
      </c>
      <c r="K215" s="133">
        <v>0.86760000000000004</v>
      </c>
      <c r="L215" s="167">
        <v>59</v>
      </c>
      <c r="M215" s="167">
        <v>67</v>
      </c>
      <c r="N215" s="133">
        <v>87070.408368000004</v>
      </c>
      <c r="O215" s="133">
        <v>2613.8846610000001</v>
      </c>
      <c r="P215" s="133" t="s">
        <v>366</v>
      </c>
      <c r="Q215" s="133" t="s">
        <v>366</v>
      </c>
      <c r="R215" s="133">
        <v>70572.061520000003</v>
      </c>
      <c r="S215" s="155" t="s">
        <v>366</v>
      </c>
      <c r="T215" s="133" t="s">
        <v>366</v>
      </c>
      <c r="U215" s="266">
        <v>67</v>
      </c>
      <c r="V215" s="58">
        <v>0</v>
      </c>
      <c r="W215" s="58">
        <v>1</v>
      </c>
      <c r="X215" s="133">
        <v>8012.5187649999998</v>
      </c>
      <c r="Y215" s="133">
        <v>6736.8119669999996</v>
      </c>
      <c r="Z215" s="133">
        <v>23945.138359</v>
      </c>
      <c r="AA215" s="133">
        <v>873.52810499999998</v>
      </c>
      <c r="AB215" s="133" t="s">
        <v>366</v>
      </c>
      <c r="AC215" s="133" t="s">
        <v>366</v>
      </c>
      <c r="AD215" s="133">
        <v>17317.952001000001</v>
      </c>
      <c r="AE215" s="155" t="s">
        <v>366</v>
      </c>
      <c r="AF215" s="133" t="s">
        <v>366</v>
      </c>
      <c r="AG215" s="266">
        <v>67</v>
      </c>
      <c r="AH215" s="58">
        <v>0</v>
      </c>
      <c r="AI215" s="58">
        <v>0</v>
      </c>
      <c r="AJ215" s="58">
        <v>67</v>
      </c>
      <c r="AK215" s="133">
        <v>38319.514337000001</v>
      </c>
      <c r="AL215" s="133">
        <v>45228.515504000003</v>
      </c>
      <c r="AM215" s="133">
        <v>171932.24632899999</v>
      </c>
      <c r="AN215" s="133">
        <v>2867.2206820000001</v>
      </c>
      <c r="AO215" s="133" t="s">
        <v>366</v>
      </c>
      <c r="AP215" s="133" t="s">
        <v>366</v>
      </c>
      <c r="AQ215" s="133">
        <v>123448.40330999999</v>
      </c>
      <c r="AR215" s="155" t="s">
        <v>366</v>
      </c>
      <c r="AS215" s="133" t="s">
        <v>366</v>
      </c>
      <c r="AT215" s="266">
        <v>66</v>
      </c>
      <c r="AU215" s="58">
        <v>1</v>
      </c>
      <c r="AV215" s="58">
        <v>0</v>
      </c>
      <c r="AW215" s="58">
        <v>63</v>
      </c>
      <c r="AX215" s="133">
        <v>13049.270952999999</v>
      </c>
      <c r="AY215" s="133">
        <v>12771.309943</v>
      </c>
      <c r="AZ215" s="133">
        <v>42079.977480000001</v>
      </c>
      <c r="BA215" s="133">
        <v>734.45847200000003</v>
      </c>
      <c r="BB215" s="133" t="s">
        <v>366</v>
      </c>
      <c r="BC215" s="133" t="s">
        <v>366</v>
      </c>
      <c r="BD215" s="133">
        <v>34000.576813</v>
      </c>
      <c r="BE215" s="155" t="s">
        <v>366</v>
      </c>
      <c r="BF215" s="133" t="s">
        <v>366</v>
      </c>
      <c r="BG215" s="266">
        <v>247</v>
      </c>
      <c r="BH215" s="58">
        <v>39</v>
      </c>
      <c r="BI215" s="58">
        <v>42.57085</v>
      </c>
      <c r="BJ215" s="58" t="s">
        <v>366</v>
      </c>
      <c r="BK215" s="105" t="s">
        <v>366</v>
      </c>
      <c r="BL215" s="166">
        <v>184</v>
      </c>
      <c r="BM215" s="57">
        <v>0</v>
      </c>
      <c r="BN215" s="58">
        <v>1</v>
      </c>
      <c r="BO215" s="58">
        <v>1.7564090000000001</v>
      </c>
      <c r="BP215" s="58">
        <v>0.40469500000000003</v>
      </c>
      <c r="BQ215" s="58">
        <v>1.3506389999999999</v>
      </c>
      <c r="BR215" s="166">
        <v>172</v>
      </c>
      <c r="BS215" s="58">
        <v>0</v>
      </c>
      <c r="BT215" s="58">
        <v>3</v>
      </c>
      <c r="BU215" s="58">
        <v>2.972591</v>
      </c>
      <c r="BV215" s="58">
        <v>0.38744099999999998</v>
      </c>
      <c r="BW215" s="105">
        <v>2.6485850000000002</v>
      </c>
      <c r="BX215" s="166">
        <v>1080</v>
      </c>
      <c r="BY215" s="58">
        <v>14</v>
      </c>
      <c r="BZ215" s="58">
        <v>3.8928569999999998</v>
      </c>
      <c r="CA215" s="266">
        <v>15</v>
      </c>
      <c r="CB215" s="58">
        <v>2.3844669999999999</v>
      </c>
      <c r="CC215" s="58">
        <v>0</v>
      </c>
      <c r="CD215" s="58">
        <v>1</v>
      </c>
      <c r="CE215" s="58">
        <v>13</v>
      </c>
      <c r="CF215" s="58">
        <v>14</v>
      </c>
      <c r="CG215" s="58">
        <v>0.86670000000000003</v>
      </c>
      <c r="CH215" s="144">
        <v>14</v>
      </c>
      <c r="CI215" s="166">
        <v>1014.01426</v>
      </c>
      <c r="CJ215" s="58">
        <v>13</v>
      </c>
      <c r="CK215" s="58">
        <v>3.9</v>
      </c>
      <c r="CL215" s="266">
        <v>15</v>
      </c>
      <c r="CM215" s="58">
        <v>2.6160670000000001</v>
      </c>
      <c r="CN215" s="58">
        <v>0</v>
      </c>
      <c r="CO215" s="58">
        <v>1</v>
      </c>
      <c r="CP215" s="58">
        <v>14</v>
      </c>
      <c r="CQ215" s="58">
        <v>13</v>
      </c>
      <c r="CR215" s="58">
        <v>0.93330000000000002</v>
      </c>
      <c r="CS215" s="144">
        <v>15</v>
      </c>
      <c r="CT215" s="166">
        <v>1004.675883</v>
      </c>
      <c r="CU215" s="58">
        <v>14</v>
      </c>
      <c r="CV215" s="58">
        <v>3.8125</v>
      </c>
      <c r="CW215" s="266">
        <v>17</v>
      </c>
      <c r="CX215" s="58">
        <v>3.3445879999999999</v>
      </c>
      <c r="CY215" s="58">
        <v>0</v>
      </c>
      <c r="CZ215" s="58">
        <v>1</v>
      </c>
      <c r="DA215" s="58">
        <v>10</v>
      </c>
      <c r="DB215" s="58">
        <v>14</v>
      </c>
      <c r="DC215" s="58">
        <v>0.58819999999999995</v>
      </c>
      <c r="DD215" s="144">
        <v>16</v>
      </c>
      <c r="DE215" s="166">
        <v>1000.530603</v>
      </c>
      <c r="DF215" s="58">
        <v>16</v>
      </c>
      <c r="DG215" s="58">
        <v>3.9888880000000002</v>
      </c>
      <c r="DH215" s="266">
        <v>18</v>
      </c>
      <c r="DI215" s="58">
        <v>2.850889</v>
      </c>
      <c r="DJ215" s="58">
        <v>0</v>
      </c>
      <c r="DK215" s="58">
        <v>1</v>
      </c>
      <c r="DL215" s="58">
        <v>14</v>
      </c>
      <c r="DM215" s="58">
        <v>16</v>
      </c>
      <c r="DN215" s="58">
        <v>0.77780000000000005</v>
      </c>
      <c r="DO215" s="144">
        <v>18</v>
      </c>
      <c r="DP215" s="168">
        <v>0</v>
      </c>
      <c r="DQ215" s="58">
        <v>0</v>
      </c>
      <c r="DR215" s="107">
        <v>0</v>
      </c>
      <c r="DS215" s="107">
        <v>0</v>
      </c>
      <c r="DT215" s="107">
        <v>0</v>
      </c>
      <c r="DU215" s="52" t="s">
        <v>343</v>
      </c>
      <c r="DV215" s="32" t="s">
        <v>344</v>
      </c>
      <c r="DW215" s="32"/>
      <c r="DX215" s="32" t="s">
        <v>345</v>
      </c>
      <c r="DY215" s="55" t="s">
        <v>143</v>
      </c>
      <c r="DZ215" s="39" t="s">
        <v>158</v>
      </c>
      <c r="EA215" s="58">
        <v>214</v>
      </c>
      <c r="EB215" s="58">
        <v>7</v>
      </c>
      <c r="EC215" s="38" t="s">
        <v>145</v>
      </c>
      <c r="ED215" s="53"/>
      <c r="EE215" s="158"/>
      <c r="EF215" s="157" t="s">
        <v>376</v>
      </c>
      <c r="EG215" s="157">
        <v>0.55882299999999996</v>
      </c>
      <c r="EH215" s="157">
        <v>0.776119</v>
      </c>
    </row>
    <row r="216" spans="1:138" s="157" customFormat="1" ht="15.75" x14ac:dyDescent="0.25">
      <c r="A216" s="29" t="s">
        <v>445</v>
      </c>
      <c r="B216" s="30" t="s">
        <v>135</v>
      </c>
      <c r="C216" s="31" t="s">
        <v>249</v>
      </c>
      <c r="D216" s="54" t="s">
        <v>365</v>
      </c>
      <c r="E216" s="260" t="s">
        <v>185</v>
      </c>
      <c r="F216" s="266">
        <v>69</v>
      </c>
      <c r="G216" s="58">
        <v>0</v>
      </c>
      <c r="H216" s="58">
        <v>0</v>
      </c>
      <c r="I216" s="133">
        <v>10576.367369</v>
      </c>
      <c r="J216" s="133">
        <v>5950.2132629999996</v>
      </c>
      <c r="K216" s="133">
        <v>0.91300000000000003</v>
      </c>
      <c r="L216" s="167">
        <v>63</v>
      </c>
      <c r="M216" s="167">
        <v>66</v>
      </c>
      <c r="N216" s="133">
        <v>24608.504930999999</v>
      </c>
      <c r="O216" s="133">
        <v>3291.2426839999998</v>
      </c>
      <c r="P216" s="133" t="s">
        <v>366</v>
      </c>
      <c r="Q216" s="133" t="s">
        <v>366</v>
      </c>
      <c r="R216" s="133">
        <v>18067.101493999999</v>
      </c>
      <c r="S216" s="155" t="s">
        <v>366</v>
      </c>
      <c r="T216" s="133" t="s">
        <v>366</v>
      </c>
      <c r="U216" s="266">
        <v>66</v>
      </c>
      <c r="V216" s="58">
        <v>0</v>
      </c>
      <c r="W216" s="58">
        <v>4</v>
      </c>
      <c r="X216" s="133">
        <v>6755.7258140000004</v>
      </c>
      <c r="Y216" s="133">
        <v>4998.3266610000001</v>
      </c>
      <c r="Z216" s="133">
        <v>16349.329900000001</v>
      </c>
      <c r="AA216" s="133">
        <v>1407.7100869999999</v>
      </c>
      <c r="AB216" s="133" t="s">
        <v>366</v>
      </c>
      <c r="AC216" s="133" t="s">
        <v>366</v>
      </c>
      <c r="AD216" s="133">
        <v>14215.465509</v>
      </c>
      <c r="AE216" s="155" t="s">
        <v>366</v>
      </c>
      <c r="AF216" s="133" t="s">
        <v>366</v>
      </c>
      <c r="AG216" s="266">
        <v>66</v>
      </c>
      <c r="AH216" s="58">
        <v>0</v>
      </c>
      <c r="AI216" s="58">
        <v>0</v>
      </c>
      <c r="AJ216" s="58">
        <v>66</v>
      </c>
      <c r="AK216" s="133">
        <v>33065.998081999998</v>
      </c>
      <c r="AL216" s="133">
        <v>29435.009603999999</v>
      </c>
      <c r="AM216" s="133">
        <v>142380.19048600001</v>
      </c>
      <c r="AN216" s="133">
        <v>3309.3826680000002</v>
      </c>
      <c r="AO216" s="133" t="s">
        <v>366</v>
      </c>
      <c r="AP216" s="133" t="s">
        <v>366</v>
      </c>
      <c r="AQ216" s="133">
        <v>73298.071404000002</v>
      </c>
      <c r="AR216" s="155" t="s">
        <v>366</v>
      </c>
      <c r="AS216" s="133" t="s">
        <v>366</v>
      </c>
      <c r="AT216" s="266">
        <v>68</v>
      </c>
      <c r="AU216" s="58">
        <v>0</v>
      </c>
      <c r="AV216" s="58">
        <v>0</v>
      </c>
      <c r="AW216" s="58">
        <v>64</v>
      </c>
      <c r="AX216" s="133">
        <v>13573.400917999999</v>
      </c>
      <c r="AY216" s="133">
        <v>13102.459949</v>
      </c>
      <c r="AZ216" s="133">
        <v>45853.276349</v>
      </c>
      <c r="BA216" s="133">
        <v>700.41292699999997</v>
      </c>
      <c r="BB216" s="133" t="s">
        <v>366</v>
      </c>
      <c r="BC216" s="133" t="s">
        <v>366</v>
      </c>
      <c r="BD216" s="133">
        <v>34556.733274999999</v>
      </c>
      <c r="BE216" s="155" t="s">
        <v>366</v>
      </c>
      <c r="BF216" s="133" t="s">
        <v>366</v>
      </c>
      <c r="BG216" s="266">
        <v>330</v>
      </c>
      <c r="BH216" s="58">
        <v>51</v>
      </c>
      <c r="BI216" s="58">
        <v>55.196969000000003</v>
      </c>
      <c r="BJ216" s="58" t="s">
        <v>366</v>
      </c>
      <c r="BK216" s="105" t="s">
        <v>366</v>
      </c>
      <c r="BL216" s="166">
        <v>182</v>
      </c>
      <c r="BM216" s="57">
        <v>1</v>
      </c>
      <c r="BN216" s="58">
        <v>1</v>
      </c>
      <c r="BO216" s="58">
        <v>2.0537000000000001</v>
      </c>
      <c r="BP216" s="58">
        <v>0.35405500000000001</v>
      </c>
      <c r="BQ216" s="58">
        <v>1.6986000000000001</v>
      </c>
      <c r="BR216" s="166">
        <v>170</v>
      </c>
      <c r="BS216" s="58">
        <v>0</v>
      </c>
      <c r="BT216" s="58">
        <v>0</v>
      </c>
      <c r="BU216" s="58">
        <v>3.4644520000000001</v>
      </c>
      <c r="BV216" s="58">
        <v>0.434805</v>
      </c>
      <c r="BW216" s="105">
        <v>3.0296470000000002</v>
      </c>
      <c r="BX216" s="166">
        <v>1055.035097</v>
      </c>
      <c r="BY216" s="58">
        <v>14</v>
      </c>
      <c r="BZ216" s="58">
        <v>3.8666659999999999</v>
      </c>
      <c r="CA216" s="266">
        <v>16</v>
      </c>
      <c r="CB216" s="58">
        <v>2.5006249999999999</v>
      </c>
      <c r="CC216" s="58">
        <v>0</v>
      </c>
      <c r="CD216" s="58">
        <v>1</v>
      </c>
      <c r="CE216" s="58">
        <v>15</v>
      </c>
      <c r="CF216" s="58">
        <v>14</v>
      </c>
      <c r="CG216" s="58">
        <v>0.9375</v>
      </c>
      <c r="CH216" s="144">
        <v>15</v>
      </c>
      <c r="CI216" s="166">
        <v>1080</v>
      </c>
      <c r="CJ216" s="58">
        <v>15</v>
      </c>
      <c r="CK216" s="58">
        <v>4</v>
      </c>
      <c r="CL216" s="266">
        <v>15</v>
      </c>
      <c r="CM216" s="58">
        <v>2.306667</v>
      </c>
      <c r="CN216" s="58">
        <v>0</v>
      </c>
      <c r="CO216" s="58">
        <v>1</v>
      </c>
      <c r="CP216" s="58">
        <v>15</v>
      </c>
      <c r="CQ216" s="58">
        <v>15</v>
      </c>
      <c r="CR216" s="58">
        <v>1</v>
      </c>
      <c r="CS216" s="144">
        <v>15</v>
      </c>
      <c r="CT216" s="166">
        <v>1060.5374529999999</v>
      </c>
      <c r="CU216" s="58">
        <v>14</v>
      </c>
      <c r="CV216" s="58">
        <v>3.95</v>
      </c>
      <c r="CW216" s="266">
        <v>14</v>
      </c>
      <c r="CX216" s="58">
        <v>3.371</v>
      </c>
      <c r="CY216" s="58">
        <v>0</v>
      </c>
      <c r="CZ216" s="58">
        <v>1</v>
      </c>
      <c r="DA216" s="58">
        <v>10</v>
      </c>
      <c r="DB216" s="58">
        <v>14</v>
      </c>
      <c r="DC216" s="58">
        <v>0.71430000000000005</v>
      </c>
      <c r="DD216" s="144">
        <v>14</v>
      </c>
      <c r="DE216" s="166">
        <v>1029.3612680000001</v>
      </c>
      <c r="DF216" s="58">
        <v>13</v>
      </c>
      <c r="DG216" s="58">
        <v>4.0428569999999997</v>
      </c>
      <c r="DH216" s="266">
        <v>15</v>
      </c>
      <c r="DI216" s="58">
        <v>2.7940670000000001</v>
      </c>
      <c r="DJ216" s="58">
        <v>0</v>
      </c>
      <c r="DK216" s="58">
        <v>1</v>
      </c>
      <c r="DL216" s="58">
        <v>15</v>
      </c>
      <c r="DM216" s="58">
        <v>13</v>
      </c>
      <c r="DN216" s="58">
        <v>1</v>
      </c>
      <c r="DO216" s="144">
        <v>15</v>
      </c>
      <c r="DP216" s="168">
        <v>0</v>
      </c>
      <c r="DQ216" s="58">
        <v>0</v>
      </c>
      <c r="DR216" s="107">
        <v>0</v>
      </c>
      <c r="DS216" s="107">
        <v>0</v>
      </c>
      <c r="DT216" s="107">
        <v>0</v>
      </c>
      <c r="DU216" s="52" t="s">
        <v>343</v>
      </c>
      <c r="DV216" s="32" t="s">
        <v>344</v>
      </c>
      <c r="DW216" s="32"/>
      <c r="DX216" s="32" t="s">
        <v>345</v>
      </c>
      <c r="DY216" s="55" t="s">
        <v>143</v>
      </c>
      <c r="DZ216" s="39" t="s">
        <v>259</v>
      </c>
      <c r="EA216" s="58">
        <v>214</v>
      </c>
      <c r="EB216" s="58">
        <v>3</v>
      </c>
      <c r="EC216" s="38" t="s">
        <v>145</v>
      </c>
      <c r="ED216" s="53"/>
      <c r="EE216" s="158"/>
      <c r="EF216" s="157" t="s">
        <v>376</v>
      </c>
      <c r="EG216" s="157">
        <v>0.53623100000000001</v>
      </c>
      <c r="EH216" s="157">
        <v>0.80303000000000002</v>
      </c>
    </row>
    <row r="217" spans="1:138" s="157" customFormat="1" ht="15.75" x14ac:dyDescent="0.25">
      <c r="A217" s="29" t="s">
        <v>445</v>
      </c>
      <c r="B217" s="30" t="s">
        <v>135</v>
      </c>
      <c r="C217" s="31" t="s">
        <v>249</v>
      </c>
      <c r="D217" s="54" t="s">
        <v>365</v>
      </c>
      <c r="E217" s="260" t="s">
        <v>185</v>
      </c>
      <c r="F217" s="266">
        <v>65</v>
      </c>
      <c r="G217" s="58">
        <v>1</v>
      </c>
      <c r="H217" s="58">
        <v>0</v>
      </c>
      <c r="I217" s="133">
        <v>8545.2253930000006</v>
      </c>
      <c r="J217" s="133">
        <v>3533.2712940000001</v>
      </c>
      <c r="K217" s="133">
        <v>0.95309999999999995</v>
      </c>
      <c r="L217" s="167">
        <v>61</v>
      </c>
      <c r="M217" s="167">
        <v>64</v>
      </c>
      <c r="N217" s="133">
        <v>18009.972214000001</v>
      </c>
      <c r="O217" s="133">
        <v>4761.0119960000002</v>
      </c>
      <c r="P217" s="133" t="s">
        <v>366</v>
      </c>
      <c r="Q217" s="133" t="s">
        <v>366</v>
      </c>
      <c r="R217" s="133">
        <v>12650.314616</v>
      </c>
      <c r="S217" s="155" t="s">
        <v>366</v>
      </c>
      <c r="T217" s="133" t="s">
        <v>366</v>
      </c>
      <c r="U217" s="266">
        <v>64</v>
      </c>
      <c r="V217" s="58">
        <v>0</v>
      </c>
      <c r="W217" s="58">
        <v>2</v>
      </c>
      <c r="X217" s="133">
        <v>6394.645716</v>
      </c>
      <c r="Y217" s="133">
        <v>3410.57584</v>
      </c>
      <c r="Z217" s="133">
        <v>12193.626326</v>
      </c>
      <c r="AA217" s="133">
        <v>1248.771778</v>
      </c>
      <c r="AB217" s="133" t="s">
        <v>366</v>
      </c>
      <c r="AC217" s="133" t="s">
        <v>366</v>
      </c>
      <c r="AD217" s="133">
        <v>10724.103773000001</v>
      </c>
      <c r="AE217" s="155" t="s">
        <v>366</v>
      </c>
      <c r="AF217" s="133" t="s">
        <v>366</v>
      </c>
      <c r="AG217" s="266">
        <v>62</v>
      </c>
      <c r="AH217" s="58">
        <v>1</v>
      </c>
      <c r="AI217" s="58">
        <v>0</v>
      </c>
      <c r="AJ217" s="58">
        <v>61</v>
      </c>
      <c r="AK217" s="133">
        <v>17461.766060000002</v>
      </c>
      <c r="AL217" s="133">
        <v>9729.8625639999991</v>
      </c>
      <c r="AM217" s="133">
        <v>65584.223006</v>
      </c>
      <c r="AN217" s="133">
        <v>9155.1484380000002</v>
      </c>
      <c r="AO217" s="133" t="s">
        <v>366</v>
      </c>
      <c r="AP217" s="133" t="s">
        <v>366</v>
      </c>
      <c r="AQ217" s="133">
        <v>26639.365989999998</v>
      </c>
      <c r="AR217" s="155" t="s">
        <v>366</v>
      </c>
      <c r="AS217" s="133" t="s">
        <v>366</v>
      </c>
      <c r="AT217" s="266">
        <v>63</v>
      </c>
      <c r="AU217" s="58">
        <v>0</v>
      </c>
      <c r="AV217" s="58">
        <v>2</v>
      </c>
      <c r="AW217" s="58">
        <v>60</v>
      </c>
      <c r="AX217" s="133">
        <v>12723.189780000001</v>
      </c>
      <c r="AY217" s="133">
        <v>8573.9329039999993</v>
      </c>
      <c r="AZ217" s="133">
        <v>30233.889563000001</v>
      </c>
      <c r="BA217" s="133">
        <v>1428.1097609999999</v>
      </c>
      <c r="BB217" s="133" t="s">
        <v>366</v>
      </c>
      <c r="BC217" s="133" t="s">
        <v>366</v>
      </c>
      <c r="BD217" s="133">
        <v>24350.428297999999</v>
      </c>
      <c r="BE217" s="155" t="s">
        <v>366</v>
      </c>
      <c r="BF217" s="133" t="s">
        <v>366</v>
      </c>
      <c r="BG217" s="266">
        <v>304</v>
      </c>
      <c r="BH217" s="58">
        <v>76.5</v>
      </c>
      <c r="BI217" s="58">
        <v>86.059209999999993</v>
      </c>
      <c r="BJ217" s="58" t="s">
        <v>366</v>
      </c>
      <c r="BK217" s="105" t="s">
        <v>366</v>
      </c>
      <c r="BL217" s="166">
        <v>174</v>
      </c>
      <c r="BM217" s="57">
        <v>3</v>
      </c>
      <c r="BN217" s="58">
        <v>1</v>
      </c>
      <c r="BO217" s="58">
        <v>2.1177640000000002</v>
      </c>
      <c r="BP217" s="58">
        <v>0.35361399999999998</v>
      </c>
      <c r="BQ217" s="58">
        <v>1.7655289999999999</v>
      </c>
      <c r="BR217" s="166">
        <v>156</v>
      </c>
      <c r="BS217" s="58">
        <v>1</v>
      </c>
      <c r="BT217" s="58">
        <v>6</v>
      </c>
      <c r="BU217" s="58">
        <v>3.4659390000000001</v>
      </c>
      <c r="BV217" s="58">
        <v>0.47994799999999999</v>
      </c>
      <c r="BW217" s="105">
        <v>3.0329660000000001</v>
      </c>
      <c r="BX217" s="166">
        <v>1080</v>
      </c>
      <c r="BY217" s="58">
        <v>16</v>
      </c>
      <c r="BZ217" s="58">
        <v>3.8937499999999998</v>
      </c>
      <c r="CA217" s="266">
        <v>16</v>
      </c>
      <c r="CB217" s="58">
        <v>3.020937</v>
      </c>
      <c r="CC217" s="58">
        <v>0</v>
      </c>
      <c r="CD217" s="58">
        <v>1</v>
      </c>
      <c r="CE217" s="58">
        <v>15</v>
      </c>
      <c r="CF217" s="58">
        <v>16</v>
      </c>
      <c r="CG217" s="58">
        <v>0.9375</v>
      </c>
      <c r="CH217" s="144">
        <v>16</v>
      </c>
      <c r="CI217" s="166">
        <v>1080</v>
      </c>
      <c r="CJ217" s="58">
        <v>16</v>
      </c>
      <c r="CK217" s="58">
        <v>4</v>
      </c>
      <c r="CL217" s="266">
        <v>16</v>
      </c>
      <c r="CM217" s="58">
        <v>2.4456250000000002</v>
      </c>
      <c r="CN217" s="58">
        <v>0</v>
      </c>
      <c r="CO217" s="58">
        <v>1</v>
      </c>
      <c r="CP217" s="58">
        <v>16</v>
      </c>
      <c r="CQ217" s="58">
        <v>16</v>
      </c>
      <c r="CR217" s="58">
        <v>1</v>
      </c>
      <c r="CS217" s="144">
        <v>16</v>
      </c>
      <c r="CT217" s="166">
        <v>1080</v>
      </c>
      <c r="CU217" s="58">
        <v>16</v>
      </c>
      <c r="CV217" s="58">
        <v>3.9874999999999998</v>
      </c>
      <c r="CW217" s="266">
        <v>16</v>
      </c>
      <c r="CX217" s="58">
        <v>2.6605629999999998</v>
      </c>
      <c r="CY217" s="58">
        <v>0</v>
      </c>
      <c r="CZ217" s="58">
        <v>1</v>
      </c>
      <c r="DA217" s="58">
        <v>14</v>
      </c>
      <c r="DB217" s="58">
        <v>16</v>
      </c>
      <c r="DC217" s="58">
        <v>0.875</v>
      </c>
      <c r="DD217" s="144">
        <v>16</v>
      </c>
      <c r="DE217" s="166">
        <v>1080</v>
      </c>
      <c r="DF217" s="58">
        <v>15</v>
      </c>
      <c r="DG217" s="58">
        <v>4.0999990000000004</v>
      </c>
      <c r="DH217" s="266">
        <v>15</v>
      </c>
      <c r="DI217" s="58">
        <v>2.794133</v>
      </c>
      <c r="DJ217" s="58">
        <v>0</v>
      </c>
      <c r="DK217" s="58">
        <v>1</v>
      </c>
      <c r="DL217" s="58">
        <v>14</v>
      </c>
      <c r="DM217" s="58">
        <v>15</v>
      </c>
      <c r="DN217" s="58">
        <v>0.93330000000000002</v>
      </c>
      <c r="DO217" s="144">
        <v>15</v>
      </c>
      <c r="DP217" s="168">
        <v>0</v>
      </c>
      <c r="DQ217" s="58">
        <v>0</v>
      </c>
      <c r="DR217" s="107">
        <v>0</v>
      </c>
      <c r="DS217" s="107">
        <v>0</v>
      </c>
      <c r="DT217" s="107">
        <v>0</v>
      </c>
      <c r="DU217" s="52" t="s">
        <v>343</v>
      </c>
      <c r="DV217" s="32" t="s">
        <v>344</v>
      </c>
      <c r="DW217" s="32"/>
      <c r="DX217" s="32" t="s">
        <v>345</v>
      </c>
      <c r="DY217" s="55" t="s">
        <v>143</v>
      </c>
      <c r="DZ217" s="39" t="s">
        <v>260</v>
      </c>
      <c r="EA217" s="58">
        <v>214</v>
      </c>
      <c r="EB217" s="58">
        <v>4</v>
      </c>
      <c r="EC217" s="38" t="s">
        <v>145</v>
      </c>
      <c r="ED217" s="53"/>
      <c r="EE217" s="158"/>
      <c r="EF217" s="157" t="s">
        <v>376</v>
      </c>
      <c r="EG217" s="157">
        <v>0.296875</v>
      </c>
      <c r="EH217" s="157">
        <v>0.796875</v>
      </c>
    </row>
    <row r="218" spans="1:138" s="157" customFormat="1" ht="15.75" x14ac:dyDescent="0.25">
      <c r="A218" s="29" t="s">
        <v>445</v>
      </c>
      <c r="B218" s="30" t="s">
        <v>135</v>
      </c>
      <c r="C218" s="31" t="s">
        <v>249</v>
      </c>
      <c r="D218" s="54" t="s">
        <v>365</v>
      </c>
      <c r="E218" s="260" t="s">
        <v>186</v>
      </c>
      <c r="F218" s="266">
        <v>24</v>
      </c>
      <c r="G218" s="58">
        <v>0</v>
      </c>
      <c r="H218" s="58">
        <v>0</v>
      </c>
      <c r="I218" s="133">
        <v>53286.492366999999</v>
      </c>
      <c r="J218" s="133">
        <v>24946.053937000001</v>
      </c>
      <c r="K218" s="133">
        <v>1</v>
      </c>
      <c r="L218" s="167">
        <v>24</v>
      </c>
      <c r="M218" s="167">
        <v>24</v>
      </c>
      <c r="N218" s="133">
        <v>94679.749104999995</v>
      </c>
      <c r="O218" s="133">
        <v>21935.916556</v>
      </c>
      <c r="P218" s="133" t="s">
        <v>366</v>
      </c>
      <c r="Q218" s="133" t="s">
        <v>366</v>
      </c>
      <c r="R218" s="133">
        <v>79665.163256999993</v>
      </c>
      <c r="S218" s="155" t="s">
        <v>366</v>
      </c>
      <c r="T218" s="133" t="s">
        <v>366</v>
      </c>
      <c r="U218" s="266">
        <v>23</v>
      </c>
      <c r="V218" s="58">
        <v>0</v>
      </c>
      <c r="W218" s="58">
        <v>0</v>
      </c>
      <c r="X218" s="133">
        <v>14329.980238</v>
      </c>
      <c r="Y218" s="133">
        <v>6930.2486419999996</v>
      </c>
      <c r="Z218" s="133">
        <v>24029.630133999999</v>
      </c>
      <c r="AA218" s="133">
        <v>3511.344321</v>
      </c>
      <c r="AB218" s="133" t="s">
        <v>366</v>
      </c>
      <c r="AC218" s="133" t="s">
        <v>366</v>
      </c>
      <c r="AD218" s="133">
        <v>21431.428121000001</v>
      </c>
      <c r="AE218" s="155" t="s">
        <v>366</v>
      </c>
      <c r="AF218" s="133" t="s">
        <v>366</v>
      </c>
      <c r="AG218" s="266">
        <v>20</v>
      </c>
      <c r="AH218" s="58">
        <v>0</v>
      </c>
      <c r="AI218" s="58">
        <v>0</v>
      </c>
      <c r="AJ218" s="58">
        <v>20</v>
      </c>
      <c r="AK218" s="133">
        <v>83572.749754000004</v>
      </c>
      <c r="AL218" s="133">
        <v>48710.608804000003</v>
      </c>
      <c r="AM218" s="133">
        <v>168195.28855500001</v>
      </c>
      <c r="AN218" s="133">
        <v>25472.189550999999</v>
      </c>
      <c r="AO218" s="133" t="s">
        <v>366</v>
      </c>
      <c r="AP218" s="133" t="s">
        <v>366</v>
      </c>
      <c r="AQ218" s="133">
        <v>155913.09648099999</v>
      </c>
      <c r="AR218" s="155" t="s">
        <v>366</v>
      </c>
      <c r="AS218" s="133" t="s">
        <v>366</v>
      </c>
      <c r="AT218" s="266">
        <v>19</v>
      </c>
      <c r="AU218" s="58">
        <v>0</v>
      </c>
      <c r="AV218" s="58">
        <v>0</v>
      </c>
      <c r="AW218" s="58">
        <v>19</v>
      </c>
      <c r="AX218" s="133">
        <v>26098.324591000001</v>
      </c>
      <c r="AY218" s="133">
        <v>13205.604842999999</v>
      </c>
      <c r="AZ218" s="133">
        <v>41683.575617000002</v>
      </c>
      <c r="BA218" s="133">
        <v>3933.374793</v>
      </c>
      <c r="BB218" s="133" t="s">
        <v>366</v>
      </c>
      <c r="BC218" s="133" t="s">
        <v>366</v>
      </c>
      <c r="BD218" s="133">
        <v>40915.576392000003</v>
      </c>
      <c r="BE218" s="155" t="s">
        <v>366</v>
      </c>
      <c r="BF218" s="133" t="s">
        <v>366</v>
      </c>
      <c r="BG218" s="266">
        <v>95</v>
      </c>
      <c r="BH218" s="58">
        <v>31</v>
      </c>
      <c r="BI218" s="58">
        <v>34.768420999999996</v>
      </c>
      <c r="BJ218" s="58" t="s">
        <v>366</v>
      </c>
      <c r="BK218" s="105" t="s">
        <v>366</v>
      </c>
      <c r="BL218" s="166">
        <v>56</v>
      </c>
      <c r="BM218" s="57">
        <v>0</v>
      </c>
      <c r="BN218" s="58">
        <v>0</v>
      </c>
      <c r="BO218" s="58">
        <v>1.4739100000000001</v>
      </c>
      <c r="BP218" s="58">
        <v>0.37276700000000002</v>
      </c>
      <c r="BQ218" s="58">
        <v>1.1011420000000001</v>
      </c>
      <c r="BR218" s="166">
        <v>51</v>
      </c>
      <c r="BS218" s="58">
        <v>0</v>
      </c>
      <c r="BT218" s="58">
        <v>0</v>
      </c>
      <c r="BU218" s="58">
        <v>2.9796269999999998</v>
      </c>
      <c r="BV218" s="58">
        <v>0.477549</v>
      </c>
      <c r="BW218" s="105">
        <v>2.502078</v>
      </c>
      <c r="BX218" s="166">
        <v>972.32187899999997</v>
      </c>
      <c r="BY218" s="58">
        <v>4</v>
      </c>
      <c r="BZ218" s="58">
        <v>3.66</v>
      </c>
      <c r="CA218" s="266">
        <v>5</v>
      </c>
      <c r="CB218" s="58">
        <v>3.1086</v>
      </c>
      <c r="CC218" s="58">
        <v>0</v>
      </c>
      <c r="CD218" s="58">
        <v>1</v>
      </c>
      <c r="CE218" s="58">
        <v>4</v>
      </c>
      <c r="CF218" s="58">
        <v>4</v>
      </c>
      <c r="CG218" s="58">
        <v>0.8</v>
      </c>
      <c r="CH218" s="144">
        <v>5</v>
      </c>
      <c r="CI218" s="166">
        <v>1080</v>
      </c>
      <c r="CJ218" s="58">
        <v>3</v>
      </c>
      <c r="CK218" s="58">
        <v>4</v>
      </c>
      <c r="CL218" s="266">
        <v>3</v>
      </c>
      <c r="CM218" s="58">
        <v>1.898333</v>
      </c>
      <c r="CN218" s="58">
        <v>0</v>
      </c>
      <c r="CO218" s="58">
        <v>1</v>
      </c>
      <c r="CP218" s="58">
        <v>3</v>
      </c>
      <c r="CQ218" s="58">
        <v>3</v>
      </c>
      <c r="CR218" s="58">
        <v>1</v>
      </c>
      <c r="CS218" s="144">
        <v>3</v>
      </c>
      <c r="CT218" s="166">
        <v>1051.551211</v>
      </c>
      <c r="CU218" s="58">
        <v>6</v>
      </c>
      <c r="CV218" s="58">
        <v>4</v>
      </c>
      <c r="CW218" s="266">
        <v>6</v>
      </c>
      <c r="CX218" s="58">
        <v>1.952833</v>
      </c>
      <c r="CY218" s="58">
        <v>0</v>
      </c>
      <c r="CZ218" s="58">
        <v>1</v>
      </c>
      <c r="DA218" s="58">
        <v>6</v>
      </c>
      <c r="DB218" s="58">
        <v>6</v>
      </c>
      <c r="DC218" s="58">
        <v>1</v>
      </c>
      <c r="DD218" s="144">
        <v>6</v>
      </c>
      <c r="DE218" s="166">
        <v>1000.4995</v>
      </c>
      <c r="DF218" s="58">
        <v>3</v>
      </c>
      <c r="DG218" s="58">
        <v>3.8749989999999999</v>
      </c>
      <c r="DH218" s="266">
        <v>5</v>
      </c>
      <c r="DI218" s="58">
        <v>2.3805999999999998</v>
      </c>
      <c r="DJ218" s="58">
        <v>0</v>
      </c>
      <c r="DK218" s="58">
        <v>1</v>
      </c>
      <c r="DL218" s="58">
        <v>3</v>
      </c>
      <c r="DM218" s="58">
        <v>3</v>
      </c>
      <c r="DN218" s="58">
        <v>0.6</v>
      </c>
      <c r="DO218" s="144">
        <v>4</v>
      </c>
      <c r="DP218" s="168">
        <v>0</v>
      </c>
      <c r="DQ218" s="58">
        <v>0</v>
      </c>
      <c r="DR218" s="107">
        <v>0</v>
      </c>
      <c r="DS218" s="107">
        <v>0</v>
      </c>
      <c r="DT218" s="107">
        <v>0</v>
      </c>
      <c r="DU218" s="52" t="s">
        <v>343</v>
      </c>
      <c r="DV218" s="32" t="s">
        <v>344</v>
      </c>
      <c r="DW218" s="32"/>
      <c r="DX218" s="32" t="s">
        <v>345</v>
      </c>
      <c r="DY218" s="55" t="s">
        <v>348</v>
      </c>
      <c r="DZ218" s="39" t="s">
        <v>255</v>
      </c>
      <c r="EA218" s="58">
        <v>214</v>
      </c>
      <c r="EB218" s="58">
        <v>1</v>
      </c>
      <c r="EC218" s="38" t="s">
        <v>145</v>
      </c>
      <c r="ED218" s="53"/>
      <c r="EE218" s="158"/>
      <c r="EF218" s="157" t="s">
        <v>378</v>
      </c>
      <c r="EG218" s="157">
        <v>0.95833299999999999</v>
      </c>
      <c r="EH218" s="157">
        <v>0.91304300000000005</v>
      </c>
    </row>
    <row r="219" spans="1:138" s="157" customFormat="1" ht="15.75" x14ac:dyDescent="0.25">
      <c r="A219" s="29" t="s">
        <v>445</v>
      </c>
      <c r="B219" s="30" t="s">
        <v>135</v>
      </c>
      <c r="C219" s="31" t="s">
        <v>249</v>
      </c>
      <c r="D219" s="54" t="s">
        <v>365</v>
      </c>
      <c r="E219" s="260" t="s">
        <v>186</v>
      </c>
      <c r="F219" s="266">
        <v>21</v>
      </c>
      <c r="G219" s="58">
        <v>0</v>
      </c>
      <c r="H219" s="58">
        <v>0</v>
      </c>
      <c r="I219" s="133">
        <v>28942.303231999998</v>
      </c>
      <c r="J219" s="133">
        <v>23481.821426999999</v>
      </c>
      <c r="K219" s="133">
        <v>0.95240000000000002</v>
      </c>
      <c r="L219" s="167">
        <v>20</v>
      </c>
      <c r="M219" s="167">
        <v>21</v>
      </c>
      <c r="N219" s="133">
        <v>68927.472190999993</v>
      </c>
      <c r="O219" s="133">
        <v>5563.2007869999998</v>
      </c>
      <c r="P219" s="133" t="s">
        <v>366</v>
      </c>
      <c r="Q219" s="133" t="s">
        <v>366</v>
      </c>
      <c r="R219" s="133">
        <v>61743.307911000004</v>
      </c>
      <c r="S219" s="155" t="s">
        <v>366</v>
      </c>
      <c r="T219" s="133" t="s">
        <v>366</v>
      </c>
      <c r="U219" s="266">
        <v>24</v>
      </c>
      <c r="V219" s="58">
        <v>0</v>
      </c>
      <c r="W219" s="58">
        <v>0</v>
      </c>
      <c r="X219" s="133">
        <v>10741.536638</v>
      </c>
      <c r="Y219" s="133">
        <v>5411.7686979999999</v>
      </c>
      <c r="Z219" s="133">
        <v>20506.050057</v>
      </c>
      <c r="AA219" s="133">
        <v>3586.2314419999998</v>
      </c>
      <c r="AB219" s="133" t="s">
        <v>366</v>
      </c>
      <c r="AC219" s="133" t="s">
        <v>366</v>
      </c>
      <c r="AD219" s="133">
        <v>18217.820387</v>
      </c>
      <c r="AE219" s="155" t="s">
        <v>366</v>
      </c>
      <c r="AF219" s="133" t="s">
        <v>366</v>
      </c>
      <c r="AG219" s="266">
        <v>21</v>
      </c>
      <c r="AH219" s="58">
        <v>0</v>
      </c>
      <c r="AI219" s="58">
        <v>0</v>
      </c>
      <c r="AJ219" s="58">
        <v>21</v>
      </c>
      <c r="AK219" s="133">
        <v>49082.990833999997</v>
      </c>
      <c r="AL219" s="133">
        <v>40935.537585999999</v>
      </c>
      <c r="AM219" s="133">
        <v>119763.503396</v>
      </c>
      <c r="AN219" s="133">
        <v>12900.925975</v>
      </c>
      <c r="AO219" s="133" t="s">
        <v>366</v>
      </c>
      <c r="AP219" s="133" t="s">
        <v>366</v>
      </c>
      <c r="AQ219" s="133">
        <v>107218.25365899999</v>
      </c>
      <c r="AR219" s="155" t="s">
        <v>366</v>
      </c>
      <c r="AS219" s="133" t="s">
        <v>366</v>
      </c>
      <c r="AT219" s="266">
        <v>22</v>
      </c>
      <c r="AU219" s="58">
        <v>0</v>
      </c>
      <c r="AV219" s="58">
        <v>0</v>
      </c>
      <c r="AW219" s="58">
        <v>22</v>
      </c>
      <c r="AX219" s="133">
        <v>14356.723034000001</v>
      </c>
      <c r="AY219" s="133">
        <v>10198.713562000001</v>
      </c>
      <c r="AZ219" s="133">
        <v>33394.890453</v>
      </c>
      <c r="BA219" s="133">
        <v>3729.0435630000002</v>
      </c>
      <c r="BB219" s="133" t="s">
        <v>366</v>
      </c>
      <c r="BC219" s="133" t="s">
        <v>366</v>
      </c>
      <c r="BD219" s="133">
        <v>31143.572660999998</v>
      </c>
      <c r="BE219" s="155" t="s">
        <v>366</v>
      </c>
      <c r="BF219" s="133" t="s">
        <v>366</v>
      </c>
      <c r="BG219" s="266">
        <v>120</v>
      </c>
      <c r="BH219" s="58">
        <v>47</v>
      </c>
      <c r="BI219" s="58">
        <v>49.85</v>
      </c>
      <c r="BJ219" s="58" t="s">
        <v>366</v>
      </c>
      <c r="BK219" s="105" t="s">
        <v>366</v>
      </c>
      <c r="BL219" s="166">
        <v>55</v>
      </c>
      <c r="BM219" s="57">
        <v>0</v>
      </c>
      <c r="BN219" s="58">
        <v>0</v>
      </c>
      <c r="BO219" s="58">
        <v>1.4294720000000001</v>
      </c>
      <c r="BP219" s="58">
        <v>0.21685399999999999</v>
      </c>
      <c r="BQ219" s="58">
        <v>1.212618</v>
      </c>
      <c r="BR219" s="166">
        <v>53</v>
      </c>
      <c r="BS219" s="58">
        <v>0</v>
      </c>
      <c r="BT219" s="58">
        <v>0</v>
      </c>
      <c r="BU219" s="58">
        <v>2.8171689999999998</v>
      </c>
      <c r="BV219" s="58">
        <v>0.30099999999999999</v>
      </c>
      <c r="BW219" s="105">
        <v>2.5161690000000001</v>
      </c>
      <c r="BX219" s="166">
        <v>995.011348</v>
      </c>
      <c r="BY219" s="58">
        <v>4</v>
      </c>
      <c r="BZ219" s="58">
        <v>3.78</v>
      </c>
      <c r="CA219" s="266">
        <v>5</v>
      </c>
      <c r="CB219" s="58">
        <v>2.9956</v>
      </c>
      <c r="CC219" s="58">
        <v>0</v>
      </c>
      <c r="CD219" s="58">
        <v>1</v>
      </c>
      <c r="CE219" s="58">
        <v>4</v>
      </c>
      <c r="CF219" s="58">
        <v>4</v>
      </c>
      <c r="CG219" s="58">
        <v>0.8</v>
      </c>
      <c r="CH219" s="144">
        <v>5</v>
      </c>
      <c r="CI219" s="166">
        <v>1080</v>
      </c>
      <c r="CJ219" s="58">
        <v>4</v>
      </c>
      <c r="CK219" s="58">
        <v>4</v>
      </c>
      <c r="CL219" s="266">
        <v>4</v>
      </c>
      <c r="CM219" s="58">
        <v>1.9577500000000001</v>
      </c>
      <c r="CN219" s="58">
        <v>0</v>
      </c>
      <c r="CO219" s="58">
        <v>1</v>
      </c>
      <c r="CP219" s="58">
        <v>4</v>
      </c>
      <c r="CQ219" s="58">
        <v>4</v>
      </c>
      <c r="CR219" s="58">
        <v>1</v>
      </c>
      <c r="CS219" s="144">
        <v>4</v>
      </c>
      <c r="CT219" s="166">
        <v>1080</v>
      </c>
      <c r="CU219" s="58">
        <v>5</v>
      </c>
      <c r="CV219" s="58">
        <v>3.98</v>
      </c>
      <c r="CW219" s="266">
        <v>5</v>
      </c>
      <c r="CX219" s="58">
        <v>2.5409999999999999</v>
      </c>
      <c r="CY219" s="58">
        <v>0</v>
      </c>
      <c r="CZ219" s="58">
        <v>1</v>
      </c>
      <c r="DA219" s="58">
        <v>4</v>
      </c>
      <c r="DB219" s="58">
        <v>5</v>
      </c>
      <c r="DC219" s="58">
        <v>0.8</v>
      </c>
      <c r="DD219" s="144">
        <v>5</v>
      </c>
      <c r="DE219" s="166">
        <v>1035.2482680000001</v>
      </c>
      <c r="DF219" s="58">
        <v>6</v>
      </c>
      <c r="DG219" s="58">
        <v>4.0666659999999997</v>
      </c>
      <c r="DH219" s="266">
        <v>6</v>
      </c>
      <c r="DI219" s="58">
        <v>2.9043329999999998</v>
      </c>
      <c r="DJ219" s="58">
        <v>0</v>
      </c>
      <c r="DK219" s="58">
        <v>1</v>
      </c>
      <c r="DL219" s="58">
        <v>5</v>
      </c>
      <c r="DM219" s="58">
        <v>6</v>
      </c>
      <c r="DN219" s="58">
        <v>0.83330000000000004</v>
      </c>
      <c r="DO219" s="144">
        <v>6</v>
      </c>
      <c r="DP219" s="168">
        <v>0</v>
      </c>
      <c r="DQ219" s="58">
        <v>0</v>
      </c>
      <c r="DR219" s="107">
        <v>0</v>
      </c>
      <c r="DS219" s="107">
        <v>0</v>
      </c>
      <c r="DT219" s="107">
        <v>0</v>
      </c>
      <c r="DU219" s="52" t="s">
        <v>343</v>
      </c>
      <c r="DV219" s="32" t="s">
        <v>344</v>
      </c>
      <c r="DW219" s="32"/>
      <c r="DX219" s="32" t="s">
        <v>345</v>
      </c>
      <c r="DY219" s="55" t="s">
        <v>348</v>
      </c>
      <c r="DZ219" s="39" t="s">
        <v>158</v>
      </c>
      <c r="EA219" s="58">
        <v>214</v>
      </c>
      <c r="EB219" s="58">
        <v>7</v>
      </c>
      <c r="EC219" s="38" t="s">
        <v>145</v>
      </c>
      <c r="ED219" s="53"/>
      <c r="EE219" s="158"/>
      <c r="EF219" s="157" t="s">
        <v>378</v>
      </c>
      <c r="EG219" s="157">
        <v>0.66666599999999998</v>
      </c>
      <c r="EH219" s="157">
        <v>0.95833299999999999</v>
      </c>
    </row>
    <row r="220" spans="1:138" s="157" customFormat="1" ht="15.75" x14ac:dyDescent="0.25">
      <c r="A220" s="29" t="s">
        <v>445</v>
      </c>
      <c r="B220" s="30" t="s">
        <v>135</v>
      </c>
      <c r="C220" s="31" t="s">
        <v>249</v>
      </c>
      <c r="D220" s="54" t="s">
        <v>365</v>
      </c>
      <c r="E220" s="260" t="s">
        <v>186</v>
      </c>
      <c r="F220" s="266">
        <v>22</v>
      </c>
      <c r="G220" s="58">
        <v>0</v>
      </c>
      <c r="H220" s="58">
        <v>0</v>
      </c>
      <c r="I220" s="133">
        <v>18102.803433000001</v>
      </c>
      <c r="J220" s="133">
        <v>4877.3183259999996</v>
      </c>
      <c r="K220" s="133">
        <v>1</v>
      </c>
      <c r="L220" s="167">
        <v>22</v>
      </c>
      <c r="M220" s="167">
        <v>22</v>
      </c>
      <c r="N220" s="133">
        <v>27337.611283999999</v>
      </c>
      <c r="O220" s="133">
        <v>12828.316666999999</v>
      </c>
      <c r="P220" s="133" t="s">
        <v>366</v>
      </c>
      <c r="Q220" s="133" t="s">
        <v>366</v>
      </c>
      <c r="R220" s="133">
        <v>24308.082137000001</v>
      </c>
      <c r="S220" s="155" t="s">
        <v>366</v>
      </c>
      <c r="T220" s="133" t="s">
        <v>366</v>
      </c>
      <c r="U220" s="266">
        <v>20</v>
      </c>
      <c r="V220" s="58">
        <v>0</v>
      </c>
      <c r="W220" s="58">
        <v>0</v>
      </c>
      <c r="X220" s="133">
        <v>10814.462506</v>
      </c>
      <c r="Y220" s="133">
        <v>4509.4434709999996</v>
      </c>
      <c r="Z220" s="133">
        <v>17813.325851000001</v>
      </c>
      <c r="AA220" s="133">
        <v>3987.7316609999998</v>
      </c>
      <c r="AB220" s="133" t="s">
        <v>366</v>
      </c>
      <c r="AC220" s="133" t="s">
        <v>366</v>
      </c>
      <c r="AD220" s="133">
        <v>16903.054898999999</v>
      </c>
      <c r="AE220" s="155" t="s">
        <v>366</v>
      </c>
      <c r="AF220" s="133" t="s">
        <v>366</v>
      </c>
      <c r="AG220" s="266">
        <v>19</v>
      </c>
      <c r="AH220" s="58">
        <v>0</v>
      </c>
      <c r="AI220" s="58">
        <v>0</v>
      </c>
      <c r="AJ220" s="58">
        <v>19</v>
      </c>
      <c r="AK220" s="133">
        <v>57261.318372000002</v>
      </c>
      <c r="AL220" s="133">
        <v>22239.853047000001</v>
      </c>
      <c r="AM220" s="133">
        <v>101995.399395</v>
      </c>
      <c r="AN220" s="133">
        <v>30624.621734</v>
      </c>
      <c r="AO220" s="133" t="s">
        <v>366</v>
      </c>
      <c r="AP220" s="133" t="s">
        <v>366</v>
      </c>
      <c r="AQ220" s="133">
        <v>88176.780553999997</v>
      </c>
      <c r="AR220" s="155" t="s">
        <v>366</v>
      </c>
      <c r="AS220" s="133" t="s">
        <v>366</v>
      </c>
      <c r="AT220" s="266">
        <v>21</v>
      </c>
      <c r="AU220" s="58">
        <v>0</v>
      </c>
      <c r="AV220" s="58">
        <v>0</v>
      </c>
      <c r="AW220" s="58">
        <v>21</v>
      </c>
      <c r="AX220" s="133">
        <v>14511.571868000001</v>
      </c>
      <c r="AY220" s="133">
        <v>9671.9137019999998</v>
      </c>
      <c r="AZ220" s="133">
        <v>40071.528476</v>
      </c>
      <c r="BA220" s="133">
        <v>5249.6155580000004</v>
      </c>
      <c r="BB220" s="133" t="s">
        <v>366</v>
      </c>
      <c r="BC220" s="133" t="s">
        <v>366</v>
      </c>
      <c r="BD220" s="133">
        <v>26781.372244999999</v>
      </c>
      <c r="BE220" s="155" t="s">
        <v>366</v>
      </c>
      <c r="BF220" s="133" t="s">
        <v>366</v>
      </c>
      <c r="BG220" s="266">
        <v>100</v>
      </c>
      <c r="BH220" s="58">
        <v>48</v>
      </c>
      <c r="BI220" s="58">
        <v>48.06</v>
      </c>
      <c r="BJ220" s="58" t="s">
        <v>366</v>
      </c>
      <c r="BK220" s="105" t="s">
        <v>366</v>
      </c>
      <c r="BL220" s="166">
        <v>55</v>
      </c>
      <c r="BM220" s="57">
        <v>0</v>
      </c>
      <c r="BN220" s="58">
        <v>1</v>
      </c>
      <c r="BO220" s="58">
        <v>1.59</v>
      </c>
      <c r="BP220" s="58">
        <v>0.333036</v>
      </c>
      <c r="BQ220" s="58">
        <v>1.25587</v>
      </c>
      <c r="BR220" s="166">
        <v>48</v>
      </c>
      <c r="BS220" s="58">
        <v>0</v>
      </c>
      <c r="BT220" s="58">
        <v>0</v>
      </c>
      <c r="BU220" s="58">
        <v>3.066395</v>
      </c>
      <c r="BV220" s="58">
        <v>0.339229</v>
      </c>
      <c r="BW220" s="105">
        <v>2.727166</v>
      </c>
      <c r="BX220" s="166">
        <v>1080</v>
      </c>
      <c r="BY220" s="58">
        <v>5</v>
      </c>
      <c r="BZ220" s="58">
        <v>3.9</v>
      </c>
      <c r="CA220" s="266">
        <v>5</v>
      </c>
      <c r="CB220" s="58">
        <v>2.4567999999999999</v>
      </c>
      <c r="CC220" s="58">
        <v>0</v>
      </c>
      <c r="CD220" s="58">
        <v>1</v>
      </c>
      <c r="CE220" s="58">
        <v>5</v>
      </c>
      <c r="CF220" s="58">
        <v>5</v>
      </c>
      <c r="CG220" s="58">
        <v>1</v>
      </c>
      <c r="CH220" s="144">
        <v>5</v>
      </c>
      <c r="CI220" s="166">
        <v>1080</v>
      </c>
      <c r="CJ220" s="58">
        <v>5</v>
      </c>
      <c r="CK220" s="58">
        <v>4</v>
      </c>
      <c r="CL220" s="266">
        <v>5</v>
      </c>
      <c r="CM220" s="58">
        <v>2.3391999999999999</v>
      </c>
      <c r="CN220" s="58">
        <v>0</v>
      </c>
      <c r="CO220" s="58">
        <v>1</v>
      </c>
      <c r="CP220" s="58">
        <v>5</v>
      </c>
      <c r="CQ220" s="58">
        <v>5</v>
      </c>
      <c r="CR220" s="58">
        <v>1</v>
      </c>
      <c r="CS220" s="144">
        <v>5</v>
      </c>
      <c r="CT220" s="166">
        <v>1080</v>
      </c>
      <c r="CU220" s="58">
        <v>6</v>
      </c>
      <c r="CV220" s="58">
        <v>3.983333</v>
      </c>
      <c r="CW220" s="266">
        <v>6</v>
      </c>
      <c r="CX220" s="58">
        <v>2.757333</v>
      </c>
      <c r="CY220" s="58">
        <v>0</v>
      </c>
      <c r="CZ220" s="58">
        <v>1</v>
      </c>
      <c r="DA220" s="58">
        <v>5</v>
      </c>
      <c r="DB220" s="58">
        <v>6</v>
      </c>
      <c r="DC220" s="58">
        <v>0.83330000000000004</v>
      </c>
      <c r="DD220" s="144">
        <v>6</v>
      </c>
      <c r="DE220" s="166">
        <v>1080</v>
      </c>
      <c r="DF220" s="58">
        <v>5</v>
      </c>
      <c r="DG220" s="58">
        <v>4.0999990000000004</v>
      </c>
      <c r="DH220" s="266">
        <v>5</v>
      </c>
      <c r="DI220" s="58">
        <v>2.2964000000000002</v>
      </c>
      <c r="DJ220" s="58">
        <v>0</v>
      </c>
      <c r="DK220" s="58">
        <v>1</v>
      </c>
      <c r="DL220" s="58">
        <v>5</v>
      </c>
      <c r="DM220" s="58">
        <v>5</v>
      </c>
      <c r="DN220" s="58">
        <v>1</v>
      </c>
      <c r="DO220" s="144">
        <v>5</v>
      </c>
      <c r="DP220" s="168">
        <v>0</v>
      </c>
      <c r="DQ220" s="58">
        <v>0</v>
      </c>
      <c r="DR220" s="107">
        <v>0</v>
      </c>
      <c r="DS220" s="107">
        <v>0</v>
      </c>
      <c r="DT220" s="107">
        <v>0</v>
      </c>
      <c r="DU220" s="52" t="s">
        <v>343</v>
      </c>
      <c r="DV220" s="32" t="s">
        <v>344</v>
      </c>
      <c r="DW220" s="32"/>
      <c r="DX220" s="32" t="s">
        <v>345</v>
      </c>
      <c r="DY220" s="55" t="s">
        <v>348</v>
      </c>
      <c r="DZ220" s="39" t="s">
        <v>259</v>
      </c>
      <c r="EA220" s="58">
        <v>214</v>
      </c>
      <c r="EB220" s="58">
        <v>3</v>
      </c>
      <c r="EC220" s="38" t="s">
        <v>145</v>
      </c>
      <c r="ED220" s="53"/>
      <c r="EE220" s="158"/>
      <c r="EF220" s="157" t="s">
        <v>378</v>
      </c>
      <c r="EG220" s="157">
        <v>1</v>
      </c>
      <c r="EH220" s="157">
        <v>0.95</v>
      </c>
    </row>
    <row r="221" spans="1:138" s="157" customFormat="1" ht="15.75" x14ac:dyDescent="0.25">
      <c r="A221" s="29" t="s">
        <v>445</v>
      </c>
      <c r="B221" s="30" t="s">
        <v>135</v>
      </c>
      <c r="C221" s="31" t="s">
        <v>249</v>
      </c>
      <c r="D221" s="54" t="s">
        <v>365</v>
      </c>
      <c r="E221" s="260" t="s">
        <v>186</v>
      </c>
      <c r="F221" s="266">
        <v>18</v>
      </c>
      <c r="G221" s="58">
        <v>0</v>
      </c>
      <c r="H221" s="58">
        <v>0</v>
      </c>
      <c r="I221" s="133">
        <v>12874.390025999999</v>
      </c>
      <c r="J221" s="133">
        <v>9285.2747920000002</v>
      </c>
      <c r="K221" s="133">
        <v>1</v>
      </c>
      <c r="L221" s="167">
        <v>18</v>
      </c>
      <c r="M221" s="167">
        <v>18</v>
      </c>
      <c r="N221" s="133">
        <v>28525.650979999999</v>
      </c>
      <c r="O221" s="133">
        <v>3847.6808660000002</v>
      </c>
      <c r="P221" s="133" t="s">
        <v>366</v>
      </c>
      <c r="Q221" s="133" t="s">
        <v>366</v>
      </c>
      <c r="R221" s="133">
        <v>28202.379615999998</v>
      </c>
      <c r="S221" s="155" t="s">
        <v>366</v>
      </c>
      <c r="T221" s="133" t="s">
        <v>366</v>
      </c>
      <c r="U221" s="266">
        <v>17</v>
      </c>
      <c r="V221" s="58">
        <v>0</v>
      </c>
      <c r="W221" s="58">
        <v>0</v>
      </c>
      <c r="X221" s="133">
        <v>6978.2922559999997</v>
      </c>
      <c r="Y221" s="133">
        <v>3168.2811040000001</v>
      </c>
      <c r="Z221" s="133">
        <v>11148.447330000001</v>
      </c>
      <c r="AA221" s="133">
        <v>2192.4302600000001</v>
      </c>
      <c r="AB221" s="133" t="s">
        <v>366</v>
      </c>
      <c r="AC221" s="133" t="s">
        <v>366</v>
      </c>
      <c r="AD221" s="133">
        <v>10289.252931999999</v>
      </c>
      <c r="AE221" s="155" t="s">
        <v>366</v>
      </c>
      <c r="AF221" s="133" t="s">
        <v>366</v>
      </c>
      <c r="AG221" s="266">
        <v>20</v>
      </c>
      <c r="AH221" s="58">
        <v>0</v>
      </c>
      <c r="AI221" s="58">
        <v>0</v>
      </c>
      <c r="AJ221" s="58">
        <v>20</v>
      </c>
      <c r="AK221" s="133">
        <v>40663.70147</v>
      </c>
      <c r="AL221" s="133">
        <v>27751.690060000001</v>
      </c>
      <c r="AM221" s="133">
        <v>84138.397326000006</v>
      </c>
      <c r="AN221" s="133">
        <v>9248.2399740000001</v>
      </c>
      <c r="AO221" s="133" t="s">
        <v>366</v>
      </c>
      <c r="AP221" s="133" t="s">
        <v>366</v>
      </c>
      <c r="AQ221" s="133">
        <v>74186.792660000006</v>
      </c>
      <c r="AR221" s="155" t="s">
        <v>366</v>
      </c>
      <c r="AS221" s="133" t="s">
        <v>366</v>
      </c>
      <c r="AT221" s="266">
        <v>18</v>
      </c>
      <c r="AU221" s="58">
        <v>0</v>
      </c>
      <c r="AV221" s="58">
        <v>0</v>
      </c>
      <c r="AW221" s="58">
        <v>18</v>
      </c>
      <c r="AX221" s="133">
        <v>14913.771462000001</v>
      </c>
      <c r="AY221" s="133">
        <v>10193.684734</v>
      </c>
      <c r="AZ221" s="133">
        <v>30532.549450999999</v>
      </c>
      <c r="BA221" s="133">
        <v>3602.4140459999999</v>
      </c>
      <c r="BB221" s="133" t="s">
        <v>366</v>
      </c>
      <c r="BC221" s="133" t="s">
        <v>366</v>
      </c>
      <c r="BD221" s="133">
        <v>30363.801767000001</v>
      </c>
      <c r="BE221" s="155" t="s">
        <v>366</v>
      </c>
      <c r="BF221" s="133" t="s">
        <v>366</v>
      </c>
      <c r="BG221" s="266">
        <v>70</v>
      </c>
      <c r="BH221" s="58">
        <v>97</v>
      </c>
      <c r="BI221" s="58">
        <v>101.828571</v>
      </c>
      <c r="BJ221" s="58" t="s">
        <v>366</v>
      </c>
      <c r="BK221" s="105" t="s">
        <v>366</v>
      </c>
      <c r="BL221" s="166">
        <v>50</v>
      </c>
      <c r="BM221" s="57">
        <v>0</v>
      </c>
      <c r="BN221" s="58">
        <v>0</v>
      </c>
      <c r="BO221" s="58">
        <v>2.3446400000000001</v>
      </c>
      <c r="BP221" s="58">
        <v>0.41417999999999999</v>
      </c>
      <c r="BQ221" s="58">
        <v>1.9304600000000001</v>
      </c>
      <c r="BR221" s="166">
        <v>48</v>
      </c>
      <c r="BS221" s="58">
        <v>0</v>
      </c>
      <c r="BT221" s="58">
        <v>0</v>
      </c>
      <c r="BU221" s="58">
        <v>3.6583540000000001</v>
      </c>
      <c r="BV221" s="58">
        <v>0.463833</v>
      </c>
      <c r="BW221" s="105">
        <v>3.1945199999999998</v>
      </c>
      <c r="BX221" s="166">
        <v>1059.624016</v>
      </c>
      <c r="BY221" s="58">
        <v>6</v>
      </c>
      <c r="BZ221" s="58">
        <v>3.8166660000000001</v>
      </c>
      <c r="CA221" s="266">
        <v>6</v>
      </c>
      <c r="CB221" s="58">
        <v>2.5415000000000001</v>
      </c>
      <c r="CC221" s="58">
        <v>0</v>
      </c>
      <c r="CD221" s="58">
        <v>1</v>
      </c>
      <c r="CE221" s="58">
        <v>5</v>
      </c>
      <c r="CF221" s="58">
        <v>6</v>
      </c>
      <c r="CG221" s="58">
        <v>0.83330000000000004</v>
      </c>
      <c r="CH221" s="144">
        <v>6</v>
      </c>
      <c r="CI221" s="166">
        <v>1080</v>
      </c>
      <c r="CJ221" s="58">
        <v>3</v>
      </c>
      <c r="CK221" s="58">
        <v>4</v>
      </c>
      <c r="CL221" s="266">
        <v>3</v>
      </c>
      <c r="CM221" s="58">
        <v>2.3156669999999999</v>
      </c>
      <c r="CN221" s="58">
        <v>0</v>
      </c>
      <c r="CO221" s="58">
        <v>1</v>
      </c>
      <c r="CP221" s="58">
        <v>3</v>
      </c>
      <c r="CQ221" s="58">
        <v>3</v>
      </c>
      <c r="CR221" s="58">
        <v>1</v>
      </c>
      <c r="CS221" s="144">
        <v>3</v>
      </c>
      <c r="CT221" s="166">
        <v>1080</v>
      </c>
      <c r="CU221" s="58">
        <v>4</v>
      </c>
      <c r="CV221" s="58">
        <v>3.95</v>
      </c>
      <c r="CW221" s="266">
        <v>4</v>
      </c>
      <c r="CX221" s="58">
        <v>2.76125</v>
      </c>
      <c r="CY221" s="58">
        <v>0</v>
      </c>
      <c r="CZ221" s="58">
        <v>1</v>
      </c>
      <c r="DA221" s="58">
        <v>2</v>
      </c>
      <c r="DB221" s="58">
        <v>4</v>
      </c>
      <c r="DC221" s="58">
        <v>0.5</v>
      </c>
      <c r="DD221" s="144">
        <v>4</v>
      </c>
      <c r="DE221" s="166">
        <v>1080</v>
      </c>
      <c r="DF221" s="58">
        <v>3</v>
      </c>
      <c r="DG221" s="58">
        <v>4.0999990000000004</v>
      </c>
      <c r="DH221" s="266">
        <v>3</v>
      </c>
      <c r="DI221" s="58">
        <v>2.5466669999999998</v>
      </c>
      <c r="DJ221" s="58">
        <v>0</v>
      </c>
      <c r="DK221" s="58">
        <v>1</v>
      </c>
      <c r="DL221" s="58">
        <v>3</v>
      </c>
      <c r="DM221" s="58">
        <v>3</v>
      </c>
      <c r="DN221" s="58">
        <v>1</v>
      </c>
      <c r="DO221" s="144">
        <v>3</v>
      </c>
      <c r="DP221" s="168">
        <v>0</v>
      </c>
      <c r="DQ221" s="58">
        <v>0</v>
      </c>
      <c r="DR221" s="107">
        <v>0</v>
      </c>
      <c r="DS221" s="107">
        <v>0</v>
      </c>
      <c r="DT221" s="107">
        <v>0</v>
      </c>
      <c r="DU221" s="52" t="s">
        <v>343</v>
      </c>
      <c r="DV221" s="32" t="s">
        <v>344</v>
      </c>
      <c r="DW221" s="32"/>
      <c r="DX221" s="32" t="s">
        <v>345</v>
      </c>
      <c r="DY221" s="55" t="s">
        <v>348</v>
      </c>
      <c r="DZ221" s="39" t="s">
        <v>260</v>
      </c>
      <c r="EA221" s="58">
        <v>214</v>
      </c>
      <c r="EB221" s="58">
        <v>4</v>
      </c>
      <c r="EC221" s="38" t="s">
        <v>145</v>
      </c>
      <c r="ED221" s="53"/>
      <c r="EE221" s="158"/>
      <c r="EF221" s="157" t="s">
        <v>378</v>
      </c>
      <c r="EG221" s="157">
        <v>0.5</v>
      </c>
      <c r="EH221" s="157">
        <v>0.88235200000000003</v>
      </c>
    </row>
    <row r="222" spans="1:138" s="157" customFormat="1" ht="15.75" x14ac:dyDescent="0.25">
      <c r="A222" s="29" t="s">
        <v>445</v>
      </c>
      <c r="B222" s="30" t="s">
        <v>135</v>
      </c>
      <c r="C222" s="31" t="s">
        <v>249</v>
      </c>
      <c r="D222" s="54" t="s">
        <v>365</v>
      </c>
      <c r="E222" s="260" t="s">
        <v>187</v>
      </c>
      <c r="F222" s="266">
        <v>59</v>
      </c>
      <c r="G222" s="58">
        <v>0</v>
      </c>
      <c r="H222" s="58">
        <v>0</v>
      </c>
      <c r="I222" s="133">
        <v>39342.742707999998</v>
      </c>
      <c r="J222" s="133">
        <v>26383.722033999999</v>
      </c>
      <c r="K222" s="133">
        <v>0.94920000000000004</v>
      </c>
      <c r="L222" s="167">
        <v>56</v>
      </c>
      <c r="M222" s="167">
        <v>58</v>
      </c>
      <c r="N222" s="133">
        <v>98707.737282999995</v>
      </c>
      <c r="O222" s="133">
        <v>8274.851122</v>
      </c>
      <c r="P222" s="133" t="s">
        <v>366</v>
      </c>
      <c r="Q222" s="133" t="s">
        <v>366</v>
      </c>
      <c r="R222" s="133">
        <v>71425.712383000006</v>
      </c>
      <c r="S222" s="155" t="s">
        <v>366</v>
      </c>
      <c r="T222" s="133" t="s">
        <v>366</v>
      </c>
      <c r="U222" s="266">
        <v>59</v>
      </c>
      <c r="V222" s="58">
        <v>0</v>
      </c>
      <c r="W222" s="58">
        <v>0</v>
      </c>
      <c r="X222" s="133">
        <v>12231.514905</v>
      </c>
      <c r="Y222" s="133">
        <v>7557.3590750000003</v>
      </c>
      <c r="Z222" s="133">
        <v>27240.220255</v>
      </c>
      <c r="AA222" s="133">
        <v>3338.2774559999998</v>
      </c>
      <c r="AB222" s="133" t="s">
        <v>366</v>
      </c>
      <c r="AC222" s="133" t="s">
        <v>366</v>
      </c>
      <c r="AD222" s="133">
        <v>22989.339273000001</v>
      </c>
      <c r="AE222" s="155" t="s">
        <v>366</v>
      </c>
      <c r="AF222" s="133" t="s">
        <v>366</v>
      </c>
      <c r="AG222" s="266">
        <v>58</v>
      </c>
      <c r="AH222" s="58">
        <v>0</v>
      </c>
      <c r="AI222" s="58">
        <v>0</v>
      </c>
      <c r="AJ222" s="58">
        <v>58</v>
      </c>
      <c r="AK222" s="133">
        <v>60322.370276000001</v>
      </c>
      <c r="AL222" s="133">
        <v>46856.361163000001</v>
      </c>
      <c r="AM222" s="133">
        <v>196672.25546099999</v>
      </c>
      <c r="AN222" s="133">
        <v>8064.3294770000002</v>
      </c>
      <c r="AO222" s="133" t="s">
        <v>366</v>
      </c>
      <c r="AP222" s="133" t="s">
        <v>366</v>
      </c>
      <c r="AQ222" s="133">
        <v>127812.892515</v>
      </c>
      <c r="AR222" s="155" t="s">
        <v>366</v>
      </c>
      <c r="AS222" s="133" t="s">
        <v>366</v>
      </c>
      <c r="AT222" s="266">
        <v>56</v>
      </c>
      <c r="AU222" s="58">
        <v>0</v>
      </c>
      <c r="AV222" s="58">
        <v>0</v>
      </c>
      <c r="AW222" s="58">
        <v>56</v>
      </c>
      <c r="AX222" s="133">
        <v>17418.679404999999</v>
      </c>
      <c r="AY222" s="133">
        <v>11604.917977999999</v>
      </c>
      <c r="AZ222" s="133">
        <v>47735.499519999998</v>
      </c>
      <c r="BA222" s="133">
        <v>5782.2036550000003</v>
      </c>
      <c r="BB222" s="133" t="s">
        <v>366</v>
      </c>
      <c r="BC222" s="133" t="s">
        <v>366</v>
      </c>
      <c r="BD222" s="133">
        <v>34095.929833000002</v>
      </c>
      <c r="BE222" s="155" t="s">
        <v>366</v>
      </c>
      <c r="BF222" s="133" t="s">
        <v>366</v>
      </c>
      <c r="BG222" s="266">
        <v>205</v>
      </c>
      <c r="BH222" s="58">
        <v>30</v>
      </c>
      <c r="BI222" s="58">
        <v>38.799999999999997</v>
      </c>
      <c r="BJ222" s="58" t="s">
        <v>366</v>
      </c>
      <c r="BK222" s="105" t="s">
        <v>366</v>
      </c>
      <c r="BL222" s="166">
        <v>161</v>
      </c>
      <c r="BM222" s="57">
        <v>0</v>
      </c>
      <c r="BN222" s="58">
        <v>1</v>
      </c>
      <c r="BO222" s="58">
        <v>1.4168369999999999</v>
      </c>
      <c r="BP222" s="58">
        <v>0.28049000000000002</v>
      </c>
      <c r="BQ222" s="58">
        <v>1.136612</v>
      </c>
      <c r="BR222" s="166">
        <v>144</v>
      </c>
      <c r="BS222" s="58">
        <v>0</v>
      </c>
      <c r="BT222" s="58">
        <v>0</v>
      </c>
      <c r="BU222" s="58">
        <v>2.7807770000000001</v>
      </c>
      <c r="BV222" s="58">
        <v>0.31184000000000001</v>
      </c>
      <c r="BW222" s="105">
        <v>2.4689369999999999</v>
      </c>
      <c r="BX222" s="166">
        <v>1080</v>
      </c>
      <c r="BY222" s="58">
        <v>15</v>
      </c>
      <c r="BZ222" s="58">
        <v>3.9</v>
      </c>
      <c r="CA222" s="266">
        <v>15</v>
      </c>
      <c r="CB222" s="58">
        <v>2.0851999999999999</v>
      </c>
      <c r="CC222" s="58">
        <v>0</v>
      </c>
      <c r="CD222" s="58">
        <v>1</v>
      </c>
      <c r="CE222" s="58">
        <v>15</v>
      </c>
      <c r="CF222" s="58">
        <v>15</v>
      </c>
      <c r="CG222" s="58">
        <v>1</v>
      </c>
      <c r="CH222" s="144">
        <v>15</v>
      </c>
      <c r="CI222" s="166">
        <v>1080</v>
      </c>
      <c r="CJ222" s="58">
        <v>15</v>
      </c>
      <c r="CK222" s="58">
        <v>3.986666</v>
      </c>
      <c r="CL222" s="266">
        <v>15</v>
      </c>
      <c r="CM222" s="58">
        <v>2.4867330000000001</v>
      </c>
      <c r="CN222" s="58">
        <v>0</v>
      </c>
      <c r="CO222" s="58">
        <v>1</v>
      </c>
      <c r="CP222" s="58">
        <v>14</v>
      </c>
      <c r="CQ222" s="58">
        <v>15</v>
      </c>
      <c r="CR222" s="58">
        <v>0.93330000000000002</v>
      </c>
      <c r="CS222" s="144">
        <v>15</v>
      </c>
      <c r="CT222" s="166">
        <v>1080</v>
      </c>
      <c r="CU222" s="58">
        <v>10</v>
      </c>
      <c r="CV222" s="58">
        <v>3.98</v>
      </c>
      <c r="CW222" s="266">
        <v>14</v>
      </c>
      <c r="CX222" s="58">
        <v>1.7660769999999999</v>
      </c>
      <c r="CY222" s="58">
        <v>1</v>
      </c>
      <c r="CZ222" s="58">
        <v>0.9285714285714286</v>
      </c>
      <c r="DA222" s="58">
        <v>8</v>
      </c>
      <c r="DB222" s="58">
        <v>10</v>
      </c>
      <c r="DC222" s="58">
        <v>0.57140000000000002</v>
      </c>
      <c r="DD222" s="144">
        <v>10</v>
      </c>
      <c r="DE222" s="166">
        <v>1080</v>
      </c>
      <c r="DF222" s="58">
        <v>12</v>
      </c>
      <c r="DG222" s="58">
        <v>4.0999990000000004</v>
      </c>
      <c r="DH222" s="266">
        <v>12</v>
      </c>
      <c r="DI222" s="58">
        <v>2.0705830000000001</v>
      </c>
      <c r="DJ222" s="58">
        <v>0</v>
      </c>
      <c r="DK222" s="58">
        <v>1</v>
      </c>
      <c r="DL222" s="58">
        <v>12</v>
      </c>
      <c r="DM222" s="58">
        <v>12</v>
      </c>
      <c r="DN222" s="58">
        <v>1</v>
      </c>
      <c r="DO222" s="144">
        <v>12</v>
      </c>
      <c r="DP222" s="168">
        <v>0</v>
      </c>
      <c r="DQ222" s="58">
        <v>0</v>
      </c>
      <c r="DR222" s="107">
        <v>0</v>
      </c>
      <c r="DS222" s="107">
        <v>0</v>
      </c>
      <c r="DT222" s="107">
        <v>0</v>
      </c>
      <c r="DU222" s="52" t="s">
        <v>343</v>
      </c>
      <c r="DV222" s="32" t="s">
        <v>344</v>
      </c>
      <c r="DW222" s="32"/>
      <c r="DX222" s="32" t="s">
        <v>345</v>
      </c>
      <c r="DY222" s="55" t="s">
        <v>143</v>
      </c>
      <c r="DZ222" s="39" t="s">
        <v>255</v>
      </c>
      <c r="EA222" s="58">
        <v>214</v>
      </c>
      <c r="EB222" s="58">
        <v>1</v>
      </c>
      <c r="EC222" s="38" t="s">
        <v>145</v>
      </c>
      <c r="ED222" s="53"/>
      <c r="EE222" s="158"/>
      <c r="EF222" s="157" t="s">
        <v>370</v>
      </c>
      <c r="EG222" s="157">
        <v>0.84745700000000002</v>
      </c>
      <c r="EH222" s="157">
        <v>0.96610099999999999</v>
      </c>
    </row>
    <row r="223" spans="1:138" s="157" customFormat="1" ht="15.75" x14ac:dyDescent="0.25">
      <c r="A223" s="29" t="s">
        <v>445</v>
      </c>
      <c r="B223" s="30" t="s">
        <v>135</v>
      </c>
      <c r="C223" s="31" t="s">
        <v>249</v>
      </c>
      <c r="D223" s="54" t="s">
        <v>365</v>
      </c>
      <c r="E223" s="260" t="s">
        <v>187</v>
      </c>
      <c r="F223" s="266">
        <v>69</v>
      </c>
      <c r="G223" s="58">
        <v>0</v>
      </c>
      <c r="H223" s="58">
        <v>0</v>
      </c>
      <c r="I223" s="133">
        <v>26491.973302999999</v>
      </c>
      <c r="J223" s="133">
        <v>20339.940553</v>
      </c>
      <c r="K223" s="133">
        <v>0.95650000000000002</v>
      </c>
      <c r="L223" s="167">
        <v>66</v>
      </c>
      <c r="M223" s="167">
        <v>67</v>
      </c>
      <c r="N223" s="133">
        <v>73241.486816999997</v>
      </c>
      <c r="O223" s="133">
        <v>4848.7893789999998</v>
      </c>
      <c r="P223" s="133" t="s">
        <v>366</v>
      </c>
      <c r="Q223" s="133" t="s">
        <v>366</v>
      </c>
      <c r="R223" s="133">
        <v>56286.232767000001</v>
      </c>
      <c r="S223" s="155" t="s">
        <v>366</v>
      </c>
      <c r="T223" s="133" t="s">
        <v>366</v>
      </c>
      <c r="U223" s="266">
        <v>69</v>
      </c>
      <c r="V223" s="58">
        <v>0</v>
      </c>
      <c r="W223" s="58">
        <v>0</v>
      </c>
      <c r="X223" s="133">
        <v>9514.1908060000005</v>
      </c>
      <c r="Y223" s="133">
        <v>6378.640101</v>
      </c>
      <c r="Z223" s="133">
        <v>22329.636506999999</v>
      </c>
      <c r="AA223" s="133">
        <v>1212.2722470000001</v>
      </c>
      <c r="AB223" s="133" t="s">
        <v>366</v>
      </c>
      <c r="AC223" s="133" t="s">
        <v>366</v>
      </c>
      <c r="AD223" s="133">
        <v>19317.451376000001</v>
      </c>
      <c r="AE223" s="155" t="s">
        <v>366</v>
      </c>
      <c r="AF223" s="133" t="s">
        <v>366</v>
      </c>
      <c r="AG223" s="266">
        <v>69</v>
      </c>
      <c r="AH223" s="58">
        <v>0</v>
      </c>
      <c r="AI223" s="58">
        <v>0</v>
      </c>
      <c r="AJ223" s="58">
        <v>69</v>
      </c>
      <c r="AK223" s="133">
        <v>37753.661260000001</v>
      </c>
      <c r="AL223" s="133">
        <v>30687.628601</v>
      </c>
      <c r="AM223" s="133">
        <v>121950.22411900001</v>
      </c>
      <c r="AN223" s="133">
        <v>6206.4364610000002</v>
      </c>
      <c r="AO223" s="133" t="s">
        <v>366</v>
      </c>
      <c r="AP223" s="133" t="s">
        <v>366</v>
      </c>
      <c r="AQ223" s="133">
        <v>83287.620515999995</v>
      </c>
      <c r="AR223" s="155" t="s">
        <v>366</v>
      </c>
      <c r="AS223" s="133" t="s">
        <v>366</v>
      </c>
      <c r="AT223" s="266">
        <v>69</v>
      </c>
      <c r="AU223" s="58">
        <v>0</v>
      </c>
      <c r="AV223" s="58">
        <v>0</v>
      </c>
      <c r="AW223" s="58">
        <v>69</v>
      </c>
      <c r="AX223" s="133">
        <v>12849.365680000001</v>
      </c>
      <c r="AY223" s="133">
        <v>10191.171114000001</v>
      </c>
      <c r="AZ223" s="133">
        <v>41212.531938</v>
      </c>
      <c r="BA223" s="133">
        <v>1472.502283</v>
      </c>
      <c r="BB223" s="133" t="s">
        <v>366</v>
      </c>
      <c r="BC223" s="133" t="s">
        <v>366</v>
      </c>
      <c r="BD223" s="133">
        <v>28644.490089999999</v>
      </c>
      <c r="BE223" s="155" t="s">
        <v>366</v>
      </c>
      <c r="BF223" s="133" t="s">
        <v>366</v>
      </c>
      <c r="BG223" s="266">
        <v>230</v>
      </c>
      <c r="BH223" s="58">
        <v>45</v>
      </c>
      <c r="BI223" s="58">
        <v>45.730434000000002</v>
      </c>
      <c r="BJ223" s="58" t="s">
        <v>366</v>
      </c>
      <c r="BK223" s="105" t="s">
        <v>366</v>
      </c>
      <c r="BL223" s="166">
        <v>185</v>
      </c>
      <c r="BM223" s="57">
        <v>0</v>
      </c>
      <c r="BN223" s="58">
        <v>1</v>
      </c>
      <c r="BO223" s="58">
        <v>1.419076</v>
      </c>
      <c r="BP223" s="58">
        <v>0.237043</v>
      </c>
      <c r="BQ223" s="58">
        <v>1.181918</v>
      </c>
      <c r="BR223" s="166">
        <v>172</v>
      </c>
      <c r="BS223" s="58">
        <v>1</v>
      </c>
      <c r="BT223" s="58">
        <v>0</v>
      </c>
      <c r="BU223" s="58">
        <v>2.8918469999999998</v>
      </c>
      <c r="BV223" s="58">
        <v>0.27825699999999998</v>
      </c>
      <c r="BW223" s="105">
        <v>2.6135899999999999</v>
      </c>
      <c r="BX223" s="166">
        <v>1027.9068729999999</v>
      </c>
      <c r="BY223" s="58">
        <v>16</v>
      </c>
      <c r="BZ223" s="58">
        <v>3.8235290000000002</v>
      </c>
      <c r="CA223" s="266">
        <v>17</v>
      </c>
      <c r="CB223" s="58">
        <v>3.2965879999999999</v>
      </c>
      <c r="CC223" s="58">
        <v>0</v>
      </c>
      <c r="CD223" s="58">
        <v>1</v>
      </c>
      <c r="CE223" s="58">
        <v>12</v>
      </c>
      <c r="CF223" s="58">
        <v>16</v>
      </c>
      <c r="CG223" s="58">
        <v>0.70589999999999997</v>
      </c>
      <c r="CH223" s="144">
        <v>17</v>
      </c>
      <c r="CI223" s="166">
        <v>1048.0645010000001</v>
      </c>
      <c r="CJ223" s="58">
        <v>17</v>
      </c>
      <c r="CK223" s="58">
        <v>3.9823520000000001</v>
      </c>
      <c r="CL223" s="266">
        <v>17</v>
      </c>
      <c r="CM223" s="58">
        <v>2.6922350000000002</v>
      </c>
      <c r="CN223" s="58">
        <v>0</v>
      </c>
      <c r="CO223" s="58">
        <v>1</v>
      </c>
      <c r="CP223" s="58">
        <v>17</v>
      </c>
      <c r="CQ223" s="58">
        <v>17</v>
      </c>
      <c r="CR223" s="58">
        <v>1</v>
      </c>
      <c r="CS223" s="144">
        <v>17</v>
      </c>
      <c r="CT223" s="166">
        <v>1002.403214</v>
      </c>
      <c r="CU223" s="58">
        <v>14</v>
      </c>
      <c r="CV223" s="58">
        <v>3.8470580000000001</v>
      </c>
      <c r="CW223" s="266">
        <v>17</v>
      </c>
      <c r="CX223" s="58">
        <v>3.2879999999999998</v>
      </c>
      <c r="CY223" s="58">
        <v>0</v>
      </c>
      <c r="CZ223" s="58">
        <v>1</v>
      </c>
      <c r="DA223" s="58">
        <v>13</v>
      </c>
      <c r="DB223" s="58">
        <v>14</v>
      </c>
      <c r="DC223" s="58">
        <v>0.76470000000000005</v>
      </c>
      <c r="DD223" s="144">
        <v>17</v>
      </c>
      <c r="DE223" s="166">
        <v>1064.281518</v>
      </c>
      <c r="DF223" s="58">
        <v>17</v>
      </c>
      <c r="DG223" s="58">
        <v>4.0882350000000001</v>
      </c>
      <c r="DH223" s="266">
        <v>17</v>
      </c>
      <c r="DI223" s="58">
        <v>2.5075289999999999</v>
      </c>
      <c r="DJ223" s="58">
        <v>0</v>
      </c>
      <c r="DK223" s="58">
        <v>1</v>
      </c>
      <c r="DL223" s="58">
        <v>16</v>
      </c>
      <c r="DM223" s="58">
        <v>17</v>
      </c>
      <c r="DN223" s="58">
        <v>0.94120000000000004</v>
      </c>
      <c r="DO223" s="144">
        <v>17</v>
      </c>
      <c r="DP223" s="168">
        <v>0</v>
      </c>
      <c r="DQ223" s="58">
        <v>0</v>
      </c>
      <c r="DR223" s="107">
        <v>0</v>
      </c>
      <c r="DS223" s="107">
        <v>0</v>
      </c>
      <c r="DT223" s="107">
        <v>0</v>
      </c>
      <c r="DU223" s="52" t="s">
        <v>343</v>
      </c>
      <c r="DV223" s="32" t="s">
        <v>344</v>
      </c>
      <c r="DW223" s="32"/>
      <c r="DX223" s="32" t="s">
        <v>345</v>
      </c>
      <c r="DY223" s="55" t="s">
        <v>143</v>
      </c>
      <c r="DZ223" s="39" t="s">
        <v>158</v>
      </c>
      <c r="EA223" s="58">
        <v>214</v>
      </c>
      <c r="EB223" s="58">
        <v>7</v>
      </c>
      <c r="EC223" s="38" t="s">
        <v>145</v>
      </c>
      <c r="ED223" s="53"/>
      <c r="EE223" s="158"/>
      <c r="EF223" s="157" t="s">
        <v>370</v>
      </c>
      <c r="EG223" s="157">
        <v>0.72463699999999998</v>
      </c>
      <c r="EH223" s="157">
        <v>0.82608599999999999</v>
      </c>
    </row>
    <row r="224" spans="1:138" s="157" customFormat="1" ht="15.75" x14ac:dyDescent="0.25">
      <c r="A224" s="29" t="s">
        <v>445</v>
      </c>
      <c r="B224" s="30" t="s">
        <v>135</v>
      </c>
      <c r="C224" s="31" t="s">
        <v>249</v>
      </c>
      <c r="D224" s="54" t="s">
        <v>365</v>
      </c>
      <c r="E224" s="260" t="s">
        <v>187</v>
      </c>
      <c r="F224" s="266">
        <v>69</v>
      </c>
      <c r="G224" s="58">
        <v>0</v>
      </c>
      <c r="H224" s="58">
        <v>0</v>
      </c>
      <c r="I224" s="133">
        <v>12687.260695000001</v>
      </c>
      <c r="J224" s="133">
        <v>5247.7916439999999</v>
      </c>
      <c r="K224" s="133">
        <v>0.89859999999999995</v>
      </c>
      <c r="L224" s="167">
        <v>62</v>
      </c>
      <c r="M224" s="167">
        <v>66</v>
      </c>
      <c r="N224" s="133">
        <v>22675.339662999999</v>
      </c>
      <c r="O224" s="133">
        <v>5502.9783790000001</v>
      </c>
      <c r="P224" s="133" t="s">
        <v>366</v>
      </c>
      <c r="Q224" s="133" t="s">
        <v>366</v>
      </c>
      <c r="R224" s="133">
        <v>18268.337780000002</v>
      </c>
      <c r="S224" s="155" t="s">
        <v>366</v>
      </c>
      <c r="T224" s="133" t="s">
        <v>366</v>
      </c>
      <c r="U224" s="266">
        <v>69</v>
      </c>
      <c r="V224" s="58">
        <v>0</v>
      </c>
      <c r="W224" s="58">
        <v>1</v>
      </c>
      <c r="X224" s="133">
        <v>9357.3803380000008</v>
      </c>
      <c r="Y224" s="133">
        <v>4760.7292200000002</v>
      </c>
      <c r="Z224" s="133">
        <v>16758.980447000002</v>
      </c>
      <c r="AA224" s="133">
        <v>2936.0576980000001</v>
      </c>
      <c r="AB224" s="133" t="s">
        <v>366</v>
      </c>
      <c r="AC224" s="133" t="s">
        <v>366</v>
      </c>
      <c r="AD224" s="133">
        <v>15260.164640000001</v>
      </c>
      <c r="AE224" s="155" t="s">
        <v>366</v>
      </c>
      <c r="AF224" s="133" t="s">
        <v>366</v>
      </c>
      <c r="AG224" s="266">
        <v>69</v>
      </c>
      <c r="AH224" s="58">
        <v>0</v>
      </c>
      <c r="AI224" s="58">
        <v>0</v>
      </c>
      <c r="AJ224" s="58">
        <v>69</v>
      </c>
      <c r="AK224" s="133">
        <v>31271.474012999999</v>
      </c>
      <c r="AL224" s="133">
        <v>21602.325298</v>
      </c>
      <c r="AM224" s="133">
        <v>107773.732651</v>
      </c>
      <c r="AN224" s="133">
        <v>7843.2523330000004</v>
      </c>
      <c r="AO224" s="133" t="s">
        <v>366</v>
      </c>
      <c r="AP224" s="133" t="s">
        <v>366</v>
      </c>
      <c r="AQ224" s="133">
        <v>53805.468642</v>
      </c>
      <c r="AR224" s="155" t="s">
        <v>366</v>
      </c>
      <c r="AS224" s="133" t="s">
        <v>366</v>
      </c>
      <c r="AT224" s="266">
        <v>67</v>
      </c>
      <c r="AU224" s="58">
        <v>0</v>
      </c>
      <c r="AV224" s="58">
        <v>1</v>
      </c>
      <c r="AW224" s="58">
        <v>66</v>
      </c>
      <c r="AX224" s="133">
        <v>15301.96868</v>
      </c>
      <c r="AY224" s="133">
        <v>10431.823251</v>
      </c>
      <c r="AZ224" s="133">
        <v>38160.158022000003</v>
      </c>
      <c r="BA224" s="133">
        <v>3294.442505</v>
      </c>
      <c r="BB224" s="133" t="s">
        <v>366</v>
      </c>
      <c r="BC224" s="133" t="s">
        <v>366</v>
      </c>
      <c r="BD224" s="133">
        <v>30009.716542999999</v>
      </c>
      <c r="BE224" s="155" t="s">
        <v>366</v>
      </c>
      <c r="BF224" s="133" t="s">
        <v>366</v>
      </c>
      <c r="BG224" s="266">
        <v>327</v>
      </c>
      <c r="BH224" s="58">
        <v>53</v>
      </c>
      <c r="BI224" s="58">
        <v>56.039755</v>
      </c>
      <c r="BJ224" s="58" t="s">
        <v>366</v>
      </c>
      <c r="BK224" s="105" t="s">
        <v>366</v>
      </c>
      <c r="BL224" s="166">
        <v>195</v>
      </c>
      <c r="BM224" s="57">
        <v>0</v>
      </c>
      <c r="BN224" s="58">
        <v>1</v>
      </c>
      <c r="BO224" s="58">
        <v>1.757396</v>
      </c>
      <c r="BP224" s="58">
        <v>0.34390700000000002</v>
      </c>
      <c r="BQ224" s="58">
        <v>1.419386</v>
      </c>
      <c r="BR224" s="166">
        <v>172</v>
      </c>
      <c r="BS224" s="58">
        <v>0</v>
      </c>
      <c r="BT224" s="58">
        <v>1</v>
      </c>
      <c r="BU224" s="58">
        <v>3.2087889999999999</v>
      </c>
      <c r="BV224" s="58">
        <v>0.41913299999999998</v>
      </c>
      <c r="BW224" s="105">
        <v>2.792567</v>
      </c>
      <c r="BX224" s="166">
        <v>1080</v>
      </c>
      <c r="BY224" s="58">
        <v>17</v>
      </c>
      <c r="BZ224" s="58">
        <v>3.8941170000000001</v>
      </c>
      <c r="CA224" s="266">
        <v>17</v>
      </c>
      <c r="CB224" s="58">
        <v>2.672412</v>
      </c>
      <c r="CC224" s="58">
        <v>0</v>
      </c>
      <c r="CD224" s="58">
        <v>1</v>
      </c>
      <c r="CE224" s="58">
        <v>16</v>
      </c>
      <c r="CF224" s="58">
        <v>17</v>
      </c>
      <c r="CG224" s="58">
        <v>0.94120000000000004</v>
      </c>
      <c r="CH224" s="144">
        <v>17</v>
      </c>
      <c r="CI224" s="166">
        <v>1080</v>
      </c>
      <c r="CJ224" s="58">
        <v>16</v>
      </c>
      <c r="CK224" s="58">
        <v>4</v>
      </c>
      <c r="CL224" s="266">
        <v>16</v>
      </c>
      <c r="CM224" s="58">
        <v>2.354063</v>
      </c>
      <c r="CN224" s="58">
        <v>0</v>
      </c>
      <c r="CO224" s="58">
        <v>1</v>
      </c>
      <c r="CP224" s="58">
        <v>16</v>
      </c>
      <c r="CQ224" s="58">
        <v>16</v>
      </c>
      <c r="CR224" s="58">
        <v>1</v>
      </c>
      <c r="CS224" s="144">
        <v>16</v>
      </c>
      <c r="CT224" s="166">
        <v>1064.26367</v>
      </c>
      <c r="CU224" s="58">
        <v>16</v>
      </c>
      <c r="CV224" s="58">
        <v>3.9352939999999998</v>
      </c>
      <c r="CW224" s="266">
        <v>17</v>
      </c>
      <c r="CX224" s="58">
        <v>3.4596469999999999</v>
      </c>
      <c r="CY224" s="58">
        <v>0</v>
      </c>
      <c r="CZ224" s="58">
        <v>1</v>
      </c>
      <c r="DA224" s="58">
        <v>12</v>
      </c>
      <c r="DB224" s="58">
        <v>16</v>
      </c>
      <c r="DC224" s="58">
        <v>0.70589999999999997</v>
      </c>
      <c r="DD224" s="144">
        <v>17</v>
      </c>
      <c r="DE224" s="166">
        <v>1028.3392699999999</v>
      </c>
      <c r="DF224" s="58">
        <v>15</v>
      </c>
      <c r="DG224" s="58">
        <v>4.0294109999999996</v>
      </c>
      <c r="DH224" s="266">
        <v>17</v>
      </c>
      <c r="DI224" s="58">
        <v>2.648647</v>
      </c>
      <c r="DJ224" s="58">
        <v>0</v>
      </c>
      <c r="DK224" s="58">
        <v>1</v>
      </c>
      <c r="DL224" s="58">
        <v>15</v>
      </c>
      <c r="DM224" s="58">
        <v>15</v>
      </c>
      <c r="DN224" s="58">
        <v>0.88239999999999996</v>
      </c>
      <c r="DO224" s="144">
        <v>17</v>
      </c>
      <c r="DP224" s="168">
        <v>0</v>
      </c>
      <c r="DQ224" s="58">
        <v>0</v>
      </c>
      <c r="DR224" s="107">
        <v>0</v>
      </c>
      <c r="DS224" s="107">
        <v>0</v>
      </c>
      <c r="DT224" s="107">
        <v>0</v>
      </c>
      <c r="DU224" s="52" t="s">
        <v>343</v>
      </c>
      <c r="DV224" s="32" t="s">
        <v>344</v>
      </c>
      <c r="DW224" s="32"/>
      <c r="DX224" s="32" t="s">
        <v>345</v>
      </c>
      <c r="DY224" s="55" t="s">
        <v>143</v>
      </c>
      <c r="DZ224" s="39" t="s">
        <v>259</v>
      </c>
      <c r="EA224" s="58">
        <v>214</v>
      </c>
      <c r="EB224" s="58">
        <v>3</v>
      </c>
      <c r="EC224" s="38" t="s">
        <v>145</v>
      </c>
      <c r="ED224" s="53"/>
      <c r="EE224" s="158"/>
      <c r="EF224" s="157" t="s">
        <v>370</v>
      </c>
      <c r="EG224" s="157">
        <v>0.73912999999999995</v>
      </c>
      <c r="EH224" s="157">
        <v>0.92753600000000003</v>
      </c>
    </row>
    <row r="225" spans="1:138" s="157" customFormat="1" ht="15.75" x14ac:dyDescent="0.25">
      <c r="A225" s="29" t="s">
        <v>445</v>
      </c>
      <c r="B225" s="30" t="s">
        <v>135</v>
      </c>
      <c r="C225" s="31" t="s">
        <v>249</v>
      </c>
      <c r="D225" s="54" t="s">
        <v>365</v>
      </c>
      <c r="E225" s="260" t="s">
        <v>187</v>
      </c>
      <c r="F225" s="266">
        <v>63</v>
      </c>
      <c r="G225" s="58">
        <v>0</v>
      </c>
      <c r="H225" s="58">
        <v>0</v>
      </c>
      <c r="I225" s="133">
        <v>10644.340706999999</v>
      </c>
      <c r="J225" s="133">
        <v>4237.6285500000004</v>
      </c>
      <c r="K225" s="133">
        <v>0.95240000000000002</v>
      </c>
      <c r="L225" s="167">
        <v>60</v>
      </c>
      <c r="M225" s="167">
        <v>62</v>
      </c>
      <c r="N225" s="133">
        <v>19771.329674000001</v>
      </c>
      <c r="O225" s="133">
        <v>4791.0129569999999</v>
      </c>
      <c r="P225" s="133" t="s">
        <v>366</v>
      </c>
      <c r="Q225" s="133" t="s">
        <v>366</v>
      </c>
      <c r="R225" s="133">
        <v>15710.510544999999</v>
      </c>
      <c r="S225" s="155" t="s">
        <v>366</v>
      </c>
      <c r="T225" s="133" t="s">
        <v>366</v>
      </c>
      <c r="U225" s="266">
        <v>63</v>
      </c>
      <c r="V225" s="58">
        <v>0</v>
      </c>
      <c r="W225" s="58">
        <v>0</v>
      </c>
      <c r="X225" s="133">
        <v>6818.5656600000002</v>
      </c>
      <c r="Y225" s="133">
        <v>3509.7351119999998</v>
      </c>
      <c r="Z225" s="133">
        <v>12763.411571000001</v>
      </c>
      <c r="AA225" s="133">
        <v>1585.0016680000001</v>
      </c>
      <c r="AB225" s="133" t="s">
        <v>366</v>
      </c>
      <c r="AC225" s="133" t="s">
        <v>366</v>
      </c>
      <c r="AD225" s="133">
        <v>11661.366102</v>
      </c>
      <c r="AE225" s="155" t="s">
        <v>366</v>
      </c>
      <c r="AF225" s="133" t="s">
        <v>366</v>
      </c>
      <c r="AG225" s="266">
        <v>62</v>
      </c>
      <c r="AH225" s="58">
        <v>0</v>
      </c>
      <c r="AI225" s="58">
        <v>0</v>
      </c>
      <c r="AJ225" s="58">
        <v>62</v>
      </c>
      <c r="AK225" s="133">
        <v>36444.449687</v>
      </c>
      <c r="AL225" s="133">
        <v>18872.706406000001</v>
      </c>
      <c r="AM225" s="133">
        <v>81399.667447999993</v>
      </c>
      <c r="AN225" s="133">
        <v>10962.199028000001</v>
      </c>
      <c r="AO225" s="133" t="s">
        <v>366</v>
      </c>
      <c r="AP225" s="133" t="s">
        <v>366</v>
      </c>
      <c r="AQ225" s="133">
        <v>65269.457868999998</v>
      </c>
      <c r="AR225" s="155" t="s">
        <v>366</v>
      </c>
      <c r="AS225" s="133" t="s">
        <v>366</v>
      </c>
      <c r="AT225" s="266">
        <v>61</v>
      </c>
      <c r="AU225" s="58">
        <v>0</v>
      </c>
      <c r="AV225" s="58">
        <v>0</v>
      </c>
      <c r="AW225" s="58">
        <v>61</v>
      </c>
      <c r="AX225" s="133">
        <v>13398.08612</v>
      </c>
      <c r="AY225" s="133">
        <v>9356.8221059999996</v>
      </c>
      <c r="AZ225" s="133">
        <v>33642.085699000003</v>
      </c>
      <c r="BA225" s="133">
        <v>1319.3228369999999</v>
      </c>
      <c r="BB225" s="133" t="s">
        <v>366</v>
      </c>
      <c r="BC225" s="133" t="s">
        <v>366</v>
      </c>
      <c r="BD225" s="133">
        <v>26549.124166000001</v>
      </c>
      <c r="BE225" s="155" t="s">
        <v>366</v>
      </c>
      <c r="BF225" s="133" t="s">
        <v>366</v>
      </c>
      <c r="BG225" s="266">
        <v>275</v>
      </c>
      <c r="BH225" s="58">
        <v>79</v>
      </c>
      <c r="BI225" s="58">
        <v>81.476363000000006</v>
      </c>
      <c r="BJ225" s="58" t="s">
        <v>366</v>
      </c>
      <c r="BK225" s="105" t="s">
        <v>366</v>
      </c>
      <c r="BL225" s="166">
        <v>173</v>
      </c>
      <c r="BM225" s="57">
        <v>0</v>
      </c>
      <c r="BN225" s="58">
        <v>2</v>
      </c>
      <c r="BO225" s="58">
        <v>1.958391</v>
      </c>
      <c r="BP225" s="58">
        <v>0.35193600000000003</v>
      </c>
      <c r="BQ225" s="58">
        <v>1.605701</v>
      </c>
      <c r="BR225" s="166">
        <v>154</v>
      </c>
      <c r="BS225" s="58">
        <v>2</v>
      </c>
      <c r="BT225" s="58">
        <v>0</v>
      </c>
      <c r="BU225" s="58">
        <v>3.403302</v>
      </c>
      <c r="BV225" s="58">
        <v>0.38378899999999999</v>
      </c>
      <c r="BW225" s="105">
        <v>3.0195129999999999</v>
      </c>
      <c r="BX225" s="166">
        <v>1080</v>
      </c>
      <c r="BY225" s="58">
        <v>15</v>
      </c>
      <c r="BZ225" s="58">
        <v>3.9</v>
      </c>
      <c r="CA225" s="266">
        <v>16</v>
      </c>
      <c r="CB225" s="58">
        <v>2.1680000000000001</v>
      </c>
      <c r="CC225" s="58">
        <v>1</v>
      </c>
      <c r="CD225" s="58">
        <v>0.9375</v>
      </c>
      <c r="CE225" s="58">
        <v>15</v>
      </c>
      <c r="CF225" s="58">
        <v>15</v>
      </c>
      <c r="CG225" s="58">
        <v>0.9375</v>
      </c>
      <c r="CH225" s="144">
        <v>15</v>
      </c>
      <c r="CI225" s="166">
        <v>1080</v>
      </c>
      <c r="CJ225" s="58">
        <v>15</v>
      </c>
      <c r="CK225" s="58">
        <v>4</v>
      </c>
      <c r="CL225" s="266">
        <v>15</v>
      </c>
      <c r="CM225" s="58">
        <v>2.012467</v>
      </c>
      <c r="CN225" s="58">
        <v>0</v>
      </c>
      <c r="CO225" s="58">
        <v>1</v>
      </c>
      <c r="CP225" s="58">
        <v>15</v>
      </c>
      <c r="CQ225" s="58">
        <v>15</v>
      </c>
      <c r="CR225" s="58">
        <v>1</v>
      </c>
      <c r="CS225" s="144">
        <v>15</v>
      </c>
      <c r="CT225" s="166">
        <v>1068.6141319999999</v>
      </c>
      <c r="CU225" s="58">
        <v>15</v>
      </c>
      <c r="CV225" s="58">
        <v>3.986666</v>
      </c>
      <c r="CW225" s="266">
        <v>15</v>
      </c>
      <c r="CX225" s="58">
        <v>2.314533</v>
      </c>
      <c r="CY225" s="58">
        <v>0</v>
      </c>
      <c r="CZ225" s="58">
        <v>1</v>
      </c>
      <c r="DA225" s="58">
        <v>14</v>
      </c>
      <c r="DB225" s="58">
        <v>15</v>
      </c>
      <c r="DC225" s="58">
        <v>0.93330000000000002</v>
      </c>
      <c r="DD225" s="144">
        <v>15</v>
      </c>
      <c r="DE225" s="166">
        <v>1061.452033</v>
      </c>
      <c r="DF225" s="58">
        <v>14</v>
      </c>
      <c r="DG225" s="58">
        <v>4.0666659999999997</v>
      </c>
      <c r="DH225" s="266">
        <v>15</v>
      </c>
      <c r="DI225" s="58">
        <v>2.5415999999999999</v>
      </c>
      <c r="DJ225" s="58">
        <v>0</v>
      </c>
      <c r="DK225" s="58">
        <v>1</v>
      </c>
      <c r="DL225" s="58">
        <v>14</v>
      </c>
      <c r="DM225" s="58">
        <v>14</v>
      </c>
      <c r="DN225" s="58">
        <v>0.93330000000000002</v>
      </c>
      <c r="DO225" s="144">
        <v>15</v>
      </c>
      <c r="DP225" s="168">
        <v>0</v>
      </c>
      <c r="DQ225" s="58">
        <v>0</v>
      </c>
      <c r="DR225" s="107">
        <v>0</v>
      </c>
      <c r="DS225" s="107">
        <v>0</v>
      </c>
      <c r="DT225" s="107">
        <v>0</v>
      </c>
      <c r="DU225" s="52" t="s">
        <v>343</v>
      </c>
      <c r="DV225" s="32" t="s">
        <v>344</v>
      </c>
      <c r="DW225" s="32"/>
      <c r="DX225" s="32" t="s">
        <v>345</v>
      </c>
      <c r="DY225" s="55" t="s">
        <v>143</v>
      </c>
      <c r="DZ225" s="39" t="s">
        <v>260</v>
      </c>
      <c r="EA225" s="58">
        <v>214</v>
      </c>
      <c r="EB225" s="58">
        <v>4</v>
      </c>
      <c r="EC225" s="38" t="s">
        <v>145</v>
      </c>
      <c r="ED225" s="53"/>
      <c r="EE225" s="158"/>
      <c r="EF225" s="157" t="s">
        <v>370</v>
      </c>
      <c r="EG225" s="157">
        <v>0.60317399999999999</v>
      </c>
      <c r="EH225" s="157">
        <v>0.85714199999999996</v>
      </c>
    </row>
    <row r="226" spans="1:138" s="157" customFormat="1" ht="15.75" x14ac:dyDescent="0.25">
      <c r="A226" s="29" t="s">
        <v>445</v>
      </c>
      <c r="B226" s="30" t="s">
        <v>135</v>
      </c>
      <c r="C226" s="31" t="s">
        <v>249</v>
      </c>
      <c r="D226" s="54" t="s">
        <v>365</v>
      </c>
      <c r="E226" s="260" t="s">
        <v>188</v>
      </c>
      <c r="F226" s="266">
        <v>52</v>
      </c>
      <c r="G226" s="58">
        <v>0</v>
      </c>
      <c r="H226" s="58">
        <v>0</v>
      </c>
      <c r="I226" s="133">
        <v>43875.368370999997</v>
      </c>
      <c r="J226" s="133">
        <v>18323.138567999998</v>
      </c>
      <c r="K226" s="133">
        <v>0.98080000000000001</v>
      </c>
      <c r="L226" s="167">
        <v>51</v>
      </c>
      <c r="M226" s="167">
        <v>51</v>
      </c>
      <c r="N226" s="133">
        <v>78130.483980999998</v>
      </c>
      <c r="O226" s="133">
        <v>19561.739659999999</v>
      </c>
      <c r="P226" s="133" t="s">
        <v>366</v>
      </c>
      <c r="Q226" s="133" t="s">
        <v>366</v>
      </c>
      <c r="R226" s="133">
        <v>67444.177100000001</v>
      </c>
      <c r="S226" s="155" t="s">
        <v>366</v>
      </c>
      <c r="T226" s="133" t="s">
        <v>366</v>
      </c>
      <c r="U226" s="266">
        <v>53</v>
      </c>
      <c r="V226" s="58">
        <v>0</v>
      </c>
      <c r="W226" s="58">
        <v>0</v>
      </c>
      <c r="X226" s="133">
        <v>12249.410748</v>
      </c>
      <c r="Y226" s="133">
        <v>6499.0847690000001</v>
      </c>
      <c r="Z226" s="133">
        <v>25711.140686999999</v>
      </c>
      <c r="AA226" s="133">
        <v>3480.5266150000002</v>
      </c>
      <c r="AB226" s="133" t="s">
        <v>366</v>
      </c>
      <c r="AC226" s="133" t="s">
        <v>366</v>
      </c>
      <c r="AD226" s="133">
        <v>21422.94369</v>
      </c>
      <c r="AE226" s="155" t="s">
        <v>366</v>
      </c>
      <c r="AF226" s="133" t="s">
        <v>366</v>
      </c>
      <c r="AG226" s="266">
        <v>52</v>
      </c>
      <c r="AH226" s="58">
        <v>0</v>
      </c>
      <c r="AI226" s="58">
        <v>0</v>
      </c>
      <c r="AJ226" s="58">
        <v>52</v>
      </c>
      <c r="AK226" s="133">
        <v>58707.715609999999</v>
      </c>
      <c r="AL226" s="133">
        <v>23344.646830999998</v>
      </c>
      <c r="AM226" s="133">
        <v>107249.553567</v>
      </c>
      <c r="AN226" s="133">
        <v>31649.587918000001</v>
      </c>
      <c r="AO226" s="133" t="s">
        <v>366</v>
      </c>
      <c r="AP226" s="133" t="s">
        <v>366</v>
      </c>
      <c r="AQ226" s="133">
        <v>88380.547441999995</v>
      </c>
      <c r="AR226" s="155" t="s">
        <v>366</v>
      </c>
      <c r="AS226" s="133" t="s">
        <v>366</v>
      </c>
      <c r="AT226" s="266">
        <v>53</v>
      </c>
      <c r="AU226" s="58">
        <v>0</v>
      </c>
      <c r="AV226" s="58">
        <v>0</v>
      </c>
      <c r="AW226" s="58">
        <v>53</v>
      </c>
      <c r="AX226" s="133">
        <v>18846.707619000001</v>
      </c>
      <c r="AY226" s="133">
        <v>11044.929206999999</v>
      </c>
      <c r="AZ226" s="133">
        <v>45172.650692000003</v>
      </c>
      <c r="BA226" s="133">
        <v>5157.0122170000004</v>
      </c>
      <c r="BB226" s="133" t="s">
        <v>366</v>
      </c>
      <c r="BC226" s="133" t="s">
        <v>366</v>
      </c>
      <c r="BD226" s="133">
        <v>33994.242788000003</v>
      </c>
      <c r="BE226" s="155" t="s">
        <v>366</v>
      </c>
      <c r="BF226" s="133" t="s">
        <v>366</v>
      </c>
      <c r="BG226" s="266">
        <v>235</v>
      </c>
      <c r="BH226" s="58">
        <v>31</v>
      </c>
      <c r="BI226" s="58">
        <v>32.412765</v>
      </c>
      <c r="BJ226" s="58" t="s">
        <v>366</v>
      </c>
      <c r="BK226" s="105" t="s">
        <v>366</v>
      </c>
      <c r="BL226" s="166">
        <v>131</v>
      </c>
      <c r="BM226" s="57">
        <v>0</v>
      </c>
      <c r="BN226" s="58">
        <v>0</v>
      </c>
      <c r="BO226" s="58">
        <v>1.2544649999999999</v>
      </c>
      <c r="BP226" s="58">
        <v>0.23980099999999999</v>
      </c>
      <c r="BQ226" s="58">
        <v>1.014664</v>
      </c>
      <c r="BR226" s="166">
        <v>132</v>
      </c>
      <c r="BS226" s="58">
        <v>0</v>
      </c>
      <c r="BT226" s="58">
        <v>0</v>
      </c>
      <c r="BU226" s="58">
        <v>2.8288099999999998</v>
      </c>
      <c r="BV226" s="58">
        <v>0.32942399999999999</v>
      </c>
      <c r="BW226" s="105">
        <v>2.4993859999999999</v>
      </c>
      <c r="BX226" s="166">
        <v>1068.851013</v>
      </c>
      <c r="BY226" s="58">
        <v>14</v>
      </c>
      <c r="BZ226" s="58">
        <v>3.914285</v>
      </c>
      <c r="CA226" s="266">
        <v>14</v>
      </c>
      <c r="CB226" s="58">
        <v>1.9554290000000001</v>
      </c>
      <c r="CC226" s="58">
        <v>0</v>
      </c>
      <c r="CD226" s="58">
        <v>1</v>
      </c>
      <c r="CE226" s="58">
        <v>14</v>
      </c>
      <c r="CF226" s="58">
        <v>14</v>
      </c>
      <c r="CG226" s="58">
        <v>1</v>
      </c>
      <c r="CH226" s="144">
        <v>14</v>
      </c>
      <c r="CI226" s="166">
        <v>1080</v>
      </c>
      <c r="CJ226" s="58">
        <v>14</v>
      </c>
      <c r="CK226" s="58">
        <v>4</v>
      </c>
      <c r="CL226" s="266">
        <v>14</v>
      </c>
      <c r="CM226" s="58">
        <v>2.0695709999999998</v>
      </c>
      <c r="CN226" s="58">
        <v>0</v>
      </c>
      <c r="CO226" s="58">
        <v>1</v>
      </c>
      <c r="CP226" s="58">
        <v>14</v>
      </c>
      <c r="CQ226" s="58">
        <v>14</v>
      </c>
      <c r="CR226" s="58">
        <v>1</v>
      </c>
      <c r="CS226" s="144">
        <v>14</v>
      </c>
      <c r="CT226" s="166">
        <v>1080</v>
      </c>
      <c r="CU226" s="58">
        <v>13</v>
      </c>
      <c r="CV226" s="58">
        <v>4</v>
      </c>
      <c r="CW226" s="266">
        <v>13</v>
      </c>
      <c r="CX226" s="58">
        <v>2.0525380000000002</v>
      </c>
      <c r="CY226" s="58">
        <v>0</v>
      </c>
      <c r="CZ226" s="58">
        <v>1</v>
      </c>
      <c r="DA226" s="58">
        <v>13</v>
      </c>
      <c r="DB226" s="58">
        <v>13</v>
      </c>
      <c r="DC226" s="58">
        <v>1</v>
      </c>
      <c r="DD226" s="144">
        <v>13</v>
      </c>
      <c r="DE226" s="166">
        <v>1080</v>
      </c>
      <c r="DF226" s="58">
        <v>12</v>
      </c>
      <c r="DG226" s="58">
        <v>4.0999990000000004</v>
      </c>
      <c r="DH226" s="266">
        <v>13</v>
      </c>
      <c r="DI226" s="58">
        <v>1.830667</v>
      </c>
      <c r="DJ226" s="58">
        <v>1</v>
      </c>
      <c r="DK226" s="58">
        <v>0.92307692307692313</v>
      </c>
      <c r="DL226" s="58">
        <v>12</v>
      </c>
      <c r="DM226" s="58">
        <v>12</v>
      </c>
      <c r="DN226" s="58">
        <v>0.92310000000000003</v>
      </c>
      <c r="DO226" s="144">
        <v>12</v>
      </c>
      <c r="DP226" s="168">
        <v>0</v>
      </c>
      <c r="DQ226" s="58">
        <v>0</v>
      </c>
      <c r="DR226" s="107">
        <v>0</v>
      </c>
      <c r="DS226" s="107">
        <v>0</v>
      </c>
      <c r="DT226" s="107">
        <v>0</v>
      </c>
      <c r="DU226" s="52" t="s">
        <v>343</v>
      </c>
      <c r="DV226" s="32" t="s">
        <v>344</v>
      </c>
      <c r="DW226" s="32"/>
      <c r="DX226" s="32" t="s">
        <v>345</v>
      </c>
      <c r="DY226" s="55" t="s">
        <v>143</v>
      </c>
      <c r="DZ226" s="39" t="s">
        <v>255</v>
      </c>
      <c r="EA226" s="58">
        <v>214</v>
      </c>
      <c r="EB226" s="58">
        <v>1</v>
      </c>
      <c r="EC226" s="38" t="s">
        <v>145</v>
      </c>
      <c r="ED226" s="53"/>
      <c r="EE226" s="158"/>
      <c r="EF226" s="157" t="s">
        <v>370</v>
      </c>
      <c r="EG226" s="157">
        <v>0.980769</v>
      </c>
      <c r="EH226" s="157">
        <v>1</v>
      </c>
    </row>
    <row r="227" spans="1:138" s="157" customFormat="1" ht="15.75" x14ac:dyDescent="0.25">
      <c r="A227" s="29" t="s">
        <v>445</v>
      </c>
      <c r="B227" s="30" t="s">
        <v>135</v>
      </c>
      <c r="C227" s="31" t="s">
        <v>249</v>
      </c>
      <c r="D227" s="54" t="s">
        <v>365</v>
      </c>
      <c r="E227" s="260" t="s">
        <v>188</v>
      </c>
      <c r="F227" s="266">
        <v>49</v>
      </c>
      <c r="G227" s="58">
        <v>0</v>
      </c>
      <c r="H227" s="58">
        <v>0</v>
      </c>
      <c r="I227" s="133">
        <v>35873.077566</v>
      </c>
      <c r="J227" s="133">
        <v>19374.899125</v>
      </c>
      <c r="K227" s="133">
        <v>0.91839999999999999</v>
      </c>
      <c r="L227" s="167">
        <v>45</v>
      </c>
      <c r="M227" s="167">
        <v>45</v>
      </c>
      <c r="N227" s="133">
        <v>77426.187955999994</v>
      </c>
      <c r="O227" s="133">
        <v>7759.7819589999999</v>
      </c>
      <c r="P227" s="133" t="s">
        <v>366</v>
      </c>
      <c r="Q227" s="133" t="s">
        <v>366</v>
      </c>
      <c r="R227" s="133">
        <v>62140.551667</v>
      </c>
      <c r="S227" s="155" t="s">
        <v>366</v>
      </c>
      <c r="T227" s="133" t="s">
        <v>366</v>
      </c>
      <c r="U227" s="266">
        <v>49</v>
      </c>
      <c r="V227" s="58">
        <v>0</v>
      </c>
      <c r="W227" s="58">
        <v>1</v>
      </c>
      <c r="X227" s="133">
        <v>10723.141894</v>
      </c>
      <c r="Y227" s="133">
        <v>5162.5260340000004</v>
      </c>
      <c r="Z227" s="133">
        <v>20226.767706999999</v>
      </c>
      <c r="AA227" s="133">
        <v>3734.3474809999998</v>
      </c>
      <c r="AB227" s="133" t="s">
        <v>366</v>
      </c>
      <c r="AC227" s="133" t="s">
        <v>366</v>
      </c>
      <c r="AD227" s="133">
        <v>18516.899131999999</v>
      </c>
      <c r="AE227" s="155" t="s">
        <v>366</v>
      </c>
      <c r="AF227" s="133" t="s">
        <v>366</v>
      </c>
      <c r="AG227" s="266">
        <v>48</v>
      </c>
      <c r="AH227" s="58">
        <v>0</v>
      </c>
      <c r="AI227" s="58">
        <v>0</v>
      </c>
      <c r="AJ227" s="58">
        <v>48</v>
      </c>
      <c r="AK227" s="133">
        <v>55838.302648999997</v>
      </c>
      <c r="AL227" s="133">
        <v>30643.625276999999</v>
      </c>
      <c r="AM227" s="133">
        <v>139298.35964400001</v>
      </c>
      <c r="AN227" s="133">
        <v>19401.155375999999</v>
      </c>
      <c r="AO227" s="133" t="s">
        <v>366</v>
      </c>
      <c r="AP227" s="133" t="s">
        <v>366</v>
      </c>
      <c r="AQ227" s="133">
        <v>97358.665483000004</v>
      </c>
      <c r="AR227" s="155" t="s">
        <v>366</v>
      </c>
      <c r="AS227" s="133" t="s">
        <v>366</v>
      </c>
      <c r="AT227" s="266">
        <v>49</v>
      </c>
      <c r="AU227" s="58">
        <v>0</v>
      </c>
      <c r="AV227" s="58">
        <v>0</v>
      </c>
      <c r="AW227" s="58">
        <v>49</v>
      </c>
      <c r="AX227" s="133">
        <v>16569.246479000001</v>
      </c>
      <c r="AY227" s="133">
        <v>10923.618227999999</v>
      </c>
      <c r="AZ227" s="133">
        <v>38339.80762</v>
      </c>
      <c r="BA227" s="133">
        <v>3148.5635539999998</v>
      </c>
      <c r="BB227" s="133" t="s">
        <v>366</v>
      </c>
      <c r="BC227" s="133" t="s">
        <v>366</v>
      </c>
      <c r="BD227" s="133">
        <v>33093.125957999997</v>
      </c>
      <c r="BE227" s="155" t="s">
        <v>366</v>
      </c>
      <c r="BF227" s="133" t="s">
        <v>366</v>
      </c>
      <c r="BG227" s="266">
        <v>230</v>
      </c>
      <c r="BH227" s="58">
        <v>41</v>
      </c>
      <c r="BI227" s="58">
        <v>42.152172999999998</v>
      </c>
      <c r="BJ227" s="58" t="s">
        <v>366</v>
      </c>
      <c r="BK227" s="105" t="s">
        <v>366</v>
      </c>
      <c r="BL227" s="166">
        <v>125</v>
      </c>
      <c r="BM227" s="57">
        <v>0</v>
      </c>
      <c r="BN227" s="58">
        <v>0</v>
      </c>
      <c r="BO227" s="58">
        <v>1.3047519999999999</v>
      </c>
      <c r="BP227" s="58">
        <v>0.23896000000000001</v>
      </c>
      <c r="BQ227" s="58">
        <v>1.0657920000000001</v>
      </c>
      <c r="BR227" s="166">
        <v>120</v>
      </c>
      <c r="BS227" s="58">
        <v>0</v>
      </c>
      <c r="BT227" s="58">
        <v>0</v>
      </c>
      <c r="BU227" s="58">
        <v>2.8689909999999998</v>
      </c>
      <c r="BV227" s="58">
        <v>0.32537500000000003</v>
      </c>
      <c r="BW227" s="105">
        <v>2.5436160000000001</v>
      </c>
      <c r="BX227" s="166">
        <v>1080</v>
      </c>
      <c r="BY227" s="58">
        <v>13</v>
      </c>
      <c r="BZ227" s="58">
        <v>3.9</v>
      </c>
      <c r="CA227" s="266">
        <v>13</v>
      </c>
      <c r="CB227" s="58">
        <v>2.0024609999999998</v>
      </c>
      <c r="CC227" s="58">
        <v>0</v>
      </c>
      <c r="CD227" s="58">
        <v>1</v>
      </c>
      <c r="CE227" s="58">
        <v>13</v>
      </c>
      <c r="CF227" s="58">
        <v>13</v>
      </c>
      <c r="CG227" s="58">
        <v>1</v>
      </c>
      <c r="CH227" s="144">
        <v>13</v>
      </c>
      <c r="CI227" s="166">
        <v>1080</v>
      </c>
      <c r="CJ227" s="58">
        <v>12</v>
      </c>
      <c r="CK227" s="58">
        <v>4</v>
      </c>
      <c r="CL227" s="266">
        <v>12</v>
      </c>
      <c r="CM227" s="58">
        <v>1.8732500000000001</v>
      </c>
      <c r="CN227" s="58">
        <v>0</v>
      </c>
      <c r="CO227" s="58">
        <v>1</v>
      </c>
      <c r="CP227" s="58">
        <v>12</v>
      </c>
      <c r="CQ227" s="58">
        <v>12</v>
      </c>
      <c r="CR227" s="58">
        <v>1</v>
      </c>
      <c r="CS227" s="144">
        <v>12</v>
      </c>
      <c r="CT227" s="166">
        <v>1080</v>
      </c>
      <c r="CU227" s="58">
        <v>12</v>
      </c>
      <c r="CV227" s="58">
        <v>4</v>
      </c>
      <c r="CW227" s="266">
        <v>12</v>
      </c>
      <c r="CX227" s="58">
        <v>2.0230000000000001</v>
      </c>
      <c r="CY227" s="58">
        <v>0</v>
      </c>
      <c r="CZ227" s="58">
        <v>1</v>
      </c>
      <c r="DA227" s="58">
        <v>12</v>
      </c>
      <c r="DB227" s="58">
        <v>12</v>
      </c>
      <c r="DC227" s="58">
        <v>1</v>
      </c>
      <c r="DD227" s="144">
        <v>12</v>
      </c>
      <c r="DE227" s="166">
        <v>1080</v>
      </c>
      <c r="DF227" s="58">
        <v>13</v>
      </c>
      <c r="DG227" s="58">
        <v>4.0999990000000004</v>
      </c>
      <c r="DH227" s="266">
        <v>13</v>
      </c>
      <c r="DI227" s="58">
        <v>1.885462</v>
      </c>
      <c r="DJ227" s="58">
        <v>0</v>
      </c>
      <c r="DK227" s="58">
        <v>1</v>
      </c>
      <c r="DL227" s="58">
        <v>13</v>
      </c>
      <c r="DM227" s="58">
        <v>13</v>
      </c>
      <c r="DN227" s="58">
        <v>1</v>
      </c>
      <c r="DO227" s="144">
        <v>13</v>
      </c>
      <c r="DP227" s="168">
        <v>0</v>
      </c>
      <c r="DQ227" s="58">
        <v>0</v>
      </c>
      <c r="DR227" s="107">
        <v>0</v>
      </c>
      <c r="DS227" s="107">
        <v>0</v>
      </c>
      <c r="DT227" s="107">
        <v>0</v>
      </c>
      <c r="DU227" s="52" t="s">
        <v>343</v>
      </c>
      <c r="DV227" s="32" t="s">
        <v>344</v>
      </c>
      <c r="DW227" s="32"/>
      <c r="DX227" s="32" t="s">
        <v>345</v>
      </c>
      <c r="DY227" s="55" t="s">
        <v>143</v>
      </c>
      <c r="DZ227" s="39" t="s">
        <v>158</v>
      </c>
      <c r="EA227" s="58">
        <v>214</v>
      </c>
      <c r="EB227" s="58">
        <v>7</v>
      </c>
      <c r="EC227" s="38" t="s">
        <v>145</v>
      </c>
      <c r="ED227" s="53"/>
      <c r="EE227" s="158"/>
      <c r="EF227" s="157" t="s">
        <v>370</v>
      </c>
      <c r="EG227" s="157">
        <v>0.85714199999999996</v>
      </c>
      <c r="EH227" s="157">
        <v>0.95918300000000001</v>
      </c>
    </row>
    <row r="228" spans="1:138" s="157" customFormat="1" ht="15.75" x14ac:dyDescent="0.25">
      <c r="A228" s="29" t="s">
        <v>445</v>
      </c>
      <c r="B228" s="30" t="s">
        <v>135</v>
      </c>
      <c r="C228" s="31" t="s">
        <v>249</v>
      </c>
      <c r="D228" s="54" t="s">
        <v>365</v>
      </c>
      <c r="E228" s="260" t="s">
        <v>188</v>
      </c>
      <c r="F228" s="266">
        <v>44</v>
      </c>
      <c r="G228" s="58">
        <v>0</v>
      </c>
      <c r="H228" s="58">
        <v>0</v>
      </c>
      <c r="I228" s="133">
        <v>13960.943810999999</v>
      </c>
      <c r="J228" s="133">
        <v>4391.8568949999999</v>
      </c>
      <c r="K228" s="133">
        <v>0.97729999999999995</v>
      </c>
      <c r="L228" s="167">
        <v>43</v>
      </c>
      <c r="M228" s="167">
        <v>43</v>
      </c>
      <c r="N228" s="133">
        <v>22433.111337999999</v>
      </c>
      <c r="O228" s="133">
        <v>8605.1941599999991</v>
      </c>
      <c r="P228" s="133" t="s">
        <v>366</v>
      </c>
      <c r="Q228" s="133" t="s">
        <v>366</v>
      </c>
      <c r="R228" s="133">
        <v>18399.755395</v>
      </c>
      <c r="S228" s="155" t="s">
        <v>366</v>
      </c>
      <c r="T228" s="133" t="s">
        <v>366</v>
      </c>
      <c r="U228" s="266">
        <v>43</v>
      </c>
      <c r="V228" s="58">
        <v>0</v>
      </c>
      <c r="W228" s="58">
        <v>0</v>
      </c>
      <c r="X228" s="133">
        <v>8838.1293150000001</v>
      </c>
      <c r="Y228" s="133">
        <v>3989.0909360000001</v>
      </c>
      <c r="Z228" s="133">
        <v>16965.088800000001</v>
      </c>
      <c r="AA228" s="133">
        <v>3358.3407470000002</v>
      </c>
      <c r="AB228" s="133" t="s">
        <v>366</v>
      </c>
      <c r="AC228" s="133" t="s">
        <v>366</v>
      </c>
      <c r="AD228" s="133">
        <v>13446.229952</v>
      </c>
      <c r="AE228" s="155" t="s">
        <v>366</v>
      </c>
      <c r="AF228" s="133" t="s">
        <v>366</v>
      </c>
      <c r="AG228" s="266">
        <v>46</v>
      </c>
      <c r="AH228" s="58">
        <v>0</v>
      </c>
      <c r="AI228" s="58">
        <v>0</v>
      </c>
      <c r="AJ228" s="58">
        <v>46</v>
      </c>
      <c r="AK228" s="133">
        <v>40646.430393000002</v>
      </c>
      <c r="AL228" s="133">
        <v>21598.150722999999</v>
      </c>
      <c r="AM228" s="133">
        <v>96474.854366</v>
      </c>
      <c r="AN228" s="133">
        <v>18844.159480999999</v>
      </c>
      <c r="AO228" s="133" t="s">
        <v>366</v>
      </c>
      <c r="AP228" s="133" t="s">
        <v>366</v>
      </c>
      <c r="AQ228" s="133">
        <v>74991.126632</v>
      </c>
      <c r="AR228" s="155" t="s">
        <v>366</v>
      </c>
      <c r="AS228" s="133" t="s">
        <v>366</v>
      </c>
      <c r="AT228" s="266">
        <v>46</v>
      </c>
      <c r="AU228" s="58">
        <v>0</v>
      </c>
      <c r="AV228" s="58">
        <v>0</v>
      </c>
      <c r="AW228" s="58">
        <v>46</v>
      </c>
      <c r="AX228" s="133">
        <v>15352.000625000001</v>
      </c>
      <c r="AY228" s="133">
        <v>9513.8596859999998</v>
      </c>
      <c r="AZ228" s="133">
        <v>37099.056226000001</v>
      </c>
      <c r="BA228" s="133">
        <v>5599.9418619999997</v>
      </c>
      <c r="BB228" s="133" t="s">
        <v>366</v>
      </c>
      <c r="BC228" s="133" t="s">
        <v>366</v>
      </c>
      <c r="BD228" s="133">
        <v>30981.76727</v>
      </c>
      <c r="BE228" s="155" t="s">
        <v>366</v>
      </c>
      <c r="BF228" s="133" t="s">
        <v>366</v>
      </c>
      <c r="BG228" s="266">
        <v>220</v>
      </c>
      <c r="BH228" s="58">
        <v>54</v>
      </c>
      <c r="BI228" s="58">
        <v>56.736362999999997</v>
      </c>
      <c r="BJ228" s="58" t="s">
        <v>366</v>
      </c>
      <c r="BK228" s="105" t="s">
        <v>366</v>
      </c>
      <c r="BL228" s="166">
        <v>119</v>
      </c>
      <c r="BM228" s="57">
        <v>0</v>
      </c>
      <c r="BN228" s="58">
        <v>0</v>
      </c>
      <c r="BO228" s="58">
        <v>1.7502770000000001</v>
      </c>
      <c r="BP228" s="58">
        <v>0.39750400000000002</v>
      </c>
      <c r="BQ228" s="58">
        <v>1.352773</v>
      </c>
      <c r="BR228" s="166">
        <v>112</v>
      </c>
      <c r="BS228" s="58">
        <v>0</v>
      </c>
      <c r="BT228" s="58">
        <v>0</v>
      </c>
      <c r="BU228" s="58">
        <v>3.2238829999999998</v>
      </c>
      <c r="BV228" s="58">
        <v>0.39039200000000002</v>
      </c>
      <c r="BW228" s="105">
        <v>2.833491</v>
      </c>
      <c r="BX228" s="166">
        <v>1080</v>
      </c>
      <c r="BY228" s="58">
        <v>11</v>
      </c>
      <c r="BZ228" s="58">
        <v>3.9</v>
      </c>
      <c r="CA228" s="266">
        <v>11</v>
      </c>
      <c r="CB228" s="58">
        <v>2.5280909999999999</v>
      </c>
      <c r="CC228" s="58">
        <v>0</v>
      </c>
      <c r="CD228" s="58">
        <v>1</v>
      </c>
      <c r="CE228" s="58">
        <v>10</v>
      </c>
      <c r="CF228" s="58">
        <v>11</v>
      </c>
      <c r="CG228" s="58">
        <v>0.90910000000000002</v>
      </c>
      <c r="CH228" s="144">
        <v>11</v>
      </c>
      <c r="CI228" s="166">
        <v>1080</v>
      </c>
      <c r="CJ228" s="58">
        <v>11</v>
      </c>
      <c r="CK228" s="58">
        <v>4</v>
      </c>
      <c r="CL228" s="266">
        <v>11</v>
      </c>
      <c r="CM228" s="58">
        <v>2.1564549999999998</v>
      </c>
      <c r="CN228" s="58">
        <v>0</v>
      </c>
      <c r="CO228" s="58">
        <v>1</v>
      </c>
      <c r="CP228" s="58">
        <v>11</v>
      </c>
      <c r="CQ228" s="58">
        <v>11</v>
      </c>
      <c r="CR228" s="58">
        <v>1</v>
      </c>
      <c r="CS228" s="144">
        <v>11</v>
      </c>
      <c r="CT228" s="166">
        <v>1080</v>
      </c>
      <c r="CU228" s="58">
        <v>12</v>
      </c>
      <c r="CV228" s="58">
        <v>3.9916659999999999</v>
      </c>
      <c r="CW228" s="266">
        <v>12</v>
      </c>
      <c r="CX228" s="58">
        <v>2.5365000000000002</v>
      </c>
      <c r="CY228" s="58">
        <v>0</v>
      </c>
      <c r="CZ228" s="58">
        <v>1</v>
      </c>
      <c r="DA228" s="58">
        <v>12</v>
      </c>
      <c r="DB228" s="58">
        <v>12</v>
      </c>
      <c r="DC228" s="58">
        <v>1</v>
      </c>
      <c r="DD228" s="144">
        <v>12</v>
      </c>
      <c r="DE228" s="166">
        <v>1080</v>
      </c>
      <c r="DF228" s="58">
        <v>11</v>
      </c>
      <c r="DG228" s="58">
        <v>4.0999990000000004</v>
      </c>
      <c r="DH228" s="266">
        <v>11</v>
      </c>
      <c r="DI228" s="58">
        <v>2.1262729999999999</v>
      </c>
      <c r="DJ228" s="58">
        <v>0</v>
      </c>
      <c r="DK228" s="58">
        <v>1</v>
      </c>
      <c r="DL228" s="58">
        <v>11</v>
      </c>
      <c r="DM228" s="58">
        <v>11</v>
      </c>
      <c r="DN228" s="58">
        <v>1</v>
      </c>
      <c r="DO228" s="144">
        <v>11</v>
      </c>
      <c r="DP228" s="168">
        <v>0</v>
      </c>
      <c r="DQ228" s="58">
        <v>0</v>
      </c>
      <c r="DR228" s="107">
        <v>0</v>
      </c>
      <c r="DS228" s="107">
        <v>0</v>
      </c>
      <c r="DT228" s="107">
        <v>0</v>
      </c>
      <c r="DU228" s="52" t="s">
        <v>343</v>
      </c>
      <c r="DV228" s="32" t="s">
        <v>344</v>
      </c>
      <c r="DW228" s="32"/>
      <c r="DX228" s="32" t="s">
        <v>345</v>
      </c>
      <c r="DY228" s="55" t="s">
        <v>143</v>
      </c>
      <c r="DZ228" s="39" t="s">
        <v>259</v>
      </c>
      <c r="EA228" s="58">
        <v>214</v>
      </c>
      <c r="EB228" s="58">
        <v>3</v>
      </c>
      <c r="EC228" s="38" t="s">
        <v>145</v>
      </c>
      <c r="ED228" s="53"/>
      <c r="EE228" s="158"/>
      <c r="EF228" s="157" t="s">
        <v>370</v>
      </c>
      <c r="EG228" s="157">
        <v>0.81818100000000005</v>
      </c>
      <c r="EH228" s="157">
        <v>0.97674399999999995</v>
      </c>
    </row>
    <row r="229" spans="1:138" s="157" customFormat="1" ht="15.75" x14ac:dyDescent="0.25">
      <c r="A229" s="29" t="s">
        <v>445</v>
      </c>
      <c r="B229" s="30" t="s">
        <v>135</v>
      </c>
      <c r="C229" s="31" t="s">
        <v>249</v>
      </c>
      <c r="D229" s="54" t="s">
        <v>365</v>
      </c>
      <c r="E229" s="260" t="s">
        <v>188</v>
      </c>
      <c r="F229" s="266">
        <v>21</v>
      </c>
      <c r="G229" s="58">
        <v>0</v>
      </c>
      <c r="H229" s="58">
        <v>0</v>
      </c>
      <c r="I229" s="133">
        <v>11206.753128</v>
      </c>
      <c r="J229" s="133">
        <v>6244.4174780000003</v>
      </c>
      <c r="K229" s="133">
        <v>0.90480000000000005</v>
      </c>
      <c r="L229" s="167">
        <v>19</v>
      </c>
      <c r="M229" s="167">
        <v>20</v>
      </c>
      <c r="N229" s="133">
        <v>21484.253434999999</v>
      </c>
      <c r="O229" s="133">
        <v>3502.1660189999998</v>
      </c>
      <c r="P229" s="133" t="s">
        <v>366</v>
      </c>
      <c r="Q229" s="133" t="s">
        <v>366</v>
      </c>
      <c r="R229" s="133">
        <v>18648.106137999999</v>
      </c>
      <c r="S229" s="155" t="s">
        <v>366</v>
      </c>
      <c r="T229" s="133" t="s">
        <v>366</v>
      </c>
      <c r="U229" s="266">
        <v>21</v>
      </c>
      <c r="V229" s="58">
        <v>0</v>
      </c>
      <c r="W229" s="58">
        <v>0</v>
      </c>
      <c r="X229" s="133">
        <v>5020.4140219999999</v>
      </c>
      <c r="Y229" s="133">
        <v>3022.6377360000001</v>
      </c>
      <c r="Z229" s="133">
        <v>10226.226070000001</v>
      </c>
      <c r="AA229" s="133">
        <v>1183.949122</v>
      </c>
      <c r="AB229" s="133" t="s">
        <v>366</v>
      </c>
      <c r="AC229" s="133" t="s">
        <v>366</v>
      </c>
      <c r="AD229" s="133">
        <v>9074.3208429999995</v>
      </c>
      <c r="AE229" s="155" t="s">
        <v>366</v>
      </c>
      <c r="AF229" s="133" t="s">
        <v>366</v>
      </c>
      <c r="AG229" s="266">
        <v>21</v>
      </c>
      <c r="AH229" s="58">
        <v>0</v>
      </c>
      <c r="AI229" s="58">
        <v>0</v>
      </c>
      <c r="AJ229" s="58">
        <v>21</v>
      </c>
      <c r="AK229" s="133">
        <v>46290.534338999998</v>
      </c>
      <c r="AL229" s="133">
        <v>35705.347115999997</v>
      </c>
      <c r="AM229" s="133">
        <v>147287.93708199999</v>
      </c>
      <c r="AN229" s="133">
        <v>16068.893712999999</v>
      </c>
      <c r="AO229" s="133" t="s">
        <v>366</v>
      </c>
      <c r="AP229" s="133" t="s">
        <v>366</v>
      </c>
      <c r="AQ229" s="133">
        <v>73754.552968000004</v>
      </c>
      <c r="AR229" s="155" t="s">
        <v>366</v>
      </c>
      <c r="AS229" s="133" t="s">
        <v>366</v>
      </c>
      <c r="AT229" s="266">
        <v>20</v>
      </c>
      <c r="AU229" s="58">
        <v>0</v>
      </c>
      <c r="AV229" s="58">
        <v>0</v>
      </c>
      <c r="AW229" s="58">
        <v>20</v>
      </c>
      <c r="AX229" s="133">
        <v>9624.7069420000007</v>
      </c>
      <c r="AY229" s="133">
        <v>7364.6877839999997</v>
      </c>
      <c r="AZ229" s="133">
        <v>27618.564875</v>
      </c>
      <c r="BA229" s="133">
        <v>2489.52565</v>
      </c>
      <c r="BB229" s="133" t="s">
        <v>366</v>
      </c>
      <c r="BC229" s="133" t="s">
        <v>366</v>
      </c>
      <c r="BD229" s="133">
        <v>20341.612077999998</v>
      </c>
      <c r="BE229" s="155" t="s">
        <v>366</v>
      </c>
      <c r="BF229" s="133" t="s">
        <v>366</v>
      </c>
      <c r="BG229" s="266">
        <v>40</v>
      </c>
      <c r="BH229" s="58">
        <v>82</v>
      </c>
      <c r="BI229" s="58">
        <v>100.625</v>
      </c>
      <c r="BJ229" s="58" t="s">
        <v>366</v>
      </c>
      <c r="BK229" s="105" t="s">
        <v>366</v>
      </c>
      <c r="BL229" s="166">
        <v>61</v>
      </c>
      <c r="BM229" s="57">
        <v>2</v>
      </c>
      <c r="BN229" s="58">
        <v>0</v>
      </c>
      <c r="BO229" s="58">
        <v>1.8849320000000001</v>
      </c>
      <c r="BP229" s="58">
        <v>0.311</v>
      </c>
      <c r="BQ229" s="58">
        <v>1.5739320000000001</v>
      </c>
      <c r="BR229" s="166">
        <v>56</v>
      </c>
      <c r="BS229" s="58">
        <v>0</v>
      </c>
      <c r="BT229" s="58">
        <v>1</v>
      </c>
      <c r="BU229" s="58">
        <v>3.4885630000000001</v>
      </c>
      <c r="BV229" s="58">
        <v>0.48498200000000002</v>
      </c>
      <c r="BW229" s="105">
        <v>3.0491090000000001</v>
      </c>
      <c r="BX229" s="166">
        <v>1080</v>
      </c>
      <c r="BY229" s="58">
        <v>5</v>
      </c>
      <c r="BZ229" s="58">
        <v>3.9</v>
      </c>
      <c r="CA229" s="266">
        <v>5</v>
      </c>
      <c r="CB229" s="58">
        <v>2.1920000000000002</v>
      </c>
      <c r="CC229" s="58">
        <v>0</v>
      </c>
      <c r="CD229" s="58">
        <v>1</v>
      </c>
      <c r="CE229" s="58">
        <v>5</v>
      </c>
      <c r="CF229" s="58">
        <v>5</v>
      </c>
      <c r="CG229" s="58">
        <v>1</v>
      </c>
      <c r="CH229" s="144">
        <v>5</v>
      </c>
      <c r="CI229" s="166">
        <v>1080</v>
      </c>
      <c r="CJ229" s="58">
        <v>5</v>
      </c>
      <c r="CK229" s="58">
        <v>4</v>
      </c>
      <c r="CL229" s="266">
        <v>5</v>
      </c>
      <c r="CM229" s="58">
        <v>2.0344000000000002</v>
      </c>
      <c r="CN229" s="58">
        <v>0</v>
      </c>
      <c r="CO229" s="58">
        <v>1</v>
      </c>
      <c r="CP229" s="58">
        <v>5</v>
      </c>
      <c r="CQ229" s="58">
        <v>5</v>
      </c>
      <c r="CR229" s="58">
        <v>1</v>
      </c>
      <c r="CS229" s="144">
        <v>5</v>
      </c>
      <c r="CT229" s="166">
        <v>1080</v>
      </c>
      <c r="CU229" s="58">
        <v>6</v>
      </c>
      <c r="CV229" s="58">
        <v>4</v>
      </c>
      <c r="CW229" s="266">
        <v>6</v>
      </c>
      <c r="CX229" s="58">
        <v>2.1425000000000001</v>
      </c>
      <c r="CY229" s="58">
        <v>0</v>
      </c>
      <c r="CZ229" s="58">
        <v>1</v>
      </c>
      <c r="DA229" s="58">
        <v>6</v>
      </c>
      <c r="DB229" s="58">
        <v>6</v>
      </c>
      <c r="DC229" s="58">
        <v>1</v>
      </c>
      <c r="DD229" s="144">
        <v>6</v>
      </c>
      <c r="DE229" s="166">
        <v>1080</v>
      </c>
      <c r="DF229" s="58">
        <v>6</v>
      </c>
      <c r="DG229" s="58">
        <v>4.0999990000000004</v>
      </c>
      <c r="DH229" s="266">
        <v>6</v>
      </c>
      <c r="DI229" s="58">
        <v>1.9891669999999999</v>
      </c>
      <c r="DJ229" s="58">
        <v>0</v>
      </c>
      <c r="DK229" s="58">
        <v>1</v>
      </c>
      <c r="DL229" s="58">
        <v>6</v>
      </c>
      <c r="DM229" s="58">
        <v>6</v>
      </c>
      <c r="DN229" s="58">
        <v>1</v>
      </c>
      <c r="DO229" s="144">
        <v>6</v>
      </c>
      <c r="DP229" s="168">
        <v>0</v>
      </c>
      <c r="DQ229" s="58">
        <v>0</v>
      </c>
      <c r="DR229" s="107">
        <v>0</v>
      </c>
      <c r="DS229" s="107">
        <v>0</v>
      </c>
      <c r="DT229" s="107">
        <v>0</v>
      </c>
      <c r="DU229" s="52" t="s">
        <v>343</v>
      </c>
      <c r="DV229" s="32" t="s">
        <v>344</v>
      </c>
      <c r="DW229" s="32"/>
      <c r="DX229" s="32" t="s">
        <v>345</v>
      </c>
      <c r="DY229" s="55" t="s">
        <v>143</v>
      </c>
      <c r="DZ229" s="39" t="s">
        <v>260</v>
      </c>
      <c r="EA229" s="58">
        <v>214</v>
      </c>
      <c r="EB229" s="58">
        <v>4</v>
      </c>
      <c r="EC229" s="38" t="s">
        <v>145</v>
      </c>
      <c r="ED229" s="53"/>
      <c r="EE229" s="158"/>
      <c r="EF229" s="157" t="s">
        <v>370</v>
      </c>
      <c r="EG229" s="157">
        <v>0.52380899999999997</v>
      </c>
      <c r="EH229" s="157">
        <v>0.80952299999999999</v>
      </c>
    </row>
    <row r="230" spans="1:138" s="157" customFormat="1" ht="15.75" x14ac:dyDescent="0.25">
      <c r="A230" s="29" t="s">
        <v>445</v>
      </c>
      <c r="B230" s="30" t="s">
        <v>135</v>
      </c>
      <c r="C230" s="31" t="s">
        <v>249</v>
      </c>
      <c r="D230" s="54" t="s">
        <v>365</v>
      </c>
      <c r="E230" s="260" t="s">
        <v>189</v>
      </c>
      <c r="F230" s="266">
        <v>137</v>
      </c>
      <c r="G230" s="58">
        <v>0</v>
      </c>
      <c r="H230" s="58">
        <v>0</v>
      </c>
      <c r="I230" s="133">
        <v>45547.756063000001</v>
      </c>
      <c r="J230" s="133">
        <v>17333.767618000002</v>
      </c>
      <c r="K230" s="133">
        <v>0.99270000000000003</v>
      </c>
      <c r="L230" s="167">
        <v>136</v>
      </c>
      <c r="M230" s="167">
        <v>137</v>
      </c>
      <c r="N230" s="133">
        <v>80389.538923999993</v>
      </c>
      <c r="O230" s="133">
        <v>20679.446076</v>
      </c>
      <c r="P230" s="133" t="s">
        <v>366</v>
      </c>
      <c r="Q230" s="133" t="s">
        <v>366</v>
      </c>
      <c r="R230" s="133">
        <v>64183.642821000001</v>
      </c>
      <c r="S230" s="155" t="s">
        <v>366</v>
      </c>
      <c r="T230" s="133" t="s">
        <v>366</v>
      </c>
      <c r="U230" s="266">
        <v>138</v>
      </c>
      <c r="V230" s="58">
        <v>0</v>
      </c>
      <c r="W230" s="58">
        <v>1</v>
      </c>
      <c r="X230" s="133">
        <v>13573.47221</v>
      </c>
      <c r="Y230" s="133">
        <v>6825.9364349999996</v>
      </c>
      <c r="Z230" s="133">
        <v>24171.422050000001</v>
      </c>
      <c r="AA230" s="133">
        <v>3305.141709</v>
      </c>
      <c r="AB230" s="133" t="s">
        <v>366</v>
      </c>
      <c r="AC230" s="133" t="s">
        <v>366</v>
      </c>
      <c r="AD230" s="133">
        <v>21418.153383000001</v>
      </c>
      <c r="AE230" s="155" t="s">
        <v>366</v>
      </c>
      <c r="AF230" s="133" t="s">
        <v>366</v>
      </c>
      <c r="AG230" s="266">
        <v>138</v>
      </c>
      <c r="AH230" s="58">
        <v>0</v>
      </c>
      <c r="AI230" s="58">
        <v>0</v>
      </c>
      <c r="AJ230" s="58">
        <v>138</v>
      </c>
      <c r="AK230" s="133">
        <v>67814.665085999994</v>
      </c>
      <c r="AL230" s="133">
        <v>39713.190081000001</v>
      </c>
      <c r="AM230" s="133">
        <v>217591.52178499999</v>
      </c>
      <c r="AN230" s="133">
        <v>26356.523056999999</v>
      </c>
      <c r="AO230" s="133" t="s">
        <v>366</v>
      </c>
      <c r="AP230" s="133" t="s">
        <v>366</v>
      </c>
      <c r="AQ230" s="133">
        <v>121306.88084699999</v>
      </c>
      <c r="AR230" s="155" t="s">
        <v>366</v>
      </c>
      <c r="AS230" s="133" t="s">
        <v>366</v>
      </c>
      <c r="AT230" s="266">
        <v>137</v>
      </c>
      <c r="AU230" s="58">
        <v>0</v>
      </c>
      <c r="AV230" s="58">
        <v>0</v>
      </c>
      <c r="AW230" s="58">
        <v>137</v>
      </c>
      <c r="AX230" s="133">
        <v>26423.177581</v>
      </c>
      <c r="AY230" s="133">
        <v>13585.595053999999</v>
      </c>
      <c r="AZ230" s="133">
        <v>48041.264086000003</v>
      </c>
      <c r="BA230" s="133">
        <v>7579.6946070000004</v>
      </c>
      <c r="BB230" s="133" t="s">
        <v>366</v>
      </c>
      <c r="BC230" s="133" t="s">
        <v>366</v>
      </c>
      <c r="BD230" s="133">
        <v>42446.388805000002</v>
      </c>
      <c r="BE230" s="155" t="s">
        <v>366</v>
      </c>
      <c r="BF230" s="133" t="s">
        <v>366</v>
      </c>
      <c r="BG230" s="266">
        <v>610</v>
      </c>
      <c r="BH230" s="58">
        <v>34</v>
      </c>
      <c r="BI230" s="58">
        <v>35.570490999999997</v>
      </c>
      <c r="BJ230" s="58" t="s">
        <v>366</v>
      </c>
      <c r="BK230" s="105" t="s">
        <v>366</v>
      </c>
      <c r="BL230" s="166">
        <v>338</v>
      </c>
      <c r="BM230" s="57">
        <v>0</v>
      </c>
      <c r="BN230" s="58">
        <v>2</v>
      </c>
      <c r="BO230" s="58">
        <v>1.6350979999999999</v>
      </c>
      <c r="BP230" s="58">
        <v>0.41036299999999998</v>
      </c>
      <c r="BQ230" s="58">
        <v>1.2239819999999999</v>
      </c>
      <c r="BR230" s="166">
        <v>350</v>
      </c>
      <c r="BS230" s="58">
        <v>1</v>
      </c>
      <c r="BT230" s="58">
        <v>0</v>
      </c>
      <c r="BU230" s="58">
        <v>2.940429</v>
      </c>
      <c r="BV230" s="58">
        <v>0.37146899999999999</v>
      </c>
      <c r="BW230" s="105">
        <v>2.568959</v>
      </c>
      <c r="BX230" s="166">
        <v>1072.1356040000001</v>
      </c>
      <c r="BY230" s="58">
        <v>35</v>
      </c>
      <c r="BZ230" s="58">
        <v>3.8885710000000002</v>
      </c>
      <c r="CA230" s="266">
        <v>35</v>
      </c>
      <c r="CB230" s="58">
        <v>2.1075430000000002</v>
      </c>
      <c r="CC230" s="58">
        <v>0</v>
      </c>
      <c r="CD230" s="58">
        <v>1</v>
      </c>
      <c r="CE230" s="58">
        <v>34</v>
      </c>
      <c r="CF230" s="58">
        <v>35</v>
      </c>
      <c r="CG230" s="58">
        <v>0.97140000000000004</v>
      </c>
      <c r="CH230" s="144">
        <v>35</v>
      </c>
      <c r="CI230" s="166">
        <v>1080</v>
      </c>
      <c r="CJ230" s="58">
        <v>35</v>
      </c>
      <c r="CK230" s="58">
        <v>4</v>
      </c>
      <c r="CL230" s="266">
        <v>35</v>
      </c>
      <c r="CM230" s="58">
        <v>2.1799430000000002</v>
      </c>
      <c r="CN230" s="58">
        <v>0</v>
      </c>
      <c r="CO230" s="58">
        <v>1</v>
      </c>
      <c r="CP230" s="58">
        <v>35</v>
      </c>
      <c r="CQ230" s="58">
        <v>35</v>
      </c>
      <c r="CR230" s="58">
        <v>1</v>
      </c>
      <c r="CS230" s="144">
        <v>35</v>
      </c>
      <c r="CT230" s="166">
        <v>1071.9199739999999</v>
      </c>
      <c r="CU230" s="58">
        <v>34</v>
      </c>
      <c r="CV230" s="58">
        <v>3.9794109999999998</v>
      </c>
      <c r="CW230" s="266">
        <v>34</v>
      </c>
      <c r="CX230" s="58">
        <v>2.2160000000000002</v>
      </c>
      <c r="CY230" s="58">
        <v>0</v>
      </c>
      <c r="CZ230" s="58">
        <v>1</v>
      </c>
      <c r="DA230" s="58">
        <v>31</v>
      </c>
      <c r="DB230" s="58">
        <v>34</v>
      </c>
      <c r="DC230" s="58">
        <v>0.91180000000000005</v>
      </c>
      <c r="DD230" s="144">
        <v>34</v>
      </c>
      <c r="DE230" s="166">
        <v>1080</v>
      </c>
      <c r="DF230" s="58">
        <v>34</v>
      </c>
      <c r="DG230" s="58">
        <v>4.0999990000000004</v>
      </c>
      <c r="DH230" s="266">
        <v>34</v>
      </c>
      <c r="DI230" s="58">
        <v>1.9820880000000001</v>
      </c>
      <c r="DJ230" s="58">
        <v>0</v>
      </c>
      <c r="DK230" s="58">
        <v>1</v>
      </c>
      <c r="DL230" s="58">
        <v>34</v>
      </c>
      <c r="DM230" s="58">
        <v>34</v>
      </c>
      <c r="DN230" s="58">
        <v>1</v>
      </c>
      <c r="DO230" s="144">
        <v>34</v>
      </c>
      <c r="DP230" s="168">
        <v>0</v>
      </c>
      <c r="DQ230" s="58">
        <v>0</v>
      </c>
      <c r="DR230" s="107">
        <v>0</v>
      </c>
      <c r="DS230" s="107">
        <v>0</v>
      </c>
      <c r="DT230" s="107">
        <v>0</v>
      </c>
      <c r="DU230" s="52" t="s">
        <v>343</v>
      </c>
      <c r="DV230" s="32" t="s">
        <v>344</v>
      </c>
      <c r="DW230" s="32"/>
      <c r="DX230" s="32" t="s">
        <v>345</v>
      </c>
      <c r="DY230" s="55" t="s">
        <v>143</v>
      </c>
      <c r="DZ230" s="39" t="s">
        <v>255</v>
      </c>
      <c r="EA230" s="58">
        <v>214</v>
      </c>
      <c r="EB230" s="58">
        <v>1</v>
      </c>
      <c r="EC230" s="38" t="s">
        <v>145</v>
      </c>
      <c r="ED230" s="53"/>
      <c r="EE230" s="158"/>
      <c r="EF230" s="157" t="s">
        <v>378</v>
      </c>
      <c r="EG230" s="157">
        <v>0.97810200000000003</v>
      </c>
      <c r="EH230" s="157">
        <v>0.94927499999999998</v>
      </c>
    </row>
    <row r="231" spans="1:138" s="157" customFormat="1" ht="15.75" x14ac:dyDescent="0.25">
      <c r="A231" s="29" t="s">
        <v>445</v>
      </c>
      <c r="B231" s="30" t="s">
        <v>135</v>
      </c>
      <c r="C231" s="31" t="s">
        <v>249</v>
      </c>
      <c r="D231" s="54" t="s">
        <v>365</v>
      </c>
      <c r="E231" s="260" t="s">
        <v>189</v>
      </c>
      <c r="F231" s="266">
        <v>133</v>
      </c>
      <c r="G231" s="58">
        <v>0</v>
      </c>
      <c r="H231" s="58">
        <v>0</v>
      </c>
      <c r="I231" s="133">
        <v>33259.432572999998</v>
      </c>
      <c r="J231" s="133">
        <v>16901.899452000001</v>
      </c>
      <c r="K231" s="133">
        <v>0.97740000000000005</v>
      </c>
      <c r="L231" s="167">
        <v>130</v>
      </c>
      <c r="M231" s="167">
        <v>131</v>
      </c>
      <c r="N231" s="133">
        <v>77602.233087999994</v>
      </c>
      <c r="O231" s="133">
        <v>13394.02391</v>
      </c>
      <c r="P231" s="133" t="s">
        <v>366</v>
      </c>
      <c r="Q231" s="133" t="s">
        <v>366</v>
      </c>
      <c r="R231" s="133">
        <v>56057.750345</v>
      </c>
      <c r="S231" s="155" t="s">
        <v>366</v>
      </c>
      <c r="T231" s="133" t="s">
        <v>366</v>
      </c>
      <c r="U231" s="266">
        <v>129</v>
      </c>
      <c r="V231" s="58">
        <v>0</v>
      </c>
      <c r="W231" s="58">
        <v>0</v>
      </c>
      <c r="X231" s="133">
        <v>11420.423289</v>
      </c>
      <c r="Y231" s="133">
        <v>5372.2092819999998</v>
      </c>
      <c r="Z231" s="133">
        <v>21913.128540999998</v>
      </c>
      <c r="AA231" s="133">
        <v>2657.2538650000001</v>
      </c>
      <c r="AB231" s="133" t="s">
        <v>366</v>
      </c>
      <c r="AC231" s="133" t="s">
        <v>366</v>
      </c>
      <c r="AD231" s="133">
        <v>17471.570359000001</v>
      </c>
      <c r="AE231" s="155" t="s">
        <v>366</v>
      </c>
      <c r="AF231" s="133" t="s">
        <v>366</v>
      </c>
      <c r="AG231" s="266">
        <v>134</v>
      </c>
      <c r="AH231" s="58">
        <v>0</v>
      </c>
      <c r="AI231" s="58">
        <v>0</v>
      </c>
      <c r="AJ231" s="58">
        <v>134</v>
      </c>
      <c r="AK231" s="133">
        <v>56572.519075999997</v>
      </c>
      <c r="AL231" s="133">
        <v>30176.744504999999</v>
      </c>
      <c r="AM231" s="133">
        <v>147541.53768899999</v>
      </c>
      <c r="AN231" s="133">
        <v>23295.198743000001</v>
      </c>
      <c r="AO231" s="133" t="s">
        <v>366</v>
      </c>
      <c r="AP231" s="133" t="s">
        <v>366</v>
      </c>
      <c r="AQ231" s="133">
        <v>97200.509850999995</v>
      </c>
      <c r="AR231" s="155" t="s">
        <v>366</v>
      </c>
      <c r="AS231" s="133" t="s">
        <v>366</v>
      </c>
      <c r="AT231" s="266">
        <v>134</v>
      </c>
      <c r="AU231" s="58">
        <v>0</v>
      </c>
      <c r="AV231" s="58">
        <v>0</v>
      </c>
      <c r="AW231" s="58">
        <v>133</v>
      </c>
      <c r="AX231" s="133">
        <v>23970.806318999999</v>
      </c>
      <c r="AY231" s="133">
        <v>12187.546684000001</v>
      </c>
      <c r="AZ231" s="133">
        <v>40329.924629000001</v>
      </c>
      <c r="BA231" s="133">
        <v>3615.904501</v>
      </c>
      <c r="BB231" s="133" t="s">
        <v>366</v>
      </c>
      <c r="BC231" s="133" t="s">
        <v>366</v>
      </c>
      <c r="BD231" s="133">
        <v>37143.391936</v>
      </c>
      <c r="BE231" s="155" t="s">
        <v>366</v>
      </c>
      <c r="BF231" s="133" t="s">
        <v>366</v>
      </c>
      <c r="BG231" s="266">
        <v>424</v>
      </c>
      <c r="BH231" s="58">
        <v>50</v>
      </c>
      <c r="BI231" s="58">
        <v>53.606132000000002</v>
      </c>
      <c r="BJ231" s="58" t="s">
        <v>366</v>
      </c>
      <c r="BK231" s="105" t="s">
        <v>366</v>
      </c>
      <c r="BL231" s="166">
        <v>331</v>
      </c>
      <c r="BM231" s="57">
        <v>0</v>
      </c>
      <c r="BN231" s="58">
        <v>0</v>
      </c>
      <c r="BO231" s="58">
        <v>1.432247</v>
      </c>
      <c r="BP231" s="58">
        <v>0.23460400000000001</v>
      </c>
      <c r="BQ231" s="58">
        <v>1.197643</v>
      </c>
      <c r="BR231" s="166">
        <v>337</v>
      </c>
      <c r="BS231" s="58">
        <v>0</v>
      </c>
      <c r="BT231" s="58">
        <v>2</v>
      </c>
      <c r="BU231" s="58">
        <v>3.0923219999999998</v>
      </c>
      <c r="BV231" s="58">
        <v>0.33790999999999999</v>
      </c>
      <c r="BW231" s="105">
        <v>2.7620439999999999</v>
      </c>
      <c r="BX231" s="166">
        <v>1070.8416119999999</v>
      </c>
      <c r="BY231" s="58">
        <v>34</v>
      </c>
      <c r="BZ231" s="58">
        <v>3.8470580000000001</v>
      </c>
      <c r="CA231" s="266">
        <v>34</v>
      </c>
      <c r="CB231" s="58">
        <v>2.7725879999999998</v>
      </c>
      <c r="CC231" s="58">
        <v>0</v>
      </c>
      <c r="CD231" s="58">
        <v>1</v>
      </c>
      <c r="CE231" s="58">
        <v>23</v>
      </c>
      <c r="CF231" s="58">
        <v>34</v>
      </c>
      <c r="CG231" s="58">
        <v>0.67649999999999999</v>
      </c>
      <c r="CH231" s="144">
        <v>34</v>
      </c>
      <c r="CI231" s="166">
        <v>1067.176559</v>
      </c>
      <c r="CJ231" s="58">
        <v>34</v>
      </c>
      <c r="CK231" s="58">
        <v>3.988235</v>
      </c>
      <c r="CL231" s="266">
        <v>34</v>
      </c>
      <c r="CM231" s="58">
        <v>2.2975590000000001</v>
      </c>
      <c r="CN231" s="58">
        <v>0</v>
      </c>
      <c r="CO231" s="58">
        <v>1</v>
      </c>
      <c r="CP231" s="58">
        <v>33</v>
      </c>
      <c r="CQ231" s="58">
        <v>34</v>
      </c>
      <c r="CR231" s="58">
        <v>0.97060000000000002</v>
      </c>
      <c r="CS231" s="144">
        <v>34</v>
      </c>
      <c r="CT231" s="166">
        <v>1074.65886</v>
      </c>
      <c r="CU231" s="58">
        <v>32</v>
      </c>
      <c r="CV231" s="58">
        <v>4</v>
      </c>
      <c r="CW231" s="266">
        <v>33</v>
      </c>
      <c r="CX231" s="58">
        <v>2.2187579999999998</v>
      </c>
      <c r="CY231" s="58">
        <v>0</v>
      </c>
      <c r="CZ231" s="58">
        <v>1</v>
      </c>
      <c r="DA231" s="58">
        <v>31</v>
      </c>
      <c r="DB231" s="58">
        <v>32</v>
      </c>
      <c r="DC231" s="58">
        <v>0.93940000000000001</v>
      </c>
      <c r="DD231" s="144">
        <v>32</v>
      </c>
      <c r="DE231" s="166">
        <v>1071.736463</v>
      </c>
      <c r="DF231" s="58">
        <v>33</v>
      </c>
      <c r="DG231" s="58">
        <v>4.0939389999999998</v>
      </c>
      <c r="DH231" s="266">
        <v>33</v>
      </c>
      <c r="DI231" s="58">
        <v>2.2846359999999999</v>
      </c>
      <c r="DJ231" s="58">
        <v>0</v>
      </c>
      <c r="DK231" s="58">
        <v>1</v>
      </c>
      <c r="DL231" s="58">
        <v>32</v>
      </c>
      <c r="DM231" s="58">
        <v>33</v>
      </c>
      <c r="DN231" s="58">
        <v>0.96970000000000001</v>
      </c>
      <c r="DO231" s="144">
        <v>33</v>
      </c>
      <c r="DP231" s="168">
        <v>0</v>
      </c>
      <c r="DQ231" s="58">
        <v>0</v>
      </c>
      <c r="DR231" s="107">
        <v>0</v>
      </c>
      <c r="DS231" s="107">
        <v>0</v>
      </c>
      <c r="DT231" s="107">
        <v>0</v>
      </c>
      <c r="DU231" s="52" t="s">
        <v>343</v>
      </c>
      <c r="DV231" s="32" t="s">
        <v>344</v>
      </c>
      <c r="DW231" s="32"/>
      <c r="DX231" s="32" t="s">
        <v>345</v>
      </c>
      <c r="DY231" s="55" t="s">
        <v>143</v>
      </c>
      <c r="DZ231" s="39" t="s">
        <v>158</v>
      </c>
      <c r="EA231" s="58">
        <v>214</v>
      </c>
      <c r="EB231" s="58">
        <v>7</v>
      </c>
      <c r="EC231" s="38" t="s">
        <v>145</v>
      </c>
      <c r="ED231" s="53"/>
      <c r="EE231" s="158"/>
      <c r="EF231" s="157" t="s">
        <v>378</v>
      </c>
      <c r="EG231" s="157">
        <v>0.93232999999999999</v>
      </c>
      <c r="EH231" s="157">
        <v>0.92247999999999997</v>
      </c>
    </row>
    <row r="232" spans="1:138" s="157" customFormat="1" ht="15.75" x14ac:dyDescent="0.25">
      <c r="A232" s="29" t="s">
        <v>445</v>
      </c>
      <c r="B232" s="30" t="s">
        <v>135</v>
      </c>
      <c r="C232" s="31" t="s">
        <v>249</v>
      </c>
      <c r="D232" s="54" t="s">
        <v>365</v>
      </c>
      <c r="E232" s="260" t="s">
        <v>189</v>
      </c>
      <c r="F232" s="266">
        <v>135</v>
      </c>
      <c r="G232" s="58">
        <v>0</v>
      </c>
      <c r="H232" s="58">
        <v>0</v>
      </c>
      <c r="I232" s="133">
        <v>14084.688775000001</v>
      </c>
      <c r="J232" s="133">
        <v>4707.9691510000002</v>
      </c>
      <c r="K232" s="133">
        <v>1</v>
      </c>
      <c r="L232" s="167">
        <v>135</v>
      </c>
      <c r="M232" s="167">
        <v>135</v>
      </c>
      <c r="N232" s="133">
        <v>23465.279291999999</v>
      </c>
      <c r="O232" s="133">
        <v>7858.2484930000001</v>
      </c>
      <c r="P232" s="133" t="s">
        <v>366</v>
      </c>
      <c r="Q232" s="133" t="s">
        <v>366</v>
      </c>
      <c r="R232" s="133">
        <v>20220.474901000001</v>
      </c>
      <c r="S232" s="155" t="s">
        <v>366</v>
      </c>
      <c r="T232" s="133" t="s">
        <v>366</v>
      </c>
      <c r="U232" s="266">
        <v>134</v>
      </c>
      <c r="V232" s="58">
        <v>0</v>
      </c>
      <c r="W232" s="58">
        <v>1</v>
      </c>
      <c r="X232" s="133">
        <v>9716.4714920000006</v>
      </c>
      <c r="Y232" s="133">
        <v>4513.9308520000004</v>
      </c>
      <c r="Z232" s="133">
        <v>18665.436099999999</v>
      </c>
      <c r="AA232" s="133">
        <v>3457.7902250000002</v>
      </c>
      <c r="AB232" s="133" t="s">
        <v>366</v>
      </c>
      <c r="AC232" s="133" t="s">
        <v>366</v>
      </c>
      <c r="AD232" s="133">
        <v>15856.262905</v>
      </c>
      <c r="AE232" s="155" t="s">
        <v>366</v>
      </c>
      <c r="AF232" s="133" t="s">
        <v>366</v>
      </c>
      <c r="AG232" s="266">
        <v>135</v>
      </c>
      <c r="AH232" s="58">
        <v>0</v>
      </c>
      <c r="AI232" s="58">
        <v>0</v>
      </c>
      <c r="AJ232" s="58">
        <v>135</v>
      </c>
      <c r="AK232" s="133">
        <v>48025.718721999998</v>
      </c>
      <c r="AL232" s="133">
        <v>24929.641823000002</v>
      </c>
      <c r="AM232" s="133">
        <v>121813.312538</v>
      </c>
      <c r="AN232" s="133">
        <v>18869.852323999999</v>
      </c>
      <c r="AO232" s="133" t="s">
        <v>366</v>
      </c>
      <c r="AP232" s="133" t="s">
        <v>366</v>
      </c>
      <c r="AQ232" s="133">
        <v>79669.145575999995</v>
      </c>
      <c r="AR232" s="155" t="s">
        <v>366</v>
      </c>
      <c r="AS232" s="133" t="s">
        <v>366</v>
      </c>
      <c r="AT232" s="266">
        <v>134</v>
      </c>
      <c r="AU232" s="58">
        <v>0</v>
      </c>
      <c r="AV232" s="58">
        <v>0</v>
      </c>
      <c r="AW232" s="58">
        <v>134</v>
      </c>
      <c r="AX232" s="133">
        <v>19527.095471000001</v>
      </c>
      <c r="AY232" s="133">
        <v>12549.911816</v>
      </c>
      <c r="AZ232" s="133">
        <v>42601.128680000002</v>
      </c>
      <c r="BA232" s="133">
        <v>2879.3121070000002</v>
      </c>
      <c r="BB232" s="133" t="s">
        <v>366</v>
      </c>
      <c r="BC232" s="133" t="s">
        <v>366</v>
      </c>
      <c r="BD232" s="133">
        <v>36853.338429000003</v>
      </c>
      <c r="BE232" s="155" t="s">
        <v>366</v>
      </c>
      <c r="BF232" s="133" t="s">
        <v>366</v>
      </c>
      <c r="BG232" s="266">
        <v>670</v>
      </c>
      <c r="BH232" s="58">
        <v>51</v>
      </c>
      <c r="BI232" s="58">
        <v>53.774625999999998</v>
      </c>
      <c r="BJ232" s="58" t="s">
        <v>366</v>
      </c>
      <c r="BK232" s="105" t="s">
        <v>366</v>
      </c>
      <c r="BL232" s="166">
        <v>332</v>
      </c>
      <c r="BM232" s="57">
        <v>0</v>
      </c>
      <c r="BN232" s="58">
        <v>2</v>
      </c>
      <c r="BO232" s="58">
        <v>1.7685999999999999</v>
      </c>
      <c r="BP232" s="58">
        <v>0.34623999999999999</v>
      </c>
      <c r="BQ232" s="58">
        <v>1.421845</v>
      </c>
      <c r="BR232" s="166">
        <v>339</v>
      </c>
      <c r="BS232" s="58">
        <v>0</v>
      </c>
      <c r="BT232" s="58">
        <v>0</v>
      </c>
      <c r="BU232" s="58">
        <v>3.0782150000000001</v>
      </c>
      <c r="BV232" s="58">
        <v>0.39155699999999999</v>
      </c>
      <c r="BW232" s="105">
        <v>2.6866569999999999</v>
      </c>
      <c r="BX232" s="166">
        <v>1080</v>
      </c>
      <c r="BY232" s="58">
        <v>33</v>
      </c>
      <c r="BZ232" s="58">
        <v>3.9</v>
      </c>
      <c r="CA232" s="266">
        <v>33</v>
      </c>
      <c r="CB232" s="58">
        <v>2.6361520000000001</v>
      </c>
      <c r="CC232" s="58">
        <v>0</v>
      </c>
      <c r="CD232" s="58">
        <v>1</v>
      </c>
      <c r="CE232" s="58">
        <v>33</v>
      </c>
      <c r="CF232" s="58">
        <v>33</v>
      </c>
      <c r="CG232" s="58">
        <v>1</v>
      </c>
      <c r="CH232" s="144">
        <v>33</v>
      </c>
      <c r="CI232" s="166">
        <v>1080</v>
      </c>
      <c r="CJ232" s="58">
        <v>34</v>
      </c>
      <c r="CK232" s="58">
        <v>4</v>
      </c>
      <c r="CL232" s="266">
        <v>34</v>
      </c>
      <c r="CM232" s="58">
        <v>2.1943820000000001</v>
      </c>
      <c r="CN232" s="58">
        <v>0</v>
      </c>
      <c r="CO232" s="58">
        <v>1</v>
      </c>
      <c r="CP232" s="58">
        <v>34</v>
      </c>
      <c r="CQ232" s="58">
        <v>34</v>
      </c>
      <c r="CR232" s="58">
        <v>1</v>
      </c>
      <c r="CS232" s="144">
        <v>34</v>
      </c>
      <c r="CT232" s="166">
        <v>1080</v>
      </c>
      <c r="CU232" s="58">
        <v>33</v>
      </c>
      <c r="CV232" s="58">
        <v>3.9939390000000001</v>
      </c>
      <c r="CW232" s="266">
        <v>33</v>
      </c>
      <c r="CX232" s="58">
        <v>2.5644849999999999</v>
      </c>
      <c r="CY232" s="58">
        <v>0</v>
      </c>
      <c r="CZ232" s="58">
        <v>1</v>
      </c>
      <c r="DA232" s="58">
        <v>32</v>
      </c>
      <c r="DB232" s="58">
        <v>33</v>
      </c>
      <c r="DC232" s="58">
        <v>0.96970000000000001</v>
      </c>
      <c r="DD232" s="144">
        <v>33</v>
      </c>
      <c r="DE232" s="166">
        <v>1080</v>
      </c>
      <c r="DF232" s="58">
        <v>34</v>
      </c>
      <c r="DG232" s="58">
        <v>4.0999990000000004</v>
      </c>
      <c r="DH232" s="266">
        <v>34</v>
      </c>
      <c r="DI232" s="58">
        <v>2.3614700000000002</v>
      </c>
      <c r="DJ232" s="58">
        <v>0</v>
      </c>
      <c r="DK232" s="58">
        <v>1</v>
      </c>
      <c r="DL232" s="58">
        <v>34</v>
      </c>
      <c r="DM232" s="58">
        <v>34</v>
      </c>
      <c r="DN232" s="58">
        <v>1</v>
      </c>
      <c r="DO232" s="144">
        <v>34</v>
      </c>
      <c r="DP232" s="168">
        <v>0</v>
      </c>
      <c r="DQ232" s="58">
        <v>0</v>
      </c>
      <c r="DR232" s="107">
        <v>0</v>
      </c>
      <c r="DS232" s="107">
        <v>0</v>
      </c>
      <c r="DT232" s="107">
        <v>0</v>
      </c>
      <c r="DU232" s="52" t="s">
        <v>343</v>
      </c>
      <c r="DV232" s="32" t="s">
        <v>344</v>
      </c>
      <c r="DW232" s="32"/>
      <c r="DX232" s="32" t="s">
        <v>345</v>
      </c>
      <c r="DY232" s="55" t="s">
        <v>143</v>
      </c>
      <c r="DZ232" s="39" t="s">
        <v>259</v>
      </c>
      <c r="EA232" s="58">
        <v>214</v>
      </c>
      <c r="EB232" s="58">
        <v>3</v>
      </c>
      <c r="EC232" s="38" t="s">
        <v>145</v>
      </c>
      <c r="ED232" s="53"/>
      <c r="EE232" s="158"/>
      <c r="EF232" s="157" t="s">
        <v>378</v>
      </c>
      <c r="EG232" s="157">
        <v>0.77037</v>
      </c>
      <c r="EH232" s="157">
        <v>0.94776099999999996</v>
      </c>
    </row>
    <row r="233" spans="1:138" s="157" customFormat="1" ht="15.75" x14ac:dyDescent="0.25">
      <c r="A233" s="29" t="s">
        <v>445</v>
      </c>
      <c r="B233" s="30" t="s">
        <v>135</v>
      </c>
      <c r="C233" s="31" t="s">
        <v>249</v>
      </c>
      <c r="D233" s="54" t="s">
        <v>365</v>
      </c>
      <c r="E233" s="260" t="s">
        <v>189</v>
      </c>
      <c r="F233" s="266">
        <v>118</v>
      </c>
      <c r="G233" s="58">
        <v>0</v>
      </c>
      <c r="H233" s="58">
        <v>0</v>
      </c>
      <c r="I233" s="133">
        <v>10502.613689</v>
      </c>
      <c r="J233" s="133">
        <v>4307.619917</v>
      </c>
      <c r="K233" s="133">
        <v>0.97460000000000002</v>
      </c>
      <c r="L233" s="167">
        <v>115</v>
      </c>
      <c r="M233" s="167">
        <v>117</v>
      </c>
      <c r="N233" s="133">
        <v>28479.970373</v>
      </c>
      <c r="O233" s="133">
        <v>5090.6082839999999</v>
      </c>
      <c r="P233" s="133" t="s">
        <v>366</v>
      </c>
      <c r="Q233" s="133" t="s">
        <v>366</v>
      </c>
      <c r="R233" s="133">
        <v>14440.822993</v>
      </c>
      <c r="S233" s="155" t="s">
        <v>366</v>
      </c>
      <c r="T233" s="133" t="s">
        <v>366</v>
      </c>
      <c r="U233" s="266">
        <v>118</v>
      </c>
      <c r="V233" s="58">
        <v>0</v>
      </c>
      <c r="W233" s="58">
        <v>1</v>
      </c>
      <c r="X233" s="133">
        <v>5954.5080690000004</v>
      </c>
      <c r="Y233" s="133">
        <v>2807.3393219999998</v>
      </c>
      <c r="Z233" s="133">
        <v>10998.806457000001</v>
      </c>
      <c r="AA233" s="133">
        <v>1859.0241149999999</v>
      </c>
      <c r="AB233" s="133" t="s">
        <v>366</v>
      </c>
      <c r="AC233" s="133" t="s">
        <v>366</v>
      </c>
      <c r="AD233" s="133">
        <v>9633.4424799999997</v>
      </c>
      <c r="AE233" s="155" t="s">
        <v>366</v>
      </c>
      <c r="AF233" s="133" t="s">
        <v>366</v>
      </c>
      <c r="AG233" s="266">
        <v>118</v>
      </c>
      <c r="AH233" s="58">
        <v>0</v>
      </c>
      <c r="AI233" s="58">
        <v>0</v>
      </c>
      <c r="AJ233" s="58">
        <v>118</v>
      </c>
      <c r="AK233" s="133">
        <v>33901.593907000002</v>
      </c>
      <c r="AL233" s="133">
        <v>19213.799054999999</v>
      </c>
      <c r="AM233" s="133">
        <v>81853.629006000003</v>
      </c>
      <c r="AN233" s="133">
        <v>11762.760444</v>
      </c>
      <c r="AO233" s="133" t="s">
        <v>366</v>
      </c>
      <c r="AP233" s="133" t="s">
        <v>366</v>
      </c>
      <c r="AQ233" s="133">
        <v>62137.853084000002</v>
      </c>
      <c r="AR233" s="155" t="s">
        <v>366</v>
      </c>
      <c r="AS233" s="133" t="s">
        <v>366</v>
      </c>
      <c r="AT233" s="266">
        <v>118</v>
      </c>
      <c r="AU233" s="58">
        <v>1</v>
      </c>
      <c r="AV233" s="58">
        <v>0</v>
      </c>
      <c r="AW233" s="58">
        <v>115</v>
      </c>
      <c r="AX233" s="133">
        <v>15143.496462999999</v>
      </c>
      <c r="AY233" s="133">
        <v>9035.4659119999997</v>
      </c>
      <c r="AZ233" s="133">
        <v>30979.161147999999</v>
      </c>
      <c r="BA233" s="133">
        <v>2494.5140179999999</v>
      </c>
      <c r="BB233" s="133" t="s">
        <v>366</v>
      </c>
      <c r="BC233" s="133" t="s">
        <v>366</v>
      </c>
      <c r="BD233" s="133">
        <v>27454.244161999999</v>
      </c>
      <c r="BE233" s="155" t="s">
        <v>366</v>
      </c>
      <c r="BF233" s="133" t="s">
        <v>366</v>
      </c>
      <c r="BG233" s="266">
        <v>440</v>
      </c>
      <c r="BH233" s="58">
        <v>88</v>
      </c>
      <c r="BI233" s="58">
        <v>90.35</v>
      </c>
      <c r="BJ233" s="58" t="s">
        <v>366</v>
      </c>
      <c r="BK233" s="105" t="s">
        <v>366</v>
      </c>
      <c r="BL233" s="166">
        <v>292</v>
      </c>
      <c r="BM233" s="57">
        <v>1</v>
      </c>
      <c r="BN233" s="58">
        <v>2</v>
      </c>
      <c r="BO233" s="58">
        <v>2.08066</v>
      </c>
      <c r="BP233" s="58">
        <v>0.36558400000000002</v>
      </c>
      <c r="BQ233" s="58">
        <v>1.7141690000000001</v>
      </c>
      <c r="BR233" s="166">
        <v>292</v>
      </c>
      <c r="BS233" s="58">
        <v>0</v>
      </c>
      <c r="BT233" s="58">
        <v>1</v>
      </c>
      <c r="BU233" s="58">
        <v>3.5906280000000002</v>
      </c>
      <c r="BV233" s="58">
        <v>0.47053</v>
      </c>
      <c r="BW233" s="105">
        <v>3.1187900000000002</v>
      </c>
      <c r="BX233" s="166">
        <v>1070.4382800000001</v>
      </c>
      <c r="BY233" s="58">
        <v>29</v>
      </c>
      <c r="BZ233" s="58">
        <v>3.893103</v>
      </c>
      <c r="CA233" s="266">
        <v>29</v>
      </c>
      <c r="CB233" s="58">
        <v>2.5926900000000002</v>
      </c>
      <c r="CC233" s="58">
        <v>0</v>
      </c>
      <c r="CD233" s="58">
        <v>1</v>
      </c>
      <c r="CE233" s="58">
        <v>28</v>
      </c>
      <c r="CF233" s="58">
        <v>29</v>
      </c>
      <c r="CG233" s="58">
        <v>0.96550000000000002</v>
      </c>
      <c r="CH233" s="144">
        <v>29</v>
      </c>
      <c r="CI233" s="166">
        <v>1080</v>
      </c>
      <c r="CJ233" s="58">
        <v>29</v>
      </c>
      <c r="CK233" s="58">
        <v>4</v>
      </c>
      <c r="CL233" s="266">
        <v>29</v>
      </c>
      <c r="CM233" s="58">
        <v>2.253552</v>
      </c>
      <c r="CN233" s="58">
        <v>0</v>
      </c>
      <c r="CO233" s="58">
        <v>1</v>
      </c>
      <c r="CP233" s="58">
        <v>29</v>
      </c>
      <c r="CQ233" s="58">
        <v>29</v>
      </c>
      <c r="CR233" s="58">
        <v>1</v>
      </c>
      <c r="CS233" s="144">
        <v>29</v>
      </c>
      <c r="CT233" s="166">
        <v>1070.620774</v>
      </c>
      <c r="CU233" s="58">
        <v>27</v>
      </c>
      <c r="CV233" s="58">
        <v>3.9888880000000002</v>
      </c>
      <c r="CW233" s="266">
        <v>29</v>
      </c>
      <c r="CX233" s="58">
        <v>2.3104140000000002</v>
      </c>
      <c r="CY233" s="58">
        <v>0</v>
      </c>
      <c r="CZ233" s="58">
        <v>1</v>
      </c>
      <c r="DA233" s="58">
        <v>27</v>
      </c>
      <c r="DB233" s="58">
        <v>27</v>
      </c>
      <c r="DC233" s="58">
        <v>0.93100000000000005</v>
      </c>
      <c r="DD233" s="144">
        <v>28</v>
      </c>
      <c r="DE233" s="166">
        <v>1076.4432139999999</v>
      </c>
      <c r="DF233" s="58">
        <v>29</v>
      </c>
      <c r="DG233" s="58">
        <v>4.0965509999999998</v>
      </c>
      <c r="DH233" s="266">
        <v>29</v>
      </c>
      <c r="DI233" s="58">
        <v>2.29</v>
      </c>
      <c r="DJ233" s="58">
        <v>0</v>
      </c>
      <c r="DK233" s="58">
        <v>1</v>
      </c>
      <c r="DL233" s="58">
        <v>29</v>
      </c>
      <c r="DM233" s="58">
        <v>29</v>
      </c>
      <c r="DN233" s="58">
        <v>1</v>
      </c>
      <c r="DO233" s="144">
        <v>29</v>
      </c>
      <c r="DP233" s="168">
        <v>0</v>
      </c>
      <c r="DQ233" s="58">
        <v>0</v>
      </c>
      <c r="DR233" s="107">
        <v>0</v>
      </c>
      <c r="DS233" s="107">
        <v>0</v>
      </c>
      <c r="DT233" s="107">
        <v>0</v>
      </c>
      <c r="DU233" s="52" t="s">
        <v>343</v>
      </c>
      <c r="DV233" s="32" t="s">
        <v>344</v>
      </c>
      <c r="DW233" s="32"/>
      <c r="DX233" s="32" t="s">
        <v>345</v>
      </c>
      <c r="DY233" s="55" t="s">
        <v>143</v>
      </c>
      <c r="DZ233" s="39" t="s">
        <v>260</v>
      </c>
      <c r="EA233" s="58">
        <v>214</v>
      </c>
      <c r="EB233" s="58">
        <v>4</v>
      </c>
      <c r="EC233" s="38" t="s">
        <v>145</v>
      </c>
      <c r="ED233" s="53"/>
      <c r="EE233" s="158"/>
      <c r="EF233" s="157" t="s">
        <v>378</v>
      </c>
      <c r="EG233" s="157">
        <v>0.56779599999999997</v>
      </c>
      <c r="EH233" s="157">
        <v>0.881355</v>
      </c>
    </row>
    <row r="234" spans="1:138" s="157" customFormat="1" ht="15.75" x14ac:dyDescent="0.25">
      <c r="A234" s="29" t="s">
        <v>445</v>
      </c>
      <c r="B234" s="30" t="s">
        <v>135</v>
      </c>
      <c r="C234" s="31" t="s">
        <v>249</v>
      </c>
      <c r="D234" s="54" t="s">
        <v>365</v>
      </c>
      <c r="E234" s="260" t="s">
        <v>190</v>
      </c>
      <c r="F234" s="266">
        <v>36</v>
      </c>
      <c r="G234" s="58">
        <v>0</v>
      </c>
      <c r="H234" s="58">
        <v>0</v>
      </c>
      <c r="I234" s="133">
        <v>49527.513111</v>
      </c>
      <c r="J234" s="133">
        <v>24239.357758999999</v>
      </c>
      <c r="K234" s="133">
        <v>1</v>
      </c>
      <c r="L234" s="167">
        <v>36</v>
      </c>
      <c r="M234" s="167">
        <v>36</v>
      </c>
      <c r="N234" s="133">
        <v>87892.788069999995</v>
      </c>
      <c r="O234" s="133">
        <v>17790.801501000002</v>
      </c>
      <c r="P234" s="133" t="s">
        <v>366</v>
      </c>
      <c r="Q234" s="133" t="s">
        <v>366</v>
      </c>
      <c r="R234" s="133">
        <v>83703.585797000007</v>
      </c>
      <c r="S234" s="155" t="s">
        <v>366</v>
      </c>
      <c r="T234" s="133" t="s">
        <v>366</v>
      </c>
      <c r="U234" s="266">
        <v>36</v>
      </c>
      <c r="V234" s="58">
        <v>0</v>
      </c>
      <c r="W234" s="58">
        <v>0</v>
      </c>
      <c r="X234" s="133">
        <v>14962.737689</v>
      </c>
      <c r="Y234" s="133">
        <v>6778.5069480000002</v>
      </c>
      <c r="Z234" s="133">
        <v>25212.642756000001</v>
      </c>
      <c r="AA234" s="133">
        <v>6850.8456029999998</v>
      </c>
      <c r="AB234" s="133" t="s">
        <v>366</v>
      </c>
      <c r="AC234" s="133" t="s">
        <v>366</v>
      </c>
      <c r="AD234" s="133">
        <v>23127.434344000001</v>
      </c>
      <c r="AE234" s="155" t="s">
        <v>366</v>
      </c>
      <c r="AF234" s="133" t="s">
        <v>366</v>
      </c>
      <c r="AG234" s="266">
        <v>37</v>
      </c>
      <c r="AH234" s="58">
        <v>0</v>
      </c>
      <c r="AI234" s="58">
        <v>0</v>
      </c>
      <c r="AJ234" s="58">
        <v>37</v>
      </c>
      <c r="AK234" s="133">
        <v>64944.532897999998</v>
      </c>
      <c r="AL234" s="133">
        <v>36532.740607</v>
      </c>
      <c r="AM234" s="133">
        <v>132755.93724299999</v>
      </c>
      <c r="AN234" s="133">
        <v>23531.683338999999</v>
      </c>
      <c r="AO234" s="133" t="s">
        <v>366</v>
      </c>
      <c r="AP234" s="133" t="s">
        <v>366</v>
      </c>
      <c r="AQ234" s="133">
        <v>121157.381905</v>
      </c>
      <c r="AR234" s="155" t="s">
        <v>366</v>
      </c>
      <c r="AS234" s="133" t="s">
        <v>366</v>
      </c>
      <c r="AT234" s="266">
        <v>37</v>
      </c>
      <c r="AU234" s="58">
        <v>0</v>
      </c>
      <c r="AV234" s="58">
        <v>0</v>
      </c>
      <c r="AW234" s="58">
        <v>37</v>
      </c>
      <c r="AX234" s="133">
        <v>24097.828888</v>
      </c>
      <c r="AY234" s="133">
        <v>13178.708005</v>
      </c>
      <c r="AZ234" s="133">
        <v>45833.230760999999</v>
      </c>
      <c r="BA234" s="133">
        <v>9809.2165760000007</v>
      </c>
      <c r="BB234" s="133" t="s">
        <v>366</v>
      </c>
      <c r="BC234" s="133" t="s">
        <v>366</v>
      </c>
      <c r="BD234" s="133">
        <v>43782.559434000003</v>
      </c>
      <c r="BE234" s="155" t="s">
        <v>366</v>
      </c>
      <c r="BF234" s="133" t="s">
        <v>366</v>
      </c>
      <c r="BG234" s="266">
        <v>175</v>
      </c>
      <c r="BH234" s="58">
        <v>30</v>
      </c>
      <c r="BI234" s="58">
        <v>30.691427999999998</v>
      </c>
      <c r="BJ234" s="58" t="s">
        <v>366</v>
      </c>
      <c r="BK234" s="105" t="s">
        <v>366</v>
      </c>
      <c r="BL234" s="166">
        <v>91</v>
      </c>
      <c r="BM234" s="57">
        <v>0</v>
      </c>
      <c r="BN234" s="58">
        <v>0</v>
      </c>
      <c r="BO234" s="58">
        <v>1.5618129999999999</v>
      </c>
      <c r="BP234" s="58">
        <v>0.42144999999999999</v>
      </c>
      <c r="BQ234" s="58">
        <v>1.1403620000000001</v>
      </c>
      <c r="BR234" s="166">
        <v>90</v>
      </c>
      <c r="BS234" s="58">
        <v>0</v>
      </c>
      <c r="BT234" s="58">
        <v>0</v>
      </c>
      <c r="BU234" s="58">
        <v>2.8205</v>
      </c>
      <c r="BV234" s="58">
        <v>0.32377699999999998</v>
      </c>
      <c r="BW234" s="105">
        <v>2.4967220000000001</v>
      </c>
      <c r="BX234" s="166">
        <v>1080</v>
      </c>
      <c r="BY234" s="58">
        <v>10</v>
      </c>
      <c r="BZ234" s="58">
        <v>3.9</v>
      </c>
      <c r="CA234" s="266">
        <v>10</v>
      </c>
      <c r="CB234" s="58">
        <v>2.0598000000000001</v>
      </c>
      <c r="CC234" s="58">
        <v>0</v>
      </c>
      <c r="CD234" s="58">
        <v>1</v>
      </c>
      <c r="CE234" s="58">
        <v>10</v>
      </c>
      <c r="CF234" s="58">
        <v>10</v>
      </c>
      <c r="CG234" s="58">
        <v>1</v>
      </c>
      <c r="CH234" s="144">
        <v>10</v>
      </c>
      <c r="CI234" s="166">
        <v>1080</v>
      </c>
      <c r="CJ234" s="58">
        <v>9</v>
      </c>
      <c r="CK234" s="58">
        <v>4</v>
      </c>
      <c r="CL234" s="266">
        <v>9</v>
      </c>
      <c r="CM234" s="58">
        <v>1.8955550000000001</v>
      </c>
      <c r="CN234" s="58">
        <v>0</v>
      </c>
      <c r="CO234" s="58">
        <v>1</v>
      </c>
      <c r="CP234" s="58">
        <v>9</v>
      </c>
      <c r="CQ234" s="58">
        <v>9</v>
      </c>
      <c r="CR234" s="58">
        <v>1</v>
      </c>
      <c r="CS234" s="144">
        <v>9</v>
      </c>
      <c r="CT234" s="166">
        <v>1080</v>
      </c>
      <c r="CU234" s="58">
        <v>9</v>
      </c>
      <c r="CV234" s="58">
        <v>3.9888880000000002</v>
      </c>
      <c r="CW234" s="266">
        <v>9</v>
      </c>
      <c r="CX234" s="58">
        <v>2.1993330000000002</v>
      </c>
      <c r="CY234" s="58">
        <v>0</v>
      </c>
      <c r="CZ234" s="58">
        <v>1</v>
      </c>
      <c r="DA234" s="58">
        <v>8</v>
      </c>
      <c r="DB234" s="58">
        <v>9</v>
      </c>
      <c r="DC234" s="58">
        <v>0.88890000000000002</v>
      </c>
      <c r="DD234" s="144">
        <v>9</v>
      </c>
      <c r="DE234" s="166">
        <v>1080</v>
      </c>
      <c r="DF234" s="58">
        <v>7</v>
      </c>
      <c r="DG234" s="58">
        <v>4.0999990000000004</v>
      </c>
      <c r="DH234" s="266">
        <v>7</v>
      </c>
      <c r="DI234" s="58">
        <v>1.871429</v>
      </c>
      <c r="DJ234" s="58">
        <v>0</v>
      </c>
      <c r="DK234" s="58">
        <v>1</v>
      </c>
      <c r="DL234" s="58">
        <v>7</v>
      </c>
      <c r="DM234" s="58">
        <v>7</v>
      </c>
      <c r="DN234" s="58">
        <v>1</v>
      </c>
      <c r="DO234" s="144">
        <v>7</v>
      </c>
      <c r="DP234" s="168">
        <v>0</v>
      </c>
      <c r="DQ234" s="58">
        <v>0</v>
      </c>
      <c r="DR234" s="107">
        <v>0</v>
      </c>
      <c r="DS234" s="107">
        <v>0</v>
      </c>
      <c r="DT234" s="107">
        <v>0</v>
      </c>
      <c r="DU234" s="52" t="s">
        <v>343</v>
      </c>
      <c r="DV234" s="32" t="s">
        <v>344</v>
      </c>
      <c r="DW234" s="32"/>
      <c r="DX234" s="32" t="s">
        <v>345</v>
      </c>
      <c r="DY234" s="55" t="s">
        <v>143</v>
      </c>
      <c r="DZ234" s="39" t="s">
        <v>255</v>
      </c>
      <c r="EA234" s="58">
        <v>214</v>
      </c>
      <c r="EB234" s="58">
        <v>1</v>
      </c>
      <c r="EC234" s="38" t="s">
        <v>145</v>
      </c>
      <c r="ED234" s="53"/>
      <c r="EE234" s="158"/>
      <c r="EF234" s="157" t="s">
        <v>367</v>
      </c>
      <c r="EG234" s="157">
        <v>1</v>
      </c>
      <c r="EH234" s="157">
        <v>1</v>
      </c>
    </row>
    <row r="235" spans="1:138" s="157" customFormat="1" ht="15.75" x14ac:dyDescent="0.25">
      <c r="A235" s="29" t="s">
        <v>445</v>
      </c>
      <c r="B235" s="30" t="s">
        <v>135</v>
      </c>
      <c r="C235" s="31" t="s">
        <v>249</v>
      </c>
      <c r="D235" s="54" t="s">
        <v>365</v>
      </c>
      <c r="E235" s="260" t="s">
        <v>190</v>
      </c>
      <c r="F235" s="266">
        <v>37</v>
      </c>
      <c r="G235" s="58">
        <v>0</v>
      </c>
      <c r="H235" s="58">
        <v>0</v>
      </c>
      <c r="I235" s="133">
        <v>42970.006765999999</v>
      </c>
      <c r="J235" s="133">
        <v>16369.713605000001</v>
      </c>
      <c r="K235" s="133">
        <v>1</v>
      </c>
      <c r="L235" s="167">
        <v>37</v>
      </c>
      <c r="M235" s="167">
        <v>37</v>
      </c>
      <c r="N235" s="133">
        <v>70023.330279000002</v>
      </c>
      <c r="O235" s="133">
        <v>22493.215979000001</v>
      </c>
      <c r="P235" s="133" t="s">
        <v>366</v>
      </c>
      <c r="Q235" s="133" t="s">
        <v>366</v>
      </c>
      <c r="R235" s="133">
        <v>63346.362311999997</v>
      </c>
      <c r="S235" s="155" t="s">
        <v>366</v>
      </c>
      <c r="T235" s="133" t="s">
        <v>366</v>
      </c>
      <c r="U235" s="266">
        <v>37</v>
      </c>
      <c r="V235" s="58">
        <v>0</v>
      </c>
      <c r="W235" s="58">
        <v>0</v>
      </c>
      <c r="X235" s="133">
        <v>10736.832923</v>
      </c>
      <c r="Y235" s="133">
        <v>4011.377575</v>
      </c>
      <c r="Z235" s="133">
        <v>20640.056594000001</v>
      </c>
      <c r="AA235" s="133">
        <v>4803.6398349999999</v>
      </c>
      <c r="AB235" s="133" t="s">
        <v>366</v>
      </c>
      <c r="AC235" s="133" t="s">
        <v>366</v>
      </c>
      <c r="AD235" s="133">
        <v>15731.480871</v>
      </c>
      <c r="AE235" s="155" t="s">
        <v>366</v>
      </c>
      <c r="AF235" s="133" t="s">
        <v>366</v>
      </c>
      <c r="AG235" s="266">
        <v>37</v>
      </c>
      <c r="AH235" s="58">
        <v>0</v>
      </c>
      <c r="AI235" s="58">
        <v>0</v>
      </c>
      <c r="AJ235" s="58">
        <v>37</v>
      </c>
      <c r="AK235" s="133">
        <v>57609.534324</v>
      </c>
      <c r="AL235" s="133">
        <v>31980.854664999999</v>
      </c>
      <c r="AM235" s="133">
        <v>122265.811564</v>
      </c>
      <c r="AN235" s="133">
        <v>11520.987299</v>
      </c>
      <c r="AO235" s="133" t="s">
        <v>366</v>
      </c>
      <c r="AP235" s="133" t="s">
        <v>366</v>
      </c>
      <c r="AQ235" s="133">
        <v>98682.927800000005</v>
      </c>
      <c r="AR235" s="155" t="s">
        <v>366</v>
      </c>
      <c r="AS235" s="133" t="s">
        <v>366</v>
      </c>
      <c r="AT235" s="266">
        <v>36</v>
      </c>
      <c r="AU235" s="58">
        <v>0</v>
      </c>
      <c r="AV235" s="58">
        <v>0</v>
      </c>
      <c r="AW235" s="58">
        <v>36</v>
      </c>
      <c r="AX235" s="133">
        <v>22676.225428000002</v>
      </c>
      <c r="AY235" s="133">
        <v>11565.660802</v>
      </c>
      <c r="AZ235" s="133">
        <v>36093.982252000002</v>
      </c>
      <c r="BA235" s="133">
        <v>9089.3898599999993</v>
      </c>
      <c r="BB235" s="133" t="s">
        <v>366</v>
      </c>
      <c r="BC235" s="133" t="s">
        <v>366</v>
      </c>
      <c r="BD235" s="133">
        <v>35804.650303000002</v>
      </c>
      <c r="BE235" s="155" t="s">
        <v>366</v>
      </c>
      <c r="BF235" s="133" t="s">
        <v>366</v>
      </c>
      <c r="BG235" s="266">
        <v>150</v>
      </c>
      <c r="BH235" s="58">
        <v>41</v>
      </c>
      <c r="BI235" s="58">
        <v>43.733333000000002</v>
      </c>
      <c r="BJ235" s="58" t="s">
        <v>366</v>
      </c>
      <c r="BK235" s="105" t="s">
        <v>366</v>
      </c>
      <c r="BL235" s="166">
        <v>92</v>
      </c>
      <c r="BM235" s="57">
        <v>0</v>
      </c>
      <c r="BN235" s="58">
        <v>0</v>
      </c>
      <c r="BO235" s="58">
        <v>1.3534999999999999</v>
      </c>
      <c r="BP235" s="58">
        <v>0.27112999999999998</v>
      </c>
      <c r="BQ235" s="58">
        <v>1.0823689999999999</v>
      </c>
      <c r="BR235" s="166">
        <v>89</v>
      </c>
      <c r="BS235" s="58">
        <v>0</v>
      </c>
      <c r="BT235" s="58">
        <v>0</v>
      </c>
      <c r="BU235" s="58">
        <v>3.0791460000000002</v>
      </c>
      <c r="BV235" s="58">
        <v>0.338314</v>
      </c>
      <c r="BW235" s="105">
        <v>2.740831</v>
      </c>
      <c r="BX235" s="166">
        <v>1080</v>
      </c>
      <c r="BY235" s="58">
        <v>10</v>
      </c>
      <c r="BZ235" s="58">
        <v>3.9</v>
      </c>
      <c r="CA235" s="266">
        <v>10</v>
      </c>
      <c r="CB235" s="58">
        <v>2.4672000000000001</v>
      </c>
      <c r="CC235" s="58">
        <v>0</v>
      </c>
      <c r="CD235" s="58">
        <v>1</v>
      </c>
      <c r="CE235" s="58">
        <v>10</v>
      </c>
      <c r="CF235" s="58">
        <v>10</v>
      </c>
      <c r="CG235" s="58">
        <v>1</v>
      </c>
      <c r="CH235" s="144">
        <v>10</v>
      </c>
      <c r="CI235" s="166">
        <v>1061.763735</v>
      </c>
      <c r="CJ235" s="58">
        <v>9</v>
      </c>
      <c r="CK235" s="58">
        <v>4</v>
      </c>
      <c r="CL235" s="266">
        <v>9</v>
      </c>
      <c r="CM235" s="58">
        <v>2.7957779999999999</v>
      </c>
      <c r="CN235" s="58">
        <v>0</v>
      </c>
      <c r="CO235" s="58">
        <v>1</v>
      </c>
      <c r="CP235" s="58">
        <v>9</v>
      </c>
      <c r="CQ235" s="58">
        <v>9</v>
      </c>
      <c r="CR235" s="58">
        <v>1</v>
      </c>
      <c r="CS235" s="144">
        <v>9</v>
      </c>
      <c r="CT235" s="166">
        <v>1080</v>
      </c>
      <c r="CU235" s="58">
        <v>9</v>
      </c>
      <c r="CV235" s="58">
        <v>4</v>
      </c>
      <c r="CW235" s="266">
        <v>9</v>
      </c>
      <c r="CX235" s="58">
        <v>2.2452220000000001</v>
      </c>
      <c r="CY235" s="58">
        <v>0</v>
      </c>
      <c r="CZ235" s="58">
        <v>1</v>
      </c>
      <c r="DA235" s="58">
        <v>9</v>
      </c>
      <c r="DB235" s="58">
        <v>9</v>
      </c>
      <c r="DC235" s="58">
        <v>1</v>
      </c>
      <c r="DD235" s="144">
        <v>9</v>
      </c>
      <c r="DE235" s="166">
        <v>1080</v>
      </c>
      <c r="DF235" s="58">
        <v>9</v>
      </c>
      <c r="DG235" s="58">
        <v>4.0999990000000004</v>
      </c>
      <c r="DH235" s="266">
        <v>9</v>
      </c>
      <c r="DI235" s="58">
        <v>2.1746669999999999</v>
      </c>
      <c r="DJ235" s="58">
        <v>0</v>
      </c>
      <c r="DK235" s="58">
        <v>1</v>
      </c>
      <c r="DL235" s="58">
        <v>9</v>
      </c>
      <c r="DM235" s="58">
        <v>9</v>
      </c>
      <c r="DN235" s="58">
        <v>1</v>
      </c>
      <c r="DO235" s="144">
        <v>9</v>
      </c>
      <c r="DP235" s="168">
        <v>0</v>
      </c>
      <c r="DQ235" s="58">
        <v>0</v>
      </c>
      <c r="DR235" s="107">
        <v>0</v>
      </c>
      <c r="DS235" s="107">
        <v>0</v>
      </c>
      <c r="DT235" s="107">
        <v>0</v>
      </c>
      <c r="DU235" s="52" t="s">
        <v>343</v>
      </c>
      <c r="DV235" s="32" t="s">
        <v>344</v>
      </c>
      <c r="DW235" s="32"/>
      <c r="DX235" s="32" t="s">
        <v>345</v>
      </c>
      <c r="DY235" s="55" t="s">
        <v>143</v>
      </c>
      <c r="DZ235" s="39" t="s">
        <v>158</v>
      </c>
      <c r="EA235" s="58">
        <v>214</v>
      </c>
      <c r="EB235" s="58">
        <v>7</v>
      </c>
      <c r="EC235" s="38" t="s">
        <v>145</v>
      </c>
      <c r="ED235" s="53"/>
      <c r="EE235" s="158"/>
      <c r="EF235" s="157" t="s">
        <v>367</v>
      </c>
      <c r="EG235" s="157">
        <v>0.97297199999999995</v>
      </c>
      <c r="EH235" s="157">
        <v>1</v>
      </c>
    </row>
    <row r="236" spans="1:138" s="157" customFormat="1" ht="15.75" x14ac:dyDescent="0.25">
      <c r="A236" s="29" t="s">
        <v>445</v>
      </c>
      <c r="B236" s="30" t="s">
        <v>135</v>
      </c>
      <c r="C236" s="31" t="s">
        <v>249</v>
      </c>
      <c r="D236" s="54" t="s">
        <v>365</v>
      </c>
      <c r="E236" s="260" t="s">
        <v>190</v>
      </c>
      <c r="F236" s="266">
        <v>36</v>
      </c>
      <c r="G236" s="58">
        <v>0</v>
      </c>
      <c r="H236" s="58">
        <v>0</v>
      </c>
      <c r="I236" s="133">
        <v>13644.220325</v>
      </c>
      <c r="J236" s="133">
        <v>6135.9834149999997</v>
      </c>
      <c r="K236" s="133">
        <v>0.97219999999999995</v>
      </c>
      <c r="L236" s="167">
        <v>35</v>
      </c>
      <c r="M236" s="167">
        <v>35</v>
      </c>
      <c r="N236" s="133">
        <v>32813.335013999997</v>
      </c>
      <c r="O236" s="133">
        <v>7105.8916259999996</v>
      </c>
      <c r="P236" s="133" t="s">
        <v>366</v>
      </c>
      <c r="Q236" s="133" t="s">
        <v>366</v>
      </c>
      <c r="R236" s="133">
        <v>20540.922334999999</v>
      </c>
      <c r="S236" s="155" t="s">
        <v>366</v>
      </c>
      <c r="T236" s="133" t="s">
        <v>366</v>
      </c>
      <c r="U236" s="266">
        <v>37</v>
      </c>
      <c r="V236" s="58">
        <v>0</v>
      </c>
      <c r="W236" s="58">
        <v>0</v>
      </c>
      <c r="X236" s="133">
        <v>9738.1551390000004</v>
      </c>
      <c r="Y236" s="133">
        <v>5003.635507</v>
      </c>
      <c r="Z236" s="133">
        <v>18088.584502000002</v>
      </c>
      <c r="AA236" s="133">
        <v>3007.9195220000001</v>
      </c>
      <c r="AB236" s="133" t="s">
        <v>366</v>
      </c>
      <c r="AC236" s="133" t="s">
        <v>366</v>
      </c>
      <c r="AD236" s="133">
        <v>15287.114036999999</v>
      </c>
      <c r="AE236" s="155" t="s">
        <v>366</v>
      </c>
      <c r="AF236" s="133" t="s">
        <v>366</v>
      </c>
      <c r="AG236" s="266">
        <v>37</v>
      </c>
      <c r="AH236" s="58">
        <v>0</v>
      </c>
      <c r="AI236" s="58">
        <v>0</v>
      </c>
      <c r="AJ236" s="58">
        <v>37</v>
      </c>
      <c r="AK236" s="133">
        <v>52730.512151000003</v>
      </c>
      <c r="AL236" s="133">
        <v>35935.891125000002</v>
      </c>
      <c r="AM236" s="133">
        <v>133758.44638499999</v>
      </c>
      <c r="AN236" s="133">
        <v>11379.500451</v>
      </c>
      <c r="AO236" s="133" t="s">
        <v>366</v>
      </c>
      <c r="AP236" s="133" t="s">
        <v>366</v>
      </c>
      <c r="AQ236" s="133">
        <v>99087.247497000004</v>
      </c>
      <c r="AR236" s="155" t="s">
        <v>366</v>
      </c>
      <c r="AS236" s="133" t="s">
        <v>366</v>
      </c>
      <c r="AT236" s="266">
        <v>36</v>
      </c>
      <c r="AU236" s="58">
        <v>0</v>
      </c>
      <c r="AV236" s="58">
        <v>0</v>
      </c>
      <c r="AW236" s="58">
        <v>36</v>
      </c>
      <c r="AX236" s="133">
        <v>18007.809049</v>
      </c>
      <c r="AY236" s="133">
        <v>11529.309211</v>
      </c>
      <c r="AZ236" s="133">
        <v>43293.073879000003</v>
      </c>
      <c r="BA236" s="133">
        <v>4024.5932429999998</v>
      </c>
      <c r="BB236" s="133" t="s">
        <v>366</v>
      </c>
      <c r="BC236" s="133" t="s">
        <v>366</v>
      </c>
      <c r="BD236" s="133">
        <v>34603.739239000002</v>
      </c>
      <c r="BE236" s="155" t="s">
        <v>366</v>
      </c>
      <c r="BF236" s="133" t="s">
        <v>366</v>
      </c>
      <c r="BG236" s="266">
        <v>175</v>
      </c>
      <c r="BH236" s="58">
        <v>49</v>
      </c>
      <c r="BI236" s="58">
        <v>50.52</v>
      </c>
      <c r="BJ236" s="58" t="s">
        <v>366</v>
      </c>
      <c r="BK236" s="105" t="s">
        <v>366</v>
      </c>
      <c r="BL236" s="166">
        <v>94</v>
      </c>
      <c r="BM236" s="57">
        <v>0</v>
      </c>
      <c r="BN236" s="58">
        <v>1</v>
      </c>
      <c r="BO236" s="58">
        <v>1.782473</v>
      </c>
      <c r="BP236" s="58">
        <v>0.42913800000000002</v>
      </c>
      <c r="BQ236" s="58">
        <v>1.3513539999999999</v>
      </c>
      <c r="BR236" s="166">
        <v>90</v>
      </c>
      <c r="BS236" s="58">
        <v>0</v>
      </c>
      <c r="BT236" s="58">
        <v>0</v>
      </c>
      <c r="BU236" s="58">
        <v>3.1775769999999999</v>
      </c>
      <c r="BV236" s="58">
        <v>0.405644</v>
      </c>
      <c r="BW236" s="105">
        <v>2.7719330000000002</v>
      </c>
      <c r="BX236" s="166">
        <v>1080</v>
      </c>
      <c r="BY236" s="58">
        <v>9</v>
      </c>
      <c r="BZ236" s="58">
        <v>3.877777</v>
      </c>
      <c r="CA236" s="266">
        <v>9</v>
      </c>
      <c r="CB236" s="58">
        <v>2.608444</v>
      </c>
      <c r="CC236" s="58">
        <v>0</v>
      </c>
      <c r="CD236" s="58">
        <v>1</v>
      </c>
      <c r="CE236" s="58">
        <v>8</v>
      </c>
      <c r="CF236" s="58">
        <v>9</v>
      </c>
      <c r="CG236" s="58">
        <v>0.88890000000000002</v>
      </c>
      <c r="CH236" s="144">
        <v>9</v>
      </c>
      <c r="CI236" s="166">
        <v>1080</v>
      </c>
      <c r="CJ236" s="58">
        <v>9</v>
      </c>
      <c r="CK236" s="58">
        <v>4</v>
      </c>
      <c r="CL236" s="266">
        <v>9</v>
      </c>
      <c r="CM236" s="58">
        <v>2.4555549999999999</v>
      </c>
      <c r="CN236" s="58">
        <v>0</v>
      </c>
      <c r="CO236" s="58">
        <v>1</v>
      </c>
      <c r="CP236" s="58">
        <v>9</v>
      </c>
      <c r="CQ236" s="58">
        <v>9</v>
      </c>
      <c r="CR236" s="58">
        <v>1</v>
      </c>
      <c r="CS236" s="144">
        <v>9</v>
      </c>
      <c r="CT236" s="166">
        <v>1060.9924900000001</v>
      </c>
      <c r="CU236" s="58">
        <v>9</v>
      </c>
      <c r="CV236" s="58">
        <v>4</v>
      </c>
      <c r="CW236" s="266">
        <v>9</v>
      </c>
      <c r="CX236" s="58">
        <v>2.5630000000000002</v>
      </c>
      <c r="CY236" s="58">
        <v>0</v>
      </c>
      <c r="CZ236" s="58">
        <v>1</v>
      </c>
      <c r="DA236" s="58">
        <v>9</v>
      </c>
      <c r="DB236" s="58">
        <v>9</v>
      </c>
      <c r="DC236" s="58">
        <v>1</v>
      </c>
      <c r="DD236" s="144">
        <v>9</v>
      </c>
      <c r="DE236" s="166">
        <v>1019.323428</v>
      </c>
      <c r="DF236" s="58">
        <v>8</v>
      </c>
      <c r="DG236" s="58">
        <v>3.9222220000000001</v>
      </c>
      <c r="DH236" s="266">
        <v>9</v>
      </c>
      <c r="DI236" s="58">
        <v>3.330667</v>
      </c>
      <c r="DJ236" s="58">
        <v>0</v>
      </c>
      <c r="DK236" s="58">
        <v>1</v>
      </c>
      <c r="DL236" s="58">
        <v>7</v>
      </c>
      <c r="DM236" s="58">
        <v>8</v>
      </c>
      <c r="DN236" s="58">
        <v>0.77780000000000005</v>
      </c>
      <c r="DO236" s="144">
        <v>9</v>
      </c>
      <c r="DP236" s="168">
        <v>0</v>
      </c>
      <c r="DQ236" s="58">
        <v>0</v>
      </c>
      <c r="DR236" s="107">
        <v>0</v>
      </c>
      <c r="DS236" s="107">
        <v>0</v>
      </c>
      <c r="DT236" s="107">
        <v>0</v>
      </c>
      <c r="DU236" s="52" t="s">
        <v>343</v>
      </c>
      <c r="DV236" s="32" t="s">
        <v>344</v>
      </c>
      <c r="DW236" s="32"/>
      <c r="DX236" s="32" t="s">
        <v>345</v>
      </c>
      <c r="DY236" s="55" t="s">
        <v>143</v>
      </c>
      <c r="DZ236" s="39" t="s">
        <v>259</v>
      </c>
      <c r="EA236" s="58">
        <v>214</v>
      </c>
      <c r="EB236" s="58">
        <v>3</v>
      </c>
      <c r="EC236" s="38" t="s">
        <v>145</v>
      </c>
      <c r="ED236" s="53"/>
      <c r="EE236" s="158"/>
      <c r="EF236" s="157" t="s">
        <v>367</v>
      </c>
      <c r="EG236" s="157">
        <v>0.66666599999999998</v>
      </c>
      <c r="EH236" s="157">
        <v>0.91891800000000001</v>
      </c>
    </row>
    <row r="237" spans="1:138" s="157" customFormat="1" ht="15.75" x14ac:dyDescent="0.25">
      <c r="A237" s="29" t="s">
        <v>445</v>
      </c>
      <c r="B237" s="30" t="s">
        <v>135</v>
      </c>
      <c r="C237" s="31" t="s">
        <v>249</v>
      </c>
      <c r="D237" s="54" t="s">
        <v>365</v>
      </c>
      <c r="E237" s="260" t="s">
        <v>190</v>
      </c>
      <c r="F237" s="266">
        <v>23</v>
      </c>
      <c r="G237" s="58">
        <v>0</v>
      </c>
      <c r="H237" s="58">
        <v>0</v>
      </c>
      <c r="I237" s="133">
        <v>9594.3220980000006</v>
      </c>
      <c r="J237" s="133">
        <v>5588.0925699999998</v>
      </c>
      <c r="K237" s="133">
        <v>1</v>
      </c>
      <c r="L237" s="167">
        <v>23</v>
      </c>
      <c r="M237" s="167">
        <v>23</v>
      </c>
      <c r="N237" s="133">
        <v>26773.654490000001</v>
      </c>
      <c r="O237" s="133">
        <v>3435.2351370000001</v>
      </c>
      <c r="P237" s="133" t="s">
        <v>366</v>
      </c>
      <c r="Q237" s="133" t="s">
        <v>366</v>
      </c>
      <c r="R237" s="133">
        <v>13585.039349999999</v>
      </c>
      <c r="S237" s="155" t="s">
        <v>366</v>
      </c>
      <c r="T237" s="133" t="s">
        <v>366</v>
      </c>
      <c r="U237" s="266">
        <v>23</v>
      </c>
      <c r="V237" s="58">
        <v>0</v>
      </c>
      <c r="W237" s="58">
        <v>1</v>
      </c>
      <c r="X237" s="133">
        <v>6522.1111650000003</v>
      </c>
      <c r="Y237" s="133">
        <v>2264.7725500000001</v>
      </c>
      <c r="Z237" s="133">
        <v>10614.139044</v>
      </c>
      <c r="AA237" s="133">
        <v>3547.3674470000001</v>
      </c>
      <c r="AB237" s="133" t="s">
        <v>366</v>
      </c>
      <c r="AC237" s="133" t="s">
        <v>366</v>
      </c>
      <c r="AD237" s="133">
        <v>8484.0667159999994</v>
      </c>
      <c r="AE237" s="155" t="s">
        <v>366</v>
      </c>
      <c r="AF237" s="133" t="s">
        <v>366</v>
      </c>
      <c r="AG237" s="266">
        <v>21</v>
      </c>
      <c r="AH237" s="58">
        <v>0</v>
      </c>
      <c r="AI237" s="58">
        <v>0</v>
      </c>
      <c r="AJ237" s="58">
        <v>21</v>
      </c>
      <c r="AK237" s="133">
        <v>26807.676627000001</v>
      </c>
      <c r="AL237" s="133">
        <v>8597.7253799999999</v>
      </c>
      <c r="AM237" s="133">
        <v>44265.390108</v>
      </c>
      <c r="AN237" s="133">
        <v>18691.818082999998</v>
      </c>
      <c r="AO237" s="133" t="s">
        <v>366</v>
      </c>
      <c r="AP237" s="133" t="s">
        <v>366</v>
      </c>
      <c r="AQ237" s="133">
        <v>36096.001762</v>
      </c>
      <c r="AR237" s="155" t="s">
        <v>366</v>
      </c>
      <c r="AS237" s="133" t="s">
        <v>366</v>
      </c>
      <c r="AT237" s="266">
        <v>22</v>
      </c>
      <c r="AU237" s="58">
        <v>0</v>
      </c>
      <c r="AV237" s="58">
        <v>0</v>
      </c>
      <c r="AW237" s="58">
        <v>22</v>
      </c>
      <c r="AX237" s="133">
        <v>15097.035259</v>
      </c>
      <c r="AY237" s="133">
        <v>9686.6702499999992</v>
      </c>
      <c r="AZ237" s="133">
        <v>35729.229299999999</v>
      </c>
      <c r="BA237" s="133">
        <v>4776.3907520000002</v>
      </c>
      <c r="BB237" s="133" t="s">
        <v>366</v>
      </c>
      <c r="BC237" s="133" t="s">
        <v>366</v>
      </c>
      <c r="BD237" s="133">
        <v>29228.228198000001</v>
      </c>
      <c r="BE237" s="155" t="s">
        <v>366</v>
      </c>
      <c r="BF237" s="133" t="s">
        <v>366</v>
      </c>
      <c r="BG237" s="266">
        <v>90</v>
      </c>
      <c r="BH237" s="58">
        <v>86</v>
      </c>
      <c r="BI237" s="58">
        <v>87.977777000000003</v>
      </c>
      <c r="BJ237" s="58" t="s">
        <v>366</v>
      </c>
      <c r="BK237" s="105" t="s">
        <v>366</v>
      </c>
      <c r="BL237" s="166">
        <v>57</v>
      </c>
      <c r="BM237" s="57">
        <v>0</v>
      </c>
      <c r="BN237" s="58">
        <v>0</v>
      </c>
      <c r="BO237" s="58">
        <v>2.0472450000000002</v>
      </c>
      <c r="BP237" s="58">
        <v>0.33796399999999999</v>
      </c>
      <c r="BQ237" s="58">
        <v>1.7092799999999999</v>
      </c>
      <c r="BR237" s="166">
        <v>54</v>
      </c>
      <c r="BS237" s="58">
        <v>0</v>
      </c>
      <c r="BT237" s="58">
        <v>0</v>
      </c>
      <c r="BU237" s="58">
        <v>3.5548329999999999</v>
      </c>
      <c r="BV237" s="58">
        <v>0.45677699999999999</v>
      </c>
      <c r="BW237" s="105">
        <v>3.098055</v>
      </c>
      <c r="BX237" s="166">
        <v>1080</v>
      </c>
      <c r="BY237" s="58">
        <v>6</v>
      </c>
      <c r="BZ237" s="58">
        <v>3.9</v>
      </c>
      <c r="CA237" s="266">
        <v>6</v>
      </c>
      <c r="CB237" s="58">
        <v>2.5938330000000001</v>
      </c>
      <c r="CC237" s="58">
        <v>0</v>
      </c>
      <c r="CD237" s="58">
        <v>1</v>
      </c>
      <c r="CE237" s="58">
        <v>6</v>
      </c>
      <c r="CF237" s="58">
        <v>6</v>
      </c>
      <c r="CG237" s="58">
        <v>1</v>
      </c>
      <c r="CH237" s="144">
        <v>6</v>
      </c>
      <c r="CI237" s="166">
        <v>1080</v>
      </c>
      <c r="CJ237" s="58">
        <v>6</v>
      </c>
      <c r="CK237" s="58">
        <v>4</v>
      </c>
      <c r="CL237" s="266">
        <v>6</v>
      </c>
      <c r="CM237" s="58">
        <v>2.1543329999999998</v>
      </c>
      <c r="CN237" s="58">
        <v>0</v>
      </c>
      <c r="CO237" s="58">
        <v>1</v>
      </c>
      <c r="CP237" s="58">
        <v>6</v>
      </c>
      <c r="CQ237" s="58">
        <v>6</v>
      </c>
      <c r="CR237" s="58">
        <v>1</v>
      </c>
      <c r="CS237" s="144">
        <v>6</v>
      </c>
      <c r="CT237" s="166">
        <v>1080</v>
      </c>
      <c r="CU237" s="58">
        <v>6</v>
      </c>
      <c r="CV237" s="58">
        <v>4</v>
      </c>
      <c r="CW237" s="266">
        <v>6</v>
      </c>
      <c r="CX237" s="58">
        <v>2.1738330000000001</v>
      </c>
      <c r="CY237" s="58">
        <v>0</v>
      </c>
      <c r="CZ237" s="58">
        <v>1</v>
      </c>
      <c r="DA237" s="58">
        <v>6</v>
      </c>
      <c r="DB237" s="58">
        <v>6</v>
      </c>
      <c r="DC237" s="58">
        <v>1</v>
      </c>
      <c r="DD237" s="144">
        <v>6</v>
      </c>
      <c r="DE237" s="166">
        <v>1080</v>
      </c>
      <c r="DF237" s="58">
        <v>4</v>
      </c>
      <c r="DG237" s="58">
        <v>4.0999990000000004</v>
      </c>
      <c r="DH237" s="266">
        <v>5</v>
      </c>
      <c r="DI237" s="58">
        <v>1.9035</v>
      </c>
      <c r="DJ237" s="58">
        <v>1</v>
      </c>
      <c r="DK237" s="58">
        <v>0.8</v>
      </c>
      <c r="DL237" s="58">
        <v>4</v>
      </c>
      <c r="DM237" s="58">
        <v>4</v>
      </c>
      <c r="DN237" s="58">
        <v>0.8</v>
      </c>
      <c r="DO237" s="144">
        <v>4</v>
      </c>
      <c r="DP237" s="168">
        <v>0</v>
      </c>
      <c r="DQ237" s="58">
        <v>0</v>
      </c>
      <c r="DR237" s="107">
        <v>0</v>
      </c>
      <c r="DS237" s="107">
        <v>0</v>
      </c>
      <c r="DT237" s="107">
        <v>0</v>
      </c>
      <c r="DU237" s="52" t="s">
        <v>343</v>
      </c>
      <c r="DV237" s="32" t="s">
        <v>344</v>
      </c>
      <c r="DW237" s="32"/>
      <c r="DX237" s="32" t="s">
        <v>345</v>
      </c>
      <c r="DY237" s="55" t="s">
        <v>143</v>
      </c>
      <c r="DZ237" s="39" t="s">
        <v>260</v>
      </c>
      <c r="EA237" s="58">
        <v>214</v>
      </c>
      <c r="EB237" s="58">
        <v>4</v>
      </c>
      <c r="EC237" s="38" t="s">
        <v>145</v>
      </c>
      <c r="ED237" s="53"/>
      <c r="EE237" s="158"/>
      <c r="EF237" s="157" t="s">
        <v>367</v>
      </c>
      <c r="EG237" s="157">
        <v>0.39130399999999999</v>
      </c>
      <c r="EH237" s="157">
        <v>0.95652099999999995</v>
      </c>
    </row>
    <row r="238" spans="1:138" s="157" customFormat="1" ht="15.75" x14ac:dyDescent="0.25">
      <c r="A238" s="29" t="s">
        <v>445</v>
      </c>
      <c r="B238" s="30" t="s">
        <v>135</v>
      </c>
      <c r="C238" s="31" t="s">
        <v>249</v>
      </c>
      <c r="D238" s="54" t="s">
        <v>365</v>
      </c>
      <c r="E238" s="260" t="s">
        <v>191</v>
      </c>
      <c r="F238" s="266">
        <v>50</v>
      </c>
      <c r="G238" s="58">
        <v>0</v>
      </c>
      <c r="H238" s="58">
        <v>0</v>
      </c>
      <c r="I238" s="133">
        <v>40771.142140999997</v>
      </c>
      <c r="J238" s="133">
        <v>24970.924105999999</v>
      </c>
      <c r="K238" s="133">
        <v>0.94</v>
      </c>
      <c r="L238" s="167">
        <v>47</v>
      </c>
      <c r="M238" s="167">
        <v>47</v>
      </c>
      <c r="N238" s="133">
        <v>97653.740959999996</v>
      </c>
      <c r="O238" s="133">
        <v>7458.516783</v>
      </c>
      <c r="P238" s="133" t="s">
        <v>366</v>
      </c>
      <c r="Q238" s="133" t="s">
        <v>366</v>
      </c>
      <c r="R238" s="133">
        <v>71054.073199000006</v>
      </c>
      <c r="S238" s="155" t="s">
        <v>366</v>
      </c>
      <c r="T238" s="133" t="s">
        <v>366</v>
      </c>
      <c r="U238" s="266">
        <v>54</v>
      </c>
      <c r="V238" s="58">
        <v>0</v>
      </c>
      <c r="W238" s="58">
        <v>0</v>
      </c>
      <c r="X238" s="133">
        <v>15876.947781000001</v>
      </c>
      <c r="Y238" s="133">
        <v>7910.7246299999997</v>
      </c>
      <c r="Z238" s="133">
        <v>27871.142164000001</v>
      </c>
      <c r="AA238" s="133">
        <v>4509.9792550000002</v>
      </c>
      <c r="AB238" s="133" t="s">
        <v>366</v>
      </c>
      <c r="AC238" s="133" t="s">
        <v>366</v>
      </c>
      <c r="AD238" s="133">
        <v>24959.257151000002</v>
      </c>
      <c r="AE238" s="155" t="s">
        <v>366</v>
      </c>
      <c r="AF238" s="133" t="s">
        <v>366</v>
      </c>
      <c r="AG238" s="266">
        <v>54</v>
      </c>
      <c r="AH238" s="58">
        <v>0</v>
      </c>
      <c r="AI238" s="58">
        <v>0</v>
      </c>
      <c r="AJ238" s="58">
        <v>54</v>
      </c>
      <c r="AK238" s="133">
        <v>70457.426789999998</v>
      </c>
      <c r="AL238" s="133">
        <v>43386.698799999998</v>
      </c>
      <c r="AM238" s="133">
        <v>192358.871441</v>
      </c>
      <c r="AN238" s="133">
        <v>24275.568784999999</v>
      </c>
      <c r="AO238" s="133" t="s">
        <v>366</v>
      </c>
      <c r="AP238" s="133" t="s">
        <v>366</v>
      </c>
      <c r="AQ238" s="133">
        <v>123231.691189</v>
      </c>
      <c r="AR238" s="155" t="s">
        <v>366</v>
      </c>
      <c r="AS238" s="133" t="s">
        <v>366</v>
      </c>
      <c r="AT238" s="266">
        <v>54</v>
      </c>
      <c r="AU238" s="58">
        <v>0</v>
      </c>
      <c r="AV238" s="58">
        <v>0</v>
      </c>
      <c r="AW238" s="58">
        <v>54</v>
      </c>
      <c r="AX238" s="133">
        <v>26880.611392999999</v>
      </c>
      <c r="AY238" s="133">
        <v>14138.377009</v>
      </c>
      <c r="AZ238" s="133">
        <v>47056.303488999998</v>
      </c>
      <c r="BA238" s="133">
        <v>8337.3889949999993</v>
      </c>
      <c r="BB238" s="133" t="s">
        <v>366</v>
      </c>
      <c r="BC238" s="133" t="s">
        <v>366</v>
      </c>
      <c r="BD238" s="133">
        <v>43164.366623000002</v>
      </c>
      <c r="BE238" s="155" t="s">
        <v>366</v>
      </c>
      <c r="BF238" s="133" t="s">
        <v>366</v>
      </c>
      <c r="BG238" s="266">
        <v>254</v>
      </c>
      <c r="BH238" s="58">
        <v>30</v>
      </c>
      <c r="BI238" s="58">
        <v>32.696849999999998</v>
      </c>
      <c r="BJ238" s="58" t="s">
        <v>366</v>
      </c>
      <c r="BK238" s="105" t="s">
        <v>366</v>
      </c>
      <c r="BL238" s="166">
        <v>138</v>
      </c>
      <c r="BM238" s="57">
        <v>0</v>
      </c>
      <c r="BN238" s="58">
        <v>1</v>
      </c>
      <c r="BO238" s="58">
        <v>1.2604230000000001</v>
      </c>
      <c r="BP238" s="58">
        <v>0.20841999999999999</v>
      </c>
      <c r="BQ238" s="58">
        <v>1.0526420000000001</v>
      </c>
      <c r="BR238" s="166">
        <v>136</v>
      </c>
      <c r="BS238" s="58">
        <v>0</v>
      </c>
      <c r="BT238" s="58">
        <v>1</v>
      </c>
      <c r="BU238" s="58">
        <v>2.4618000000000002</v>
      </c>
      <c r="BV238" s="58">
        <v>0.22797000000000001</v>
      </c>
      <c r="BW238" s="105">
        <v>2.2337549999999999</v>
      </c>
      <c r="BX238" s="166">
        <v>1080</v>
      </c>
      <c r="BY238" s="58">
        <v>8</v>
      </c>
      <c r="BZ238" s="58">
        <v>3.9</v>
      </c>
      <c r="CA238" s="266">
        <v>8</v>
      </c>
      <c r="CB238" s="58">
        <v>2.3490000000000002</v>
      </c>
      <c r="CC238" s="58">
        <v>0</v>
      </c>
      <c r="CD238" s="58">
        <v>1</v>
      </c>
      <c r="CE238" s="58">
        <v>8</v>
      </c>
      <c r="CF238" s="58">
        <v>8</v>
      </c>
      <c r="CG238" s="58">
        <v>1</v>
      </c>
      <c r="CH238" s="144">
        <v>8</v>
      </c>
      <c r="CI238" s="166">
        <v>1057.017685</v>
      </c>
      <c r="CJ238" s="58">
        <v>12</v>
      </c>
      <c r="CK238" s="58">
        <v>3.983333</v>
      </c>
      <c r="CL238" s="266">
        <v>12</v>
      </c>
      <c r="CM238" s="58">
        <v>2.3894169999999999</v>
      </c>
      <c r="CN238" s="58">
        <v>0</v>
      </c>
      <c r="CO238" s="58">
        <v>1</v>
      </c>
      <c r="CP238" s="58">
        <v>11</v>
      </c>
      <c r="CQ238" s="58">
        <v>12</v>
      </c>
      <c r="CR238" s="58">
        <v>0.91669999999999996</v>
      </c>
      <c r="CS238" s="144">
        <v>12</v>
      </c>
      <c r="CT238" s="166">
        <v>1080</v>
      </c>
      <c r="CU238" s="58">
        <v>11</v>
      </c>
      <c r="CV238" s="58">
        <v>4</v>
      </c>
      <c r="CW238" s="266">
        <v>11</v>
      </c>
      <c r="CX238" s="58">
        <v>2.3150909999999998</v>
      </c>
      <c r="CY238" s="58">
        <v>0</v>
      </c>
      <c r="CZ238" s="58">
        <v>1</v>
      </c>
      <c r="DA238" s="58">
        <v>11</v>
      </c>
      <c r="DB238" s="58">
        <v>11</v>
      </c>
      <c r="DC238" s="58">
        <v>1</v>
      </c>
      <c r="DD238" s="144">
        <v>11</v>
      </c>
      <c r="DE238" s="166">
        <v>1080</v>
      </c>
      <c r="DF238" s="58">
        <v>12</v>
      </c>
      <c r="DG238" s="58">
        <v>4.0999990000000004</v>
      </c>
      <c r="DH238" s="266">
        <v>12</v>
      </c>
      <c r="DI238" s="58">
        <v>2.8100830000000001</v>
      </c>
      <c r="DJ238" s="58">
        <v>0</v>
      </c>
      <c r="DK238" s="58">
        <v>1</v>
      </c>
      <c r="DL238" s="58">
        <v>12</v>
      </c>
      <c r="DM238" s="58">
        <v>12</v>
      </c>
      <c r="DN238" s="58">
        <v>1</v>
      </c>
      <c r="DO238" s="144">
        <v>12</v>
      </c>
      <c r="DP238" s="168">
        <v>0</v>
      </c>
      <c r="DQ238" s="58">
        <v>0</v>
      </c>
      <c r="DR238" s="107">
        <v>0</v>
      </c>
      <c r="DS238" s="107">
        <v>0</v>
      </c>
      <c r="DT238" s="107">
        <v>0</v>
      </c>
      <c r="DU238" s="52" t="s">
        <v>343</v>
      </c>
      <c r="DV238" s="32" t="s">
        <v>344</v>
      </c>
      <c r="DW238" s="32"/>
      <c r="DX238" s="32" t="s">
        <v>345</v>
      </c>
      <c r="DY238" s="55" t="s">
        <v>143</v>
      </c>
      <c r="DZ238" s="39" t="s">
        <v>255</v>
      </c>
      <c r="EA238" s="58">
        <v>214</v>
      </c>
      <c r="EB238" s="58">
        <v>1</v>
      </c>
      <c r="EC238" s="38" t="s">
        <v>145</v>
      </c>
      <c r="ED238" s="53"/>
      <c r="EE238" s="158"/>
      <c r="EF238" s="157" t="s">
        <v>371</v>
      </c>
      <c r="EG238" s="157">
        <v>0.86</v>
      </c>
      <c r="EH238" s="157">
        <v>0.94444399999999995</v>
      </c>
    </row>
    <row r="239" spans="1:138" s="157" customFormat="1" ht="15.75" x14ac:dyDescent="0.25">
      <c r="A239" s="29" t="s">
        <v>445</v>
      </c>
      <c r="B239" s="30" t="s">
        <v>135</v>
      </c>
      <c r="C239" s="31" t="s">
        <v>249</v>
      </c>
      <c r="D239" s="54" t="s">
        <v>365</v>
      </c>
      <c r="E239" s="260" t="s">
        <v>191</v>
      </c>
      <c r="F239" s="266">
        <v>50</v>
      </c>
      <c r="G239" s="58">
        <v>8</v>
      </c>
      <c r="H239" s="58">
        <v>0</v>
      </c>
      <c r="I239" s="133">
        <v>25190.446467999998</v>
      </c>
      <c r="J239" s="133">
        <v>15087.343129000001</v>
      </c>
      <c r="K239" s="133">
        <v>0.95240000000000002</v>
      </c>
      <c r="L239" s="167">
        <v>40</v>
      </c>
      <c r="M239" s="167">
        <v>41</v>
      </c>
      <c r="N239" s="133">
        <v>59341.630482</v>
      </c>
      <c r="O239" s="133">
        <v>8970.7379120000005</v>
      </c>
      <c r="P239" s="133" t="s">
        <v>366</v>
      </c>
      <c r="Q239" s="133" t="s">
        <v>366</v>
      </c>
      <c r="R239" s="133">
        <v>44137.027534000001</v>
      </c>
      <c r="S239" s="155" t="s">
        <v>366</v>
      </c>
      <c r="T239" s="133" t="s">
        <v>366</v>
      </c>
      <c r="U239" s="266">
        <v>50</v>
      </c>
      <c r="V239" s="58">
        <v>9</v>
      </c>
      <c r="W239" s="58">
        <v>0</v>
      </c>
      <c r="X239" s="133">
        <v>9977.5640320000002</v>
      </c>
      <c r="Y239" s="133">
        <v>5980.1276019999996</v>
      </c>
      <c r="Z239" s="133">
        <v>20359.937385000001</v>
      </c>
      <c r="AA239" s="133">
        <v>2383.3950070000001</v>
      </c>
      <c r="AB239" s="133" t="s">
        <v>366</v>
      </c>
      <c r="AC239" s="133" t="s">
        <v>366</v>
      </c>
      <c r="AD239" s="133">
        <v>18372.447605000001</v>
      </c>
      <c r="AE239" s="155" t="s">
        <v>366</v>
      </c>
      <c r="AF239" s="133" t="s">
        <v>366</v>
      </c>
      <c r="AG239" s="266">
        <v>48</v>
      </c>
      <c r="AH239" s="58">
        <v>4</v>
      </c>
      <c r="AI239" s="58">
        <v>2</v>
      </c>
      <c r="AJ239" s="58">
        <v>42</v>
      </c>
      <c r="AK239" s="133">
        <v>30235.361223</v>
      </c>
      <c r="AL239" s="133">
        <v>18177.601677999999</v>
      </c>
      <c r="AM239" s="133">
        <v>77537.762906000004</v>
      </c>
      <c r="AN239" s="133">
        <v>8076.9258870000003</v>
      </c>
      <c r="AO239" s="133" t="s">
        <v>366</v>
      </c>
      <c r="AP239" s="133" t="s">
        <v>366</v>
      </c>
      <c r="AQ239" s="133">
        <v>59917.660777999998</v>
      </c>
      <c r="AR239" s="155" t="s">
        <v>366</v>
      </c>
      <c r="AS239" s="133" t="s">
        <v>366</v>
      </c>
      <c r="AT239" s="266">
        <v>49</v>
      </c>
      <c r="AU239" s="58">
        <v>5</v>
      </c>
      <c r="AV239" s="58">
        <v>2</v>
      </c>
      <c r="AW239" s="58">
        <v>42</v>
      </c>
      <c r="AX239" s="133">
        <v>15346.851363</v>
      </c>
      <c r="AY239" s="133">
        <v>10520.310460000001</v>
      </c>
      <c r="AZ239" s="133">
        <v>40365.222313999999</v>
      </c>
      <c r="BA239" s="133">
        <v>5030.9850489999999</v>
      </c>
      <c r="BB239" s="133" t="s">
        <v>366</v>
      </c>
      <c r="BC239" s="133" t="s">
        <v>366</v>
      </c>
      <c r="BD239" s="133">
        <v>31053.273819999999</v>
      </c>
      <c r="BE239" s="155" t="s">
        <v>366</v>
      </c>
      <c r="BF239" s="133" t="s">
        <v>366</v>
      </c>
      <c r="BG239" s="266">
        <v>210</v>
      </c>
      <c r="BH239" s="58">
        <v>47</v>
      </c>
      <c r="BI239" s="58">
        <v>47.657142</v>
      </c>
      <c r="BJ239" s="58" t="s">
        <v>366</v>
      </c>
      <c r="BK239" s="105" t="s">
        <v>366</v>
      </c>
      <c r="BL239" s="166">
        <v>141</v>
      </c>
      <c r="BM239" s="57">
        <v>22</v>
      </c>
      <c r="BN239" s="58">
        <v>3</v>
      </c>
      <c r="BO239" s="58">
        <v>1.468456</v>
      </c>
      <c r="BP239" s="58">
        <v>0.28310000000000002</v>
      </c>
      <c r="BQ239" s="58">
        <v>1.2510859999999999</v>
      </c>
      <c r="BR239" s="166">
        <v>121</v>
      </c>
      <c r="BS239" s="58">
        <v>0</v>
      </c>
      <c r="BT239" s="58">
        <v>1</v>
      </c>
      <c r="BU239" s="58">
        <v>3.0553409999999999</v>
      </c>
      <c r="BV239" s="58">
        <v>0.359041</v>
      </c>
      <c r="BW239" s="105">
        <v>2.7540079999999998</v>
      </c>
      <c r="BX239" s="166">
        <v>1080</v>
      </c>
      <c r="BY239" s="58">
        <v>11</v>
      </c>
      <c r="BZ239" s="58">
        <v>3.9</v>
      </c>
      <c r="CA239" s="266">
        <v>11</v>
      </c>
      <c r="CB239" s="58">
        <v>3.2530000000000001</v>
      </c>
      <c r="CC239" s="58">
        <v>0</v>
      </c>
      <c r="CD239" s="58">
        <v>1</v>
      </c>
      <c r="CE239" s="58">
        <v>10</v>
      </c>
      <c r="CF239" s="58">
        <v>11</v>
      </c>
      <c r="CG239" s="58">
        <v>0.90910000000000002</v>
      </c>
      <c r="CH239" s="144">
        <v>11</v>
      </c>
      <c r="CI239" s="166">
        <v>1080</v>
      </c>
      <c r="CJ239" s="58">
        <v>11</v>
      </c>
      <c r="CK239" s="58">
        <v>4</v>
      </c>
      <c r="CL239" s="266">
        <v>11</v>
      </c>
      <c r="CM239" s="58">
        <v>2.8512729999999999</v>
      </c>
      <c r="CN239" s="58">
        <v>0</v>
      </c>
      <c r="CO239" s="58">
        <v>1</v>
      </c>
      <c r="CP239" s="58">
        <v>11</v>
      </c>
      <c r="CQ239" s="58">
        <v>11</v>
      </c>
      <c r="CR239" s="58">
        <v>1</v>
      </c>
      <c r="CS239" s="144">
        <v>11</v>
      </c>
      <c r="CT239" s="166">
        <v>1080</v>
      </c>
      <c r="CU239" s="58">
        <v>13</v>
      </c>
      <c r="CV239" s="58">
        <v>3.9846149999999998</v>
      </c>
      <c r="CW239" s="266">
        <v>13</v>
      </c>
      <c r="CX239" s="58">
        <v>2.980769</v>
      </c>
      <c r="CY239" s="58">
        <v>0</v>
      </c>
      <c r="CZ239" s="58">
        <v>1</v>
      </c>
      <c r="DA239" s="58">
        <v>11</v>
      </c>
      <c r="DB239" s="58">
        <v>13</v>
      </c>
      <c r="DC239" s="58">
        <v>0.84619999999999995</v>
      </c>
      <c r="DD239" s="144">
        <v>13</v>
      </c>
      <c r="DE239" s="166">
        <v>1055.5310039999999</v>
      </c>
      <c r="DF239" s="58">
        <v>11</v>
      </c>
      <c r="DG239" s="58">
        <v>4.0363629999999997</v>
      </c>
      <c r="DH239" s="266">
        <v>11</v>
      </c>
      <c r="DI239" s="58">
        <v>2.8897270000000002</v>
      </c>
      <c r="DJ239" s="58">
        <v>0</v>
      </c>
      <c r="DK239" s="58">
        <v>1</v>
      </c>
      <c r="DL239" s="58">
        <v>8</v>
      </c>
      <c r="DM239" s="58">
        <v>11</v>
      </c>
      <c r="DN239" s="58">
        <v>0.72729999999999995</v>
      </c>
      <c r="DO239" s="144">
        <v>11</v>
      </c>
      <c r="DP239" s="168">
        <v>0</v>
      </c>
      <c r="DQ239" s="58">
        <v>0</v>
      </c>
      <c r="DR239" s="107">
        <v>0</v>
      </c>
      <c r="DS239" s="107">
        <v>0</v>
      </c>
      <c r="DT239" s="107">
        <v>0</v>
      </c>
      <c r="DU239" s="52" t="s">
        <v>343</v>
      </c>
      <c r="DV239" s="32" t="s">
        <v>344</v>
      </c>
      <c r="DW239" s="32"/>
      <c r="DX239" s="32" t="s">
        <v>345</v>
      </c>
      <c r="DY239" s="55" t="s">
        <v>143</v>
      </c>
      <c r="DZ239" s="39" t="s">
        <v>158</v>
      </c>
      <c r="EA239" s="58">
        <v>214</v>
      </c>
      <c r="EB239" s="58">
        <v>7</v>
      </c>
      <c r="EC239" s="38" t="s">
        <v>145</v>
      </c>
      <c r="ED239" s="53"/>
      <c r="EE239" s="158"/>
      <c r="EF239" s="157" t="s">
        <v>371</v>
      </c>
      <c r="EG239" s="157">
        <v>0.83333299999999999</v>
      </c>
      <c r="EH239" s="157">
        <v>0.90243899999999999</v>
      </c>
    </row>
    <row r="240" spans="1:138" s="157" customFormat="1" ht="15.75" x14ac:dyDescent="0.25">
      <c r="A240" s="29" t="s">
        <v>445</v>
      </c>
      <c r="B240" s="30" t="s">
        <v>135</v>
      </c>
      <c r="C240" s="31" t="s">
        <v>249</v>
      </c>
      <c r="D240" s="54" t="s">
        <v>365</v>
      </c>
      <c r="E240" s="260" t="s">
        <v>191</v>
      </c>
      <c r="F240" s="266">
        <v>53</v>
      </c>
      <c r="G240" s="58">
        <v>0</v>
      </c>
      <c r="H240" s="58">
        <v>0</v>
      </c>
      <c r="I240" s="133">
        <v>16165.091928</v>
      </c>
      <c r="J240" s="133">
        <v>6038.0433819999998</v>
      </c>
      <c r="K240" s="133">
        <v>0.96230000000000004</v>
      </c>
      <c r="L240" s="167">
        <v>51</v>
      </c>
      <c r="M240" s="167">
        <v>51</v>
      </c>
      <c r="N240" s="133">
        <v>27037.13089</v>
      </c>
      <c r="O240" s="133">
        <v>8846.8770820000009</v>
      </c>
      <c r="P240" s="133" t="s">
        <v>366</v>
      </c>
      <c r="Q240" s="133" t="s">
        <v>366</v>
      </c>
      <c r="R240" s="133">
        <v>22997.578184999998</v>
      </c>
      <c r="S240" s="155" t="s">
        <v>366</v>
      </c>
      <c r="T240" s="133" t="s">
        <v>366</v>
      </c>
      <c r="U240" s="266">
        <v>53</v>
      </c>
      <c r="V240" s="58">
        <v>0</v>
      </c>
      <c r="W240" s="58">
        <v>0</v>
      </c>
      <c r="X240" s="133">
        <v>11119.148450999999</v>
      </c>
      <c r="Y240" s="133">
        <v>4333.2371069999999</v>
      </c>
      <c r="Z240" s="133">
        <v>18708.058529999998</v>
      </c>
      <c r="AA240" s="133">
        <v>5061.3852290000004</v>
      </c>
      <c r="AB240" s="133" t="s">
        <v>366</v>
      </c>
      <c r="AC240" s="133" t="s">
        <v>366</v>
      </c>
      <c r="AD240" s="133">
        <v>16298.972153999999</v>
      </c>
      <c r="AE240" s="155" t="s">
        <v>366</v>
      </c>
      <c r="AF240" s="133" t="s">
        <v>366</v>
      </c>
      <c r="AG240" s="266">
        <v>51</v>
      </c>
      <c r="AH240" s="58">
        <v>0</v>
      </c>
      <c r="AI240" s="58">
        <v>0</v>
      </c>
      <c r="AJ240" s="58">
        <v>51</v>
      </c>
      <c r="AK240" s="133">
        <v>57964.491704</v>
      </c>
      <c r="AL240" s="133">
        <v>34023.036310000003</v>
      </c>
      <c r="AM240" s="133">
        <v>134466.65869400001</v>
      </c>
      <c r="AN240" s="133">
        <v>9500.4553840000008</v>
      </c>
      <c r="AO240" s="133" t="s">
        <v>366</v>
      </c>
      <c r="AP240" s="133" t="s">
        <v>366</v>
      </c>
      <c r="AQ240" s="133">
        <v>100570.750501</v>
      </c>
      <c r="AR240" s="155" t="s">
        <v>366</v>
      </c>
      <c r="AS240" s="133" t="s">
        <v>366</v>
      </c>
      <c r="AT240" s="266">
        <v>52</v>
      </c>
      <c r="AU240" s="58">
        <v>0</v>
      </c>
      <c r="AV240" s="58">
        <v>0</v>
      </c>
      <c r="AW240" s="58">
        <v>52</v>
      </c>
      <c r="AX240" s="133">
        <v>21595.87369</v>
      </c>
      <c r="AY240" s="133">
        <v>12319.688925</v>
      </c>
      <c r="AZ240" s="133">
        <v>39728.703268999998</v>
      </c>
      <c r="BA240" s="133">
        <v>4505.4394469999997</v>
      </c>
      <c r="BB240" s="133" t="s">
        <v>366</v>
      </c>
      <c r="BC240" s="133" t="s">
        <v>366</v>
      </c>
      <c r="BD240" s="133">
        <v>37125.739505999998</v>
      </c>
      <c r="BE240" s="155" t="s">
        <v>366</v>
      </c>
      <c r="BF240" s="133" t="s">
        <v>366</v>
      </c>
      <c r="BG240" s="266">
        <v>250</v>
      </c>
      <c r="BH240" s="58">
        <v>42</v>
      </c>
      <c r="BI240" s="58">
        <v>44.436</v>
      </c>
      <c r="BJ240" s="58" t="s">
        <v>366</v>
      </c>
      <c r="BK240" s="105" t="s">
        <v>366</v>
      </c>
      <c r="BL240" s="166">
        <v>144</v>
      </c>
      <c r="BM240" s="57">
        <v>0</v>
      </c>
      <c r="BN240" s="58">
        <v>0</v>
      </c>
      <c r="BO240" s="58">
        <v>1.744388</v>
      </c>
      <c r="BP240" s="58">
        <v>0.39990199999999998</v>
      </c>
      <c r="BQ240" s="58">
        <v>1.3444860000000001</v>
      </c>
      <c r="BR240" s="166">
        <v>129</v>
      </c>
      <c r="BS240" s="58">
        <v>0</v>
      </c>
      <c r="BT240" s="58">
        <v>0</v>
      </c>
      <c r="BU240" s="58">
        <v>3.1285189999999998</v>
      </c>
      <c r="BV240" s="58">
        <v>0.34649600000000003</v>
      </c>
      <c r="BW240" s="105">
        <v>2.7820230000000001</v>
      </c>
      <c r="BX240" s="166">
        <v>1080</v>
      </c>
      <c r="BY240" s="58">
        <v>12</v>
      </c>
      <c r="BZ240" s="58">
        <v>3.9</v>
      </c>
      <c r="CA240" s="266">
        <v>12</v>
      </c>
      <c r="CB240" s="58">
        <v>2.7945829999999998</v>
      </c>
      <c r="CC240" s="58">
        <v>0</v>
      </c>
      <c r="CD240" s="58">
        <v>1</v>
      </c>
      <c r="CE240" s="58">
        <v>12</v>
      </c>
      <c r="CF240" s="58">
        <v>12</v>
      </c>
      <c r="CG240" s="58">
        <v>1</v>
      </c>
      <c r="CH240" s="144">
        <v>12</v>
      </c>
      <c r="CI240" s="166">
        <v>1062.076914</v>
      </c>
      <c r="CJ240" s="58">
        <v>9</v>
      </c>
      <c r="CK240" s="58">
        <v>3.9777770000000001</v>
      </c>
      <c r="CL240" s="266">
        <v>9</v>
      </c>
      <c r="CM240" s="58">
        <v>2.3122220000000002</v>
      </c>
      <c r="CN240" s="58">
        <v>0</v>
      </c>
      <c r="CO240" s="58">
        <v>1</v>
      </c>
      <c r="CP240" s="58">
        <v>8</v>
      </c>
      <c r="CQ240" s="58">
        <v>9</v>
      </c>
      <c r="CR240" s="58">
        <v>0.88890000000000002</v>
      </c>
      <c r="CS240" s="144">
        <v>9</v>
      </c>
      <c r="CT240" s="166">
        <v>1080</v>
      </c>
      <c r="CU240" s="58">
        <v>14</v>
      </c>
      <c r="CV240" s="58">
        <v>4</v>
      </c>
      <c r="CW240" s="266">
        <v>14</v>
      </c>
      <c r="CX240" s="58">
        <v>2.269428</v>
      </c>
      <c r="CY240" s="58">
        <v>0</v>
      </c>
      <c r="CZ240" s="58">
        <v>1</v>
      </c>
      <c r="DA240" s="58">
        <v>14</v>
      </c>
      <c r="DB240" s="58">
        <v>14</v>
      </c>
      <c r="DC240" s="58">
        <v>1</v>
      </c>
      <c r="DD240" s="144">
        <v>14</v>
      </c>
      <c r="DE240" s="166">
        <v>1080</v>
      </c>
      <c r="DF240" s="58">
        <v>9</v>
      </c>
      <c r="DG240" s="58">
        <v>4.0999990000000004</v>
      </c>
      <c r="DH240" s="266">
        <v>9</v>
      </c>
      <c r="DI240" s="58">
        <v>2.302778</v>
      </c>
      <c r="DJ240" s="58">
        <v>0</v>
      </c>
      <c r="DK240" s="58">
        <v>1</v>
      </c>
      <c r="DL240" s="58">
        <v>9</v>
      </c>
      <c r="DM240" s="58">
        <v>9</v>
      </c>
      <c r="DN240" s="58">
        <v>1</v>
      </c>
      <c r="DO240" s="144">
        <v>9</v>
      </c>
      <c r="DP240" s="168">
        <v>0</v>
      </c>
      <c r="DQ240" s="58">
        <v>0</v>
      </c>
      <c r="DR240" s="107">
        <v>0</v>
      </c>
      <c r="DS240" s="107">
        <v>0</v>
      </c>
      <c r="DT240" s="107">
        <v>0</v>
      </c>
      <c r="DU240" s="52" t="s">
        <v>343</v>
      </c>
      <c r="DV240" s="32" t="s">
        <v>344</v>
      </c>
      <c r="DW240" s="32"/>
      <c r="DX240" s="32" t="s">
        <v>345</v>
      </c>
      <c r="DY240" s="55" t="s">
        <v>143</v>
      </c>
      <c r="DZ240" s="39" t="s">
        <v>259</v>
      </c>
      <c r="EA240" s="58">
        <v>214</v>
      </c>
      <c r="EB240" s="58">
        <v>3</v>
      </c>
      <c r="EC240" s="38" t="s">
        <v>145</v>
      </c>
      <c r="ED240" s="53"/>
      <c r="EE240" s="158"/>
      <c r="EF240" s="157" t="s">
        <v>371</v>
      </c>
      <c r="EG240" s="157">
        <v>0.84905600000000003</v>
      </c>
      <c r="EH240" s="157">
        <v>1</v>
      </c>
    </row>
    <row r="241" spans="1:138" s="157" customFormat="1" ht="15.75" x14ac:dyDescent="0.25">
      <c r="A241" s="29" t="s">
        <v>445</v>
      </c>
      <c r="B241" s="30" t="s">
        <v>135</v>
      </c>
      <c r="C241" s="31" t="s">
        <v>249</v>
      </c>
      <c r="D241" s="54" t="s">
        <v>365</v>
      </c>
      <c r="E241" s="260" t="s">
        <v>191</v>
      </c>
      <c r="F241" s="266">
        <v>50</v>
      </c>
      <c r="G241" s="58">
        <v>0</v>
      </c>
      <c r="H241" s="58">
        <v>0</v>
      </c>
      <c r="I241" s="133">
        <v>13205.280623000001</v>
      </c>
      <c r="J241" s="133">
        <v>5814.6731040000004</v>
      </c>
      <c r="K241" s="133">
        <v>0.96</v>
      </c>
      <c r="L241" s="167">
        <v>48</v>
      </c>
      <c r="M241" s="167">
        <v>49</v>
      </c>
      <c r="N241" s="133">
        <v>32640.362498999999</v>
      </c>
      <c r="O241" s="133">
        <v>5634.8199059999997</v>
      </c>
      <c r="P241" s="133" t="s">
        <v>366</v>
      </c>
      <c r="Q241" s="133" t="s">
        <v>366</v>
      </c>
      <c r="R241" s="133">
        <v>18854.676854000001</v>
      </c>
      <c r="S241" s="155" t="s">
        <v>366</v>
      </c>
      <c r="T241" s="133" t="s">
        <v>366</v>
      </c>
      <c r="U241" s="266">
        <v>49</v>
      </c>
      <c r="V241" s="58">
        <v>0</v>
      </c>
      <c r="W241" s="58">
        <v>0</v>
      </c>
      <c r="X241" s="133">
        <v>7563.0387680000003</v>
      </c>
      <c r="Y241" s="133">
        <v>3127.1223049999999</v>
      </c>
      <c r="Z241" s="133">
        <v>13006.527447</v>
      </c>
      <c r="AA241" s="133">
        <v>2188.745081</v>
      </c>
      <c r="AB241" s="133" t="s">
        <v>366</v>
      </c>
      <c r="AC241" s="133" t="s">
        <v>366</v>
      </c>
      <c r="AD241" s="133">
        <v>10899.425433</v>
      </c>
      <c r="AE241" s="155" t="s">
        <v>366</v>
      </c>
      <c r="AF241" s="133" t="s">
        <v>366</v>
      </c>
      <c r="AG241" s="266">
        <v>48</v>
      </c>
      <c r="AH241" s="58">
        <v>0</v>
      </c>
      <c r="AI241" s="58">
        <v>0</v>
      </c>
      <c r="AJ241" s="58">
        <v>48</v>
      </c>
      <c r="AK241" s="133">
        <v>36662.043942999997</v>
      </c>
      <c r="AL241" s="133">
        <v>18059.000828</v>
      </c>
      <c r="AM241" s="133">
        <v>80004.266441</v>
      </c>
      <c r="AN241" s="133">
        <v>14831.469617000001</v>
      </c>
      <c r="AO241" s="133" t="s">
        <v>366</v>
      </c>
      <c r="AP241" s="133" t="s">
        <v>366</v>
      </c>
      <c r="AQ241" s="133">
        <v>57304.810356000002</v>
      </c>
      <c r="AR241" s="155" t="s">
        <v>366</v>
      </c>
      <c r="AS241" s="133" t="s">
        <v>366</v>
      </c>
      <c r="AT241" s="266">
        <v>47</v>
      </c>
      <c r="AU241" s="58">
        <v>0</v>
      </c>
      <c r="AV241" s="58">
        <v>0</v>
      </c>
      <c r="AW241" s="58">
        <v>47</v>
      </c>
      <c r="AX241" s="133">
        <v>15524.107078999999</v>
      </c>
      <c r="AY241" s="133">
        <v>9483.3623329999991</v>
      </c>
      <c r="AZ241" s="133">
        <v>30738.827884999999</v>
      </c>
      <c r="BA241" s="133">
        <v>2821.522759</v>
      </c>
      <c r="BB241" s="133" t="s">
        <v>366</v>
      </c>
      <c r="BC241" s="133" t="s">
        <v>366</v>
      </c>
      <c r="BD241" s="133">
        <v>26996.057032000001</v>
      </c>
      <c r="BE241" s="155" t="s">
        <v>366</v>
      </c>
      <c r="BF241" s="133" t="s">
        <v>366</v>
      </c>
      <c r="BG241" s="266">
        <v>204</v>
      </c>
      <c r="BH241" s="58">
        <v>86</v>
      </c>
      <c r="BI241" s="58">
        <v>79.735293999999996</v>
      </c>
      <c r="BJ241" s="58" t="s">
        <v>366</v>
      </c>
      <c r="BK241" s="105" t="s">
        <v>366</v>
      </c>
      <c r="BL241" s="166">
        <v>138</v>
      </c>
      <c r="BM241" s="57">
        <v>1</v>
      </c>
      <c r="BN241" s="58">
        <v>1</v>
      </c>
      <c r="BO241" s="58">
        <v>1.941867</v>
      </c>
      <c r="BP241" s="58">
        <v>0.36807200000000001</v>
      </c>
      <c r="BQ241" s="58">
        <v>1.57897</v>
      </c>
      <c r="BR241" s="166">
        <v>118</v>
      </c>
      <c r="BS241" s="58">
        <v>0</v>
      </c>
      <c r="BT241" s="58">
        <v>1</v>
      </c>
      <c r="BU241" s="58">
        <v>3.3366319999999998</v>
      </c>
      <c r="BV241" s="58">
        <v>0.39643200000000001</v>
      </c>
      <c r="BW241" s="105">
        <v>2.9573499999999999</v>
      </c>
      <c r="BX241" s="166">
        <v>1044.0227420000001</v>
      </c>
      <c r="BY241" s="58">
        <v>12</v>
      </c>
      <c r="BZ241" s="58">
        <v>3.841666</v>
      </c>
      <c r="CA241" s="266">
        <v>12</v>
      </c>
      <c r="CB241" s="58">
        <v>3.2969170000000001</v>
      </c>
      <c r="CC241" s="58">
        <v>0</v>
      </c>
      <c r="CD241" s="58">
        <v>1</v>
      </c>
      <c r="CE241" s="58">
        <v>10</v>
      </c>
      <c r="CF241" s="58">
        <v>12</v>
      </c>
      <c r="CG241" s="58">
        <v>0.83330000000000004</v>
      </c>
      <c r="CH241" s="144">
        <v>12</v>
      </c>
      <c r="CI241" s="166">
        <v>1080</v>
      </c>
      <c r="CJ241" s="58">
        <v>12</v>
      </c>
      <c r="CK241" s="58">
        <v>4</v>
      </c>
      <c r="CL241" s="266">
        <v>12</v>
      </c>
      <c r="CM241" s="58">
        <v>1.985333</v>
      </c>
      <c r="CN241" s="58">
        <v>0</v>
      </c>
      <c r="CO241" s="58">
        <v>1</v>
      </c>
      <c r="CP241" s="58">
        <v>12</v>
      </c>
      <c r="CQ241" s="58">
        <v>12</v>
      </c>
      <c r="CR241" s="58">
        <v>1</v>
      </c>
      <c r="CS241" s="144">
        <v>12</v>
      </c>
      <c r="CT241" s="166">
        <v>1080</v>
      </c>
      <c r="CU241" s="58">
        <v>12</v>
      </c>
      <c r="CV241" s="58">
        <v>3.9916659999999999</v>
      </c>
      <c r="CW241" s="266">
        <v>12</v>
      </c>
      <c r="CX241" s="58">
        <v>2.2123330000000001</v>
      </c>
      <c r="CY241" s="58">
        <v>0</v>
      </c>
      <c r="CZ241" s="58">
        <v>1</v>
      </c>
      <c r="DA241" s="58">
        <v>11</v>
      </c>
      <c r="DB241" s="58">
        <v>12</v>
      </c>
      <c r="DC241" s="58">
        <v>0.91669999999999996</v>
      </c>
      <c r="DD241" s="144">
        <v>12</v>
      </c>
      <c r="DE241" s="166">
        <v>1036.727928</v>
      </c>
      <c r="DF241" s="58">
        <v>9</v>
      </c>
      <c r="DG241" s="58">
        <v>4.0399989999999999</v>
      </c>
      <c r="DH241" s="266">
        <v>10</v>
      </c>
      <c r="DI241" s="58">
        <v>2.5297000000000001</v>
      </c>
      <c r="DJ241" s="58">
        <v>0</v>
      </c>
      <c r="DK241" s="58">
        <v>1</v>
      </c>
      <c r="DL241" s="58">
        <v>10</v>
      </c>
      <c r="DM241" s="58">
        <v>9</v>
      </c>
      <c r="DN241" s="58">
        <v>1</v>
      </c>
      <c r="DO241" s="144">
        <v>10</v>
      </c>
      <c r="DP241" s="168">
        <v>0</v>
      </c>
      <c r="DQ241" s="58">
        <v>0</v>
      </c>
      <c r="DR241" s="107">
        <v>0</v>
      </c>
      <c r="DS241" s="107">
        <v>0</v>
      </c>
      <c r="DT241" s="107">
        <v>0</v>
      </c>
      <c r="DU241" s="52" t="s">
        <v>343</v>
      </c>
      <c r="DV241" s="32" t="s">
        <v>344</v>
      </c>
      <c r="DW241" s="32"/>
      <c r="DX241" s="32" t="s">
        <v>345</v>
      </c>
      <c r="DY241" s="55" t="s">
        <v>143</v>
      </c>
      <c r="DZ241" s="39" t="s">
        <v>260</v>
      </c>
      <c r="EA241" s="58">
        <v>214</v>
      </c>
      <c r="EB241" s="58">
        <v>4</v>
      </c>
      <c r="EC241" s="38" t="s">
        <v>145</v>
      </c>
      <c r="ED241" s="53"/>
      <c r="EE241" s="158"/>
      <c r="EF241" s="157" t="s">
        <v>371</v>
      </c>
      <c r="EG241" s="157">
        <v>0.76</v>
      </c>
      <c r="EH241" s="157">
        <v>0.89795899999999995</v>
      </c>
    </row>
    <row r="242" spans="1:138" s="157" customFormat="1" ht="15.75" x14ac:dyDescent="0.25">
      <c r="A242" s="29" t="s">
        <v>445</v>
      </c>
      <c r="B242" s="30" t="s">
        <v>135</v>
      </c>
      <c r="C242" s="31" t="s">
        <v>249</v>
      </c>
      <c r="D242" s="54" t="s">
        <v>365</v>
      </c>
      <c r="E242" s="260" t="s">
        <v>192</v>
      </c>
      <c r="F242" s="266">
        <v>117</v>
      </c>
      <c r="G242" s="58">
        <v>0</v>
      </c>
      <c r="H242" s="58">
        <v>0</v>
      </c>
      <c r="I242" s="133">
        <v>47774.372657</v>
      </c>
      <c r="J242" s="133">
        <v>23651.171363000001</v>
      </c>
      <c r="K242" s="133">
        <v>0.97440000000000004</v>
      </c>
      <c r="L242" s="167">
        <v>114</v>
      </c>
      <c r="M242" s="167">
        <v>117</v>
      </c>
      <c r="N242" s="133">
        <v>98530.396064</v>
      </c>
      <c r="O242" s="133">
        <v>14083.618213</v>
      </c>
      <c r="P242" s="133" t="s">
        <v>366</v>
      </c>
      <c r="Q242" s="133" t="s">
        <v>366</v>
      </c>
      <c r="R242" s="133">
        <v>78002.737552999999</v>
      </c>
      <c r="S242" s="155" t="s">
        <v>366</v>
      </c>
      <c r="T242" s="133" t="s">
        <v>366</v>
      </c>
      <c r="U242" s="266">
        <v>116</v>
      </c>
      <c r="V242" s="58">
        <v>0</v>
      </c>
      <c r="W242" s="58">
        <v>3</v>
      </c>
      <c r="X242" s="133">
        <v>12914.358182</v>
      </c>
      <c r="Y242" s="133">
        <v>8093.7749599999997</v>
      </c>
      <c r="Z242" s="133">
        <v>27989.026599000001</v>
      </c>
      <c r="AA242" s="133">
        <v>2190.5886289999999</v>
      </c>
      <c r="AB242" s="133" t="s">
        <v>366</v>
      </c>
      <c r="AC242" s="133" t="s">
        <v>366</v>
      </c>
      <c r="AD242" s="133">
        <v>24350.454688000002</v>
      </c>
      <c r="AE242" s="155" t="s">
        <v>366</v>
      </c>
      <c r="AF242" s="133" t="s">
        <v>366</v>
      </c>
      <c r="AG242" s="266">
        <v>114</v>
      </c>
      <c r="AH242" s="58">
        <v>0</v>
      </c>
      <c r="AI242" s="58">
        <v>1</v>
      </c>
      <c r="AJ242" s="58">
        <v>113</v>
      </c>
      <c r="AK242" s="133">
        <v>60777.475102999997</v>
      </c>
      <c r="AL242" s="133">
        <v>37225.388320999999</v>
      </c>
      <c r="AM242" s="133">
        <v>152529.19615</v>
      </c>
      <c r="AN242" s="133">
        <v>12169.413028999999</v>
      </c>
      <c r="AO242" s="133" t="s">
        <v>366</v>
      </c>
      <c r="AP242" s="133" t="s">
        <v>366</v>
      </c>
      <c r="AQ242" s="133">
        <v>107835.28505599999</v>
      </c>
      <c r="AR242" s="155" t="s">
        <v>366</v>
      </c>
      <c r="AS242" s="133" t="s">
        <v>366</v>
      </c>
      <c r="AT242" s="266">
        <v>119</v>
      </c>
      <c r="AU242" s="58">
        <v>1</v>
      </c>
      <c r="AV242" s="58">
        <v>0</v>
      </c>
      <c r="AW242" s="58">
        <v>115</v>
      </c>
      <c r="AX242" s="133">
        <v>19676.881183000001</v>
      </c>
      <c r="AY242" s="133">
        <v>15107.604448</v>
      </c>
      <c r="AZ242" s="133">
        <v>46215.425842999997</v>
      </c>
      <c r="BA242" s="133">
        <v>2511.196993</v>
      </c>
      <c r="BB242" s="133" t="s">
        <v>366</v>
      </c>
      <c r="BC242" s="133" t="s">
        <v>366</v>
      </c>
      <c r="BD242" s="133">
        <v>43145.803836999999</v>
      </c>
      <c r="BE242" s="155" t="s">
        <v>366</v>
      </c>
      <c r="BF242" s="133" t="s">
        <v>366</v>
      </c>
      <c r="BG242" s="266">
        <v>488</v>
      </c>
      <c r="BH242" s="58">
        <v>23</v>
      </c>
      <c r="BI242" s="58">
        <v>38.241802999999997</v>
      </c>
      <c r="BJ242" s="58" t="s">
        <v>366</v>
      </c>
      <c r="BK242" s="105" t="s">
        <v>366</v>
      </c>
      <c r="BL242" s="166">
        <v>291</v>
      </c>
      <c r="BM242" s="57">
        <v>3</v>
      </c>
      <c r="BN242" s="58">
        <v>1</v>
      </c>
      <c r="BO242" s="58">
        <v>1.4373199999999999</v>
      </c>
      <c r="BP242" s="58">
        <v>0.272065</v>
      </c>
      <c r="BQ242" s="58">
        <v>1.1657169999999999</v>
      </c>
      <c r="BR242" s="166">
        <v>293</v>
      </c>
      <c r="BS242" s="58">
        <v>2</v>
      </c>
      <c r="BT242" s="58">
        <v>1</v>
      </c>
      <c r="BU242" s="58">
        <v>2.766486</v>
      </c>
      <c r="BV242" s="58">
        <v>0.28776600000000002</v>
      </c>
      <c r="BW242" s="105">
        <v>2.4823200000000001</v>
      </c>
      <c r="BX242" s="166">
        <v>1074.7013300000001</v>
      </c>
      <c r="BY242" s="58">
        <v>28</v>
      </c>
      <c r="BZ242" s="58">
        <v>3.8928569999999998</v>
      </c>
      <c r="CA242" s="266">
        <v>30</v>
      </c>
      <c r="CB242" s="58">
        <v>2.173</v>
      </c>
      <c r="CC242" s="58">
        <v>0</v>
      </c>
      <c r="CD242" s="58">
        <v>1</v>
      </c>
      <c r="CE242" s="58">
        <v>28</v>
      </c>
      <c r="CF242" s="58">
        <v>28</v>
      </c>
      <c r="CG242" s="58">
        <v>0.93330000000000002</v>
      </c>
      <c r="CH242" s="144">
        <v>28</v>
      </c>
      <c r="CI242" s="166">
        <v>1054.039998</v>
      </c>
      <c r="CJ242" s="58">
        <v>27</v>
      </c>
      <c r="CK242" s="58">
        <v>3.9750000000000001</v>
      </c>
      <c r="CL242" s="266">
        <v>28</v>
      </c>
      <c r="CM242" s="58">
        <v>2.3333210000000002</v>
      </c>
      <c r="CN242" s="58">
        <v>0</v>
      </c>
      <c r="CO242" s="58">
        <v>1</v>
      </c>
      <c r="CP242" s="58">
        <v>28</v>
      </c>
      <c r="CQ242" s="58">
        <v>27</v>
      </c>
      <c r="CR242" s="58">
        <v>1</v>
      </c>
      <c r="CS242" s="144">
        <v>28</v>
      </c>
      <c r="CT242" s="166">
        <v>1076.1250600000001</v>
      </c>
      <c r="CU242" s="58">
        <v>27</v>
      </c>
      <c r="CV242" s="58">
        <v>3.9925920000000001</v>
      </c>
      <c r="CW242" s="266">
        <v>28</v>
      </c>
      <c r="CX242" s="58">
        <v>2.3567499999999999</v>
      </c>
      <c r="CY242" s="58">
        <v>0</v>
      </c>
      <c r="CZ242" s="58">
        <v>1</v>
      </c>
      <c r="DA242" s="58">
        <v>27</v>
      </c>
      <c r="DB242" s="58">
        <v>27</v>
      </c>
      <c r="DC242" s="58">
        <v>0.96430000000000005</v>
      </c>
      <c r="DD242" s="144">
        <v>28</v>
      </c>
      <c r="DE242" s="166">
        <v>1055.2046210000001</v>
      </c>
      <c r="DF242" s="58">
        <v>26</v>
      </c>
      <c r="DG242" s="58">
        <v>4.059259</v>
      </c>
      <c r="DH242" s="266">
        <v>28</v>
      </c>
      <c r="DI242" s="58">
        <v>2.3215560000000002</v>
      </c>
      <c r="DJ242" s="58">
        <v>1</v>
      </c>
      <c r="DK242" s="58">
        <v>0.9642857142857143</v>
      </c>
      <c r="DL242" s="58">
        <v>25</v>
      </c>
      <c r="DM242" s="58">
        <v>26</v>
      </c>
      <c r="DN242" s="58">
        <v>0.89290000000000003</v>
      </c>
      <c r="DO242" s="144">
        <v>27</v>
      </c>
      <c r="DP242" s="168">
        <v>0</v>
      </c>
      <c r="DQ242" s="58">
        <v>0</v>
      </c>
      <c r="DR242" s="107">
        <v>0</v>
      </c>
      <c r="DS242" s="107">
        <v>0</v>
      </c>
      <c r="DT242" s="107">
        <v>0</v>
      </c>
      <c r="DU242" s="52" t="s">
        <v>343</v>
      </c>
      <c r="DV242" s="32" t="s">
        <v>344</v>
      </c>
      <c r="DW242" s="32"/>
      <c r="DX242" s="32" t="s">
        <v>345</v>
      </c>
      <c r="DY242" s="55" t="s">
        <v>348</v>
      </c>
      <c r="DZ242" s="39" t="s">
        <v>255</v>
      </c>
      <c r="EA242" s="58">
        <v>214</v>
      </c>
      <c r="EB242" s="58">
        <v>1</v>
      </c>
      <c r="EC242" s="38" t="s">
        <v>145</v>
      </c>
      <c r="ED242" s="53"/>
      <c r="EE242" s="158"/>
      <c r="EF242" s="157" t="s">
        <v>379</v>
      </c>
      <c r="EG242" s="157">
        <v>0.93162299999999998</v>
      </c>
      <c r="EH242" s="157">
        <v>0.87931000000000004</v>
      </c>
    </row>
    <row r="243" spans="1:138" s="157" customFormat="1" ht="15.75" x14ac:dyDescent="0.25">
      <c r="A243" s="29" t="s">
        <v>445</v>
      </c>
      <c r="B243" s="30" t="s">
        <v>135</v>
      </c>
      <c r="C243" s="31" t="s">
        <v>249</v>
      </c>
      <c r="D243" s="54" t="s">
        <v>365</v>
      </c>
      <c r="E243" s="260" t="s">
        <v>192</v>
      </c>
      <c r="F243" s="266">
        <v>92</v>
      </c>
      <c r="G243" s="58">
        <v>0</v>
      </c>
      <c r="H243" s="58">
        <v>6</v>
      </c>
      <c r="I243" s="133">
        <v>32775.832128000002</v>
      </c>
      <c r="J243" s="133">
        <v>21343.021894000001</v>
      </c>
      <c r="K243" s="133">
        <v>0.93020000000000003</v>
      </c>
      <c r="L243" s="167">
        <v>80</v>
      </c>
      <c r="M243" s="167">
        <v>83</v>
      </c>
      <c r="N243" s="133">
        <v>75112.070005999994</v>
      </c>
      <c r="O243" s="133">
        <v>4918.1405409999998</v>
      </c>
      <c r="P243" s="133" t="s">
        <v>366</v>
      </c>
      <c r="Q243" s="133" t="s">
        <v>366</v>
      </c>
      <c r="R243" s="133">
        <v>62855.420827000002</v>
      </c>
      <c r="S243" s="155" t="s">
        <v>366</v>
      </c>
      <c r="T243" s="133" t="s">
        <v>366</v>
      </c>
      <c r="U243" s="266">
        <v>90</v>
      </c>
      <c r="V243" s="58">
        <v>0</v>
      </c>
      <c r="W243" s="58">
        <v>9</v>
      </c>
      <c r="X243" s="133">
        <v>10107.612802</v>
      </c>
      <c r="Y243" s="133">
        <v>5512.4461080000001</v>
      </c>
      <c r="Z243" s="133">
        <v>21146.371319999998</v>
      </c>
      <c r="AA243" s="133">
        <v>1409.618367</v>
      </c>
      <c r="AB243" s="133" t="s">
        <v>366</v>
      </c>
      <c r="AC243" s="133" t="s">
        <v>366</v>
      </c>
      <c r="AD243" s="133">
        <v>17220.46414</v>
      </c>
      <c r="AE243" s="155" t="s">
        <v>366</v>
      </c>
      <c r="AF243" s="133" t="s">
        <v>366</v>
      </c>
      <c r="AG243" s="266">
        <v>88</v>
      </c>
      <c r="AH243" s="58">
        <v>0</v>
      </c>
      <c r="AI243" s="58">
        <v>6</v>
      </c>
      <c r="AJ243" s="58">
        <v>82</v>
      </c>
      <c r="AK243" s="133">
        <v>43450.135462999999</v>
      </c>
      <c r="AL243" s="133">
        <v>32954.704020999998</v>
      </c>
      <c r="AM243" s="133">
        <v>124574.52007100001</v>
      </c>
      <c r="AN243" s="133">
        <v>4182.1342379999996</v>
      </c>
      <c r="AO243" s="133" t="s">
        <v>366</v>
      </c>
      <c r="AP243" s="133" t="s">
        <v>366</v>
      </c>
      <c r="AQ243" s="133">
        <v>86872.402327999996</v>
      </c>
      <c r="AR243" s="155" t="s">
        <v>366</v>
      </c>
      <c r="AS243" s="133" t="s">
        <v>366</v>
      </c>
      <c r="AT243" s="266">
        <v>90</v>
      </c>
      <c r="AU243" s="58">
        <v>0</v>
      </c>
      <c r="AV243" s="58">
        <v>7</v>
      </c>
      <c r="AW243" s="58">
        <v>80</v>
      </c>
      <c r="AX243" s="133">
        <v>18854.437061000001</v>
      </c>
      <c r="AY243" s="133">
        <v>15008.333501999999</v>
      </c>
      <c r="AZ243" s="133">
        <v>44018.88263</v>
      </c>
      <c r="BA243" s="133">
        <v>1118.543674</v>
      </c>
      <c r="BB243" s="133" t="s">
        <v>366</v>
      </c>
      <c r="BC243" s="133" t="s">
        <v>366</v>
      </c>
      <c r="BD243" s="133">
        <v>39679.273843000003</v>
      </c>
      <c r="BE243" s="155" t="s">
        <v>366</v>
      </c>
      <c r="BF243" s="133" t="s">
        <v>366</v>
      </c>
      <c r="BG243" s="266">
        <v>220</v>
      </c>
      <c r="BH243" s="58">
        <v>50</v>
      </c>
      <c r="BI243" s="58">
        <v>50.936363</v>
      </c>
      <c r="BJ243" s="58" t="s">
        <v>366</v>
      </c>
      <c r="BK243" s="105" t="s">
        <v>366</v>
      </c>
      <c r="BL243" s="166">
        <v>228</v>
      </c>
      <c r="BM243" s="57">
        <v>0</v>
      </c>
      <c r="BN243" s="58">
        <v>18</v>
      </c>
      <c r="BO243" s="58">
        <v>1.6719189999999999</v>
      </c>
      <c r="BP243" s="58">
        <v>0.284078</v>
      </c>
      <c r="BQ243" s="58">
        <v>1.394714</v>
      </c>
      <c r="BR243" s="166">
        <v>224</v>
      </c>
      <c r="BS243" s="58">
        <v>1</v>
      </c>
      <c r="BT243" s="58">
        <v>21</v>
      </c>
      <c r="BU243" s="58">
        <v>3.1393909999999998</v>
      </c>
      <c r="BV243" s="58">
        <v>0.46269500000000002</v>
      </c>
      <c r="BW243" s="105">
        <v>2.7744</v>
      </c>
      <c r="BX243" s="166">
        <v>1067.595233</v>
      </c>
      <c r="BY243" s="58">
        <v>18</v>
      </c>
      <c r="BZ243" s="58">
        <v>3.8888880000000001</v>
      </c>
      <c r="CA243" s="266">
        <v>20</v>
      </c>
      <c r="CB243" s="58">
        <v>3.009579</v>
      </c>
      <c r="CC243" s="58">
        <v>1</v>
      </c>
      <c r="CD243" s="58">
        <v>0.95</v>
      </c>
      <c r="CE243" s="58">
        <v>19</v>
      </c>
      <c r="CF243" s="58">
        <v>18</v>
      </c>
      <c r="CG243" s="58">
        <v>0.95</v>
      </c>
      <c r="CH243" s="144">
        <v>19</v>
      </c>
      <c r="CI243" s="166">
        <v>1080</v>
      </c>
      <c r="CJ243" s="58">
        <v>18</v>
      </c>
      <c r="CK243" s="58">
        <v>3.9944440000000001</v>
      </c>
      <c r="CL243" s="266">
        <v>19</v>
      </c>
      <c r="CM243" s="58">
        <v>3.1863890000000001</v>
      </c>
      <c r="CN243" s="58">
        <v>1</v>
      </c>
      <c r="CO243" s="58">
        <v>0.94736842105263164</v>
      </c>
      <c r="CP243" s="58">
        <v>17</v>
      </c>
      <c r="CQ243" s="58">
        <v>18</v>
      </c>
      <c r="CR243" s="58">
        <v>0.89470000000000005</v>
      </c>
      <c r="CS243" s="144">
        <v>18</v>
      </c>
      <c r="CT243" s="166">
        <v>1045.496905</v>
      </c>
      <c r="CU243" s="58">
        <v>20</v>
      </c>
      <c r="CV243" s="58">
        <v>3.9238089999999999</v>
      </c>
      <c r="CW243" s="266">
        <v>21</v>
      </c>
      <c r="CX243" s="58">
        <v>3.3080479999999999</v>
      </c>
      <c r="CY243" s="58">
        <v>0</v>
      </c>
      <c r="CZ243" s="58">
        <v>1</v>
      </c>
      <c r="DA243" s="58">
        <v>16</v>
      </c>
      <c r="DB243" s="58">
        <v>20</v>
      </c>
      <c r="DC243" s="58">
        <v>0.76190000000000002</v>
      </c>
      <c r="DD243" s="144">
        <v>21</v>
      </c>
      <c r="DE243" s="166">
        <v>1066.3824440000001</v>
      </c>
      <c r="DF243" s="58">
        <v>20</v>
      </c>
      <c r="DG243" s="58">
        <v>4.0699990000000001</v>
      </c>
      <c r="DH243" s="266">
        <v>22</v>
      </c>
      <c r="DI243" s="58">
        <v>2.8659089999999998</v>
      </c>
      <c r="DJ243" s="58">
        <v>0</v>
      </c>
      <c r="DK243" s="58">
        <v>1</v>
      </c>
      <c r="DL243" s="58">
        <v>19</v>
      </c>
      <c r="DM243" s="58">
        <v>20</v>
      </c>
      <c r="DN243" s="58">
        <v>0.86360000000000003</v>
      </c>
      <c r="DO243" s="144">
        <v>21</v>
      </c>
      <c r="DP243" s="168">
        <v>0</v>
      </c>
      <c r="DQ243" s="58">
        <v>0</v>
      </c>
      <c r="DR243" s="107">
        <v>0</v>
      </c>
      <c r="DS243" s="107">
        <v>0</v>
      </c>
      <c r="DT243" s="107">
        <v>0</v>
      </c>
      <c r="DU243" s="52" t="s">
        <v>343</v>
      </c>
      <c r="DV243" s="32" t="s">
        <v>344</v>
      </c>
      <c r="DW243" s="32"/>
      <c r="DX243" s="32" t="s">
        <v>345</v>
      </c>
      <c r="DY243" s="55" t="s">
        <v>348</v>
      </c>
      <c r="DZ243" s="39" t="s">
        <v>158</v>
      </c>
      <c r="EA243" s="58">
        <v>214</v>
      </c>
      <c r="EB243" s="58">
        <v>7</v>
      </c>
      <c r="EC243" s="38" t="s">
        <v>145</v>
      </c>
      <c r="ED243" s="53"/>
      <c r="EE243" s="158"/>
      <c r="EF243" s="157" t="s">
        <v>379</v>
      </c>
      <c r="EG243" s="157">
        <v>0.73912999999999995</v>
      </c>
      <c r="EH243" s="157">
        <v>0.8</v>
      </c>
    </row>
    <row r="244" spans="1:138" s="157" customFormat="1" ht="15.75" x14ac:dyDescent="0.25">
      <c r="A244" s="29" t="s">
        <v>445</v>
      </c>
      <c r="B244" s="30" t="s">
        <v>135</v>
      </c>
      <c r="C244" s="31" t="s">
        <v>249</v>
      </c>
      <c r="D244" s="54" t="s">
        <v>365</v>
      </c>
      <c r="E244" s="260" t="s">
        <v>192</v>
      </c>
      <c r="F244" s="266">
        <v>111</v>
      </c>
      <c r="G244" s="58">
        <v>0</v>
      </c>
      <c r="H244" s="58">
        <v>0</v>
      </c>
      <c r="I244" s="133">
        <v>19791.375022</v>
      </c>
      <c r="J244" s="133">
        <v>9081.9834530000007</v>
      </c>
      <c r="K244" s="133">
        <v>0.94589999999999996</v>
      </c>
      <c r="L244" s="167">
        <v>105</v>
      </c>
      <c r="M244" s="167">
        <v>110</v>
      </c>
      <c r="N244" s="133">
        <v>47325.243901000002</v>
      </c>
      <c r="O244" s="133">
        <v>6383.9482790000002</v>
      </c>
      <c r="P244" s="133" t="s">
        <v>366</v>
      </c>
      <c r="Q244" s="133" t="s">
        <v>366</v>
      </c>
      <c r="R244" s="133">
        <v>30109.634818999999</v>
      </c>
      <c r="S244" s="155" t="s">
        <v>366</v>
      </c>
      <c r="T244" s="133" t="s">
        <v>366</v>
      </c>
      <c r="U244" s="266">
        <v>109</v>
      </c>
      <c r="V244" s="58">
        <v>0</v>
      </c>
      <c r="W244" s="58">
        <v>1</v>
      </c>
      <c r="X244" s="133">
        <v>9657.9193809999997</v>
      </c>
      <c r="Y244" s="133">
        <v>7714.435673</v>
      </c>
      <c r="Z244" s="133">
        <v>24830.712066</v>
      </c>
      <c r="AA244" s="133">
        <v>1111.3125809999999</v>
      </c>
      <c r="AB244" s="133" t="s">
        <v>366</v>
      </c>
      <c r="AC244" s="133" t="s">
        <v>366</v>
      </c>
      <c r="AD244" s="133">
        <v>21283.432733000001</v>
      </c>
      <c r="AE244" s="155" t="s">
        <v>366</v>
      </c>
      <c r="AF244" s="133" t="s">
        <v>366</v>
      </c>
      <c r="AG244" s="266">
        <v>111</v>
      </c>
      <c r="AH244" s="58">
        <v>0</v>
      </c>
      <c r="AI244" s="58">
        <v>0</v>
      </c>
      <c r="AJ244" s="58">
        <v>111</v>
      </c>
      <c r="AK244" s="133">
        <v>42867.554945000003</v>
      </c>
      <c r="AL244" s="133">
        <v>26304.070647</v>
      </c>
      <c r="AM244" s="133">
        <v>133293.48489399999</v>
      </c>
      <c r="AN244" s="133">
        <v>9684.4156280000007</v>
      </c>
      <c r="AO244" s="133" t="s">
        <v>366</v>
      </c>
      <c r="AP244" s="133" t="s">
        <v>366</v>
      </c>
      <c r="AQ244" s="133">
        <v>81499.104777</v>
      </c>
      <c r="AR244" s="155" t="s">
        <v>366</v>
      </c>
      <c r="AS244" s="133" t="s">
        <v>366</v>
      </c>
      <c r="AT244" s="266">
        <v>108</v>
      </c>
      <c r="AU244" s="58">
        <v>0</v>
      </c>
      <c r="AV244" s="58">
        <v>1</v>
      </c>
      <c r="AW244" s="58">
        <v>105</v>
      </c>
      <c r="AX244" s="133">
        <v>13863.956324000001</v>
      </c>
      <c r="AY244" s="133">
        <v>12498.700655000001</v>
      </c>
      <c r="AZ244" s="133">
        <v>40759.847019000001</v>
      </c>
      <c r="BA244" s="133">
        <v>1432.053126</v>
      </c>
      <c r="BB244" s="133" t="s">
        <v>366</v>
      </c>
      <c r="BC244" s="133" t="s">
        <v>366</v>
      </c>
      <c r="BD244" s="133">
        <v>36173.595896999999</v>
      </c>
      <c r="BE244" s="155" t="s">
        <v>366</v>
      </c>
      <c r="BF244" s="133" t="s">
        <v>366</v>
      </c>
      <c r="BG244" s="266">
        <v>450</v>
      </c>
      <c r="BH244" s="58">
        <v>30</v>
      </c>
      <c r="BI244" s="58">
        <v>41.04</v>
      </c>
      <c r="BJ244" s="58" t="s">
        <v>366</v>
      </c>
      <c r="BK244" s="105" t="s">
        <v>366</v>
      </c>
      <c r="BL244" s="166">
        <v>280</v>
      </c>
      <c r="BM244" s="57">
        <v>0</v>
      </c>
      <c r="BN244" s="58">
        <v>4</v>
      </c>
      <c r="BO244" s="58">
        <v>1.608778</v>
      </c>
      <c r="BP244" s="58">
        <v>0.35623199999999999</v>
      </c>
      <c r="BQ244" s="58">
        <v>1.2579560000000001</v>
      </c>
      <c r="BR244" s="166">
        <v>280</v>
      </c>
      <c r="BS244" s="58">
        <v>0</v>
      </c>
      <c r="BT244" s="58">
        <v>4</v>
      </c>
      <c r="BU244" s="58">
        <v>2.872706</v>
      </c>
      <c r="BV244" s="58">
        <v>0.38007800000000003</v>
      </c>
      <c r="BW244" s="105">
        <v>2.5439850000000002</v>
      </c>
      <c r="BX244" s="166">
        <v>1080</v>
      </c>
      <c r="BY244" s="58">
        <v>28</v>
      </c>
      <c r="BZ244" s="58">
        <v>3.8892850000000001</v>
      </c>
      <c r="CA244" s="266">
        <v>28</v>
      </c>
      <c r="CB244" s="58">
        <v>3.1555710000000001</v>
      </c>
      <c r="CC244" s="58">
        <v>0</v>
      </c>
      <c r="CD244" s="58">
        <v>1</v>
      </c>
      <c r="CE244" s="58">
        <v>27</v>
      </c>
      <c r="CF244" s="58">
        <v>28</v>
      </c>
      <c r="CG244" s="58">
        <v>0.96430000000000005</v>
      </c>
      <c r="CH244" s="144">
        <v>28</v>
      </c>
      <c r="CI244" s="166">
        <v>1068.8124379999999</v>
      </c>
      <c r="CJ244" s="58">
        <v>23</v>
      </c>
      <c r="CK244" s="58">
        <v>3.983333</v>
      </c>
      <c r="CL244" s="266">
        <v>26</v>
      </c>
      <c r="CM244" s="58">
        <v>2.2985600000000002</v>
      </c>
      <c r="CN244" s="58">
        <v>1</v>
      </c>
      <c r="CO244" s="58">
        <v>0.96153846153846156</v>
      </c>
      <c r="CP244" s="58">
        <v>23</v>
      </c>
      <c r="CQ244" s="58">
        <v>23</v>
      </c>
      <c r="CR244" s="58">
        <v>0.88460000000000005</v>
      </c>
      <c r="CS244" s="144">
        <v>24</v>
      </c>
      <c r="CT244" s="166">
        <v>1069.502561</v>
      </c>
      <c r="CU244" s="58">
        <v>26</v>
      </c>
      <c r="CV244" s="58">
        <v>3.980769</v>
      </c>
      <c r="CW244" s="266">
        <v>26</v>
      </c>
      <c r="CX244" s="58">
        <v>2.752923</v>
      </c>
      <c r="CY244" s="58">
        <v>0</v>
      </c>
      <c r="CZ244" s="58">
        <v>1</v>
      </c>
      <c r="DA244" s="58">
        <v>23</v>
      </c>
      <c r="DB244" s="58">
        <v>26</v>
      </c>
      <c r="DC244" s="58">
        <v>0.88460000000000005</v>
      </c>
      <c r="DD244" s="144">
        <v>26</v>
      </c>
      <c r="DE244" s="166">
        <v>1080</v>
      </c>
      <c r="DF244" s="58">
        <v>28</v>
      </c>
      <c r="DG244" s="58">
        <v>4.0999990000000004</v>
      </c>
      <c r="DH244" s="266">
        <v>28</v>
      </c>
      <c r="DI244" s="58">
        <v>2.2425709999999999</v>
      </c>
      <c r="DJ244" s="58">
        <v>0</v>
      </c>
      <c r="DK244" s="58">
        <v>1</v>
      </c>
      <c r="DL244" s="58">
        <v>28</v>
      </c>
      <c r="DM244" s="58">
        <v>28</v>
      </c>
      <c r="DN244" s="58">
        <v>1</v>
      </c>
      <c r="DO244" s="144">
        <v>28</v>
      </c>
      <c r="DP244" s="168">
        <v>0</v>
      </c>
      <c r="DQ244" s="58">
        <v>0</v>
      </c>
      <c r="DR244" s="107">
        <v>0</v>
      </c>
      <c r="DS244" s="107">
        <v>0</v>
      </c>
      <c r="DT244" s="107">
        <v>0</v>
      </c>
      <c r="DU244" s="52" t="s">
        <v>343</v>
      </c>
      <c r="DV244" s="32" t="s">
        <v>344</v>
      </c>
      <c r="DW244" s="32"/>
      <c r="DX244" s="32" t="s">
        <v>345</v>
      </c>
      <c r="DY244" s="55" t="s">
        <v>348</v>
      </c>
      <c r="DZ244" s="39" t="s">
        <v>259</v>
      </c>
      <c r="EA244" s="58">
        <v>214</v>
      </c>
      <c r="EB244" s="58">
        <v>3</v>
      </c>
      <c r="EC244" s="38" t="s">
        <v>145</v>
      </c>
      <c r="ED244" s="53"/>
      <c r="EE244" s="158"/>
      <c r="EF244" s="157" t="s">
        <v>379</v>
      </c>
      <c r="EG244" s="157">
        <v>0.85585500000000003</v>
      </c>
      <c r="EH244" s="157">
        <v>0.78898999999999997</v>
      </c>
    </row>
    <row r="245" spans="1:138" s="157" customFormat="1" ht="15.75" x14ac:dyDescent="0.25">
      <c r="A245" s="29" t="s">
        <v>445</v>
      </c>
      <c r="B245" s="30" t="s">
        <v>135</v>
      </c>
      <c r="C245" s="31" t="s">
        <v>249</v>
      </c>
      <c r="D245" s="54" t="s">
        <v>365</v>
      </c>
      <c r="E245" s="260" t="s">
        <v>192</v>
      </c>
      <c r="F245" s="266">
        <v>43</v>
      </c>
      <c r="G245" s="58">
        <v>0</v>
      </c>
      <c r="H245" s="58">
        <v>0</v>
      </c>
      <c r="I245" s="133">
        <v>20157.982221999999</v>
      </c>
      <c r="J245" s="133">
        <v>9637.139561</v>
      </c>
      <c r="K245" s="133">
        <v>1</v>
      </c>
      <c r="L245" s="167">
        <v>43</v>
      </c>
      <c r="M245" s="167">
        <v>43</v>
      </c>
      <c r="N245" s="133">
        <v>35424.388516999999</v>
      </c>
      <c r="O245" s="133">
        <v>8130.8000920000004</v>
      </c>
      <c r="P245" s="133" t="s">
        <v>366</v>
      </c>
      <c r="Q245" s="133" t="s">
        <v>366</v>
      </c>
      <c r="R245" s="133">
        <v>32331.607903</v>
      </c>
      <c r="S245" s="155" t="s">
        <v>366</v>
      </c>
      <c r="T245" s="133" t="s">
        <v>366</v>
      </c>
      <c r="U245" s="266">
        <v>42</v>
      </c>
      <c r="V245" s="58">
        <v>0</v>
      </c>
      <c r="W245" s="58">
        <v>1</v>
      </c>
      <c r="X245" s="133">
        <v>8353.0547729999998</v>
      </c>
      <c r="Y245" s="133">
        <v>3519.2527580000001</v>
      </c>
      <c r="Z245" s="133">
        <v>12586.965692</v>
      </c>
      <c r="AA245" s="133">
        <v>2459.9555959999998</v>
      </c>
      <c r="AB245" s="133" t="s">
        <v>366</v>
      </c>
      <c r="AC245" s="133" t="s">
        <v>366</v>
      </c>
      <c r="AD245" s="133">
        <v>12266.619563</v>
      </c>
      <c r="AE245" s="155" t="s">
        <v>366</v>
      </c>
      <c r="AF245" s="133" t="s">
        <v>366</v>
      </c>
      <c r="AG245" s="266">
        <v>44</v>
      </c>
      <c r="AH245" s="58">
        <v>0</v>
      </c>
      <c r="AI245" s="58">
        <v>0</v>
      </c>
      <c r="AJ245" s="58">
        <v>44</v>
      </c>
      <c r="AK245" s="133">
        <v>45689.384056000003</v>
      </c>
      <c r="AL245" s="133">
        <v>25526.052849</v>
      </c>
      <c r="AM245" s="133">
        <v>94485.107197999998</v>
      </c>
      <c r="AN245" s="133">
        <v>11421.815618000001</v>
      </c>
      <c r="AO245" s="133" t="s">
        <v>366</v>
      </c>
      <c r="AP245" s="133" t="s">
        <v>366</v>
      </c>
      <c r="AQ245" s="133">
        <v>77826.867845999994</v>
      </c>
      <c r="AR245" s="155" t="s">
        <v>366</v>
      </c>
      <c r="AS245" s="133" t="s">
        <v>366</v>
      </c>
      <c r="AT245" s="266">
        <v>41</v>
      </c>
      <c r="AU245" s="58">
        <v>0</v>
      </c>
      <c r="AV245" s="58">
        <v>0</v>
      </c>
      <c r="AW245" s="58">
        <v>41</v>
      </c>
      <c r="AX245" s="133">
        <v>17266.555036999998</v>
      </c>
      <c r="AY245" s="133">
        <v>13165.671216999999</v>
      </c>
      <c r="AZ245" s="133">
        <v>43677.974556000001</v>
      </c>
      <c r="BA245" s="133">
        <v>1196.4109989999999</v>
      </c>
      <c r="BB245" s="133" t="s">
        <v>366</v>
      </c>
      <c r="BC245" s="133" t="s">
        <v>366</v>
      </c>
      <c r="BD245" s="133">
        <v>31659.962753</v>
      </c>
      <c r="BE245" s="155" t="s">
        <v>366</v>
      </c>
      <c r="BF245" s="133" t="s">
        <v>366</v>
      </c>
      <c r="BG245" s="266">
        <v>165</v>
      </c>
      <c r="BH245" s="58">
        <v>81</v>
      </c>
      <c r="BI245" s="58">
        <v>84.078787000000005</v>
      </c>
      <c r="BJ245" s="58" t="s">
        <v>366</v>
      </c>
      <c r="BK245" s="105" t="s">
        <v>366</v>
      </c>
      <c r="BL245" s="166">
        <v>107</v>
      </c>
      <c r="BM245" s="57">
        <v>1</v>
      </c>
      <c r="BN245" s="58">
        <v>0</v>
      </c>
      <c r="BO245" s="58">
        <v>1.94432</v>
      </c>
      <c r="BP245" s="58">
        <v>0.37984899999999999</v>
      </c>
      <c r="BQ245" s="58">
        <v>1.5644709999999999</v>
      </c>
      <c r="BR245" s="166">
        <v>107</v>
      </c>
      <c r="BS245" s="58">
        <v>0</v>
      </c>
      <c r="BT245" s="58">
        <v>1</v>
      </c>
      <c r="BU245" s="58">
        <v>3.4031790000000002</v>
      </c>
      <c r="BV245" s="58">
        <v>0.37362600000000001</v>
      </c>
      <c r="BW245" s="105">
        <v>3.029226</v>
      </c>
      <c r="BX245" s="166">
        <v>1080</v>
      </c>
      <c r="BY245" s="58">
        <v>10</v>
      </c>
      <c r="BZ245" s="58">
        <v>3.9</v>
      </c>
      <c r="CA245" s="266">
        <v>11</v>
      </c>
      <c r="CB245" s="58">
        <v>2.2593000000000001</v>
      </c>
      <c r="CC245" s="58">
        <v>1</v>
      </c>
      <c r="CD245" s="58">
        <v>0.90909090909090917</v>
      </c>
      <c r="CE245" s="58">
        <v>10</v>
      </c>
      <c r="CF245" s="58">
        <v>10</v>
      </c>
      <c r="CG245" s="58">
        <v>0.90910000000000002</v>
      </c>
      <c r="CH245" s="144">
        <v>10</v>
      </c>
      <c r="CI245" s="166">
        <v>1036.8331780000001</v>
      </c>
      <c r="CJ245" s="58">
        <v>9</v>
      </c>
      <c r="CK245" s="58">
        <v>3.929999</v>
      </c>
      <c r="CL245" s="266">
        <v>10</v>
      </c>
      <c r="CM245" s="58">
        <v>2.2608000000000001</v>
      </c>
      <c r="CN245" s="58">
        <v>0</v>
      </c>
      <c r="CO245" s="58">
        <v>1</v>
      </c>
      <c r="CP245" s="58">
        <v>9</v>
      </c>
      <c r="CQ245" s="58">
        <v>9</v>
      </c>
      <c r="CR245" s="58">
        <v>0.9</v>
      </c>
      <c r="CS245" s="144">
        <v>10</v>
      </c>
      <c r="CT245" s="166">
        <v>1080</v>
      </c>
      <c r="CU245" s="58">
        <v>10</v>
      </c>
      <c r="CV245" s="58">
        <v>3.99</v>
      </c>
      <c r="CW245" s="266">
        <v>10</v>
      </c>
      <c r="CX245" s="58">
        <v>2.508</v>
      </c>
      <c r="CY245" s="58">
        <v>0</v>
      </c>
      <c r="CZ245" s="58">
        <v>1</v>
      </c>
      <c r="DA245" s="58">
        <v>9</v>
      </c>
      <c r="DB245" s="58">
        <v>10</v>
      </c>
      <c r="DC245" s="58">
        <v>0.9</v>
      </c>
      <c r="DD245" s="144">
        <v>10</v>
      </c>
      <c r="DE245" s="166">
        <v>1048.1693760000001</v>
      </c>
      <c r="DF245" s="58">
        <v>9</v>
      </c>
      <c r="DG245" s="58">
        <v>4.0299990000000001</v>
      </c>
      <c r="DH245" s="266">
        <v>10</v>
      </c>
      <c r="DI245" s="58">
        <v>2.1511999999999998</v>
      </c>
      <c r="DJ245" s="58">
        <v>0</v>
      </c>
      <c r="DK245" s="58">
        <v>1</v>
      </c>
      <c r="DL245" s="58">
        <v>9</v>
      </c>
      <c r="DM245" s="58">
        <v>9</v>
      </c>
      <c r="DN245" s="58">
        <v>0.9</v>
      </c>
      <c r="DO245" s="144">
        <v>10</v>
      </c>
      <c r="DP245" s="168">
        <v>0</v>
      </c>
      <c r="DQ245" s="58">
        <v>0</v>
      </c>
      <c r="DR245" s="107">
        <v>0</v>
      </c>
      <c r="DS245" s="107">
        <v>0</v>
      </c>
      <c r="DT245" s="107">
        <v>0</v>
      </c>
      <c r="DU245" s="52" t="s">
        <v>343</v>
      </c>
      <c r="DV245" s="32" t="s">
        <v>344</v>
      </c>
      <c r="DW245" s="32"/>
      <c r="DX245" s="32" t="s">
        <v>345</v>
      </c>
      <c r="DY245" s="55" t="s">
        <v>348</v>
      </c>
      <c r="DZ245" s="39" t="s">
        <v>260</v>
      </c>
      <c r="EA245" s="58">
        <v>214</v>
      </c>
      <c r="EB245" s="58">
        <v>4</v>
      </c>
      <c r="EC245" s="38" t="s">
        <v>145</v>
      </c>
      <c r="ED245" s="53"/>
      <c r="EE245" s="158"/>
      <c r="EF245" s="157" t="s">
        <v>379</v>
      </c>
      <c r="EG245" s="157">
        <v>0.83720899999999998</v>
      </c>
      <c r="EH245" s="157">
        <v>0.88095199999999996</v>
      </c>
    </row>
    <row r="246" spans="1:138" s="157" customFormat="1" ht="15.75" x14ac:dyDescent="0.25">
      <c r="A246" s="29" t="s">
        <v>445</v>
      </c>
      <c r="B246" s="30" t="s">
        <v>135</v>
      </c>
      <c r="C246" s="31" t="s">
        <v>249</v>
      </c>
      <c r="D246" s="54" t="s">
        <v>365</v>
      </c>
      <c r="E246" s="260" t="s">
        <v>193</v>
      </c>
      <c r="F246" s="266">
        <v>154</v>
      </c>
      <c r="G246" s="58">
        <v>0</v>
      </c>
      <c r="H246" s="58">
        <v>0</v>
      </c>
      <c r="I246" s="133">
        <v>30929.963309999999</v>
      </c>
      <c r="J246" s="133">
        <v>21295.452206999998</v>
      </c>
      <c r="K246" s="133">
        <v>0.99350000000000005</v>
      </c>
      <c r="L246" s="167">
        <v>153</v>
      </c>
      <c r="M246" s="167">
        <v>153</v>
      </c>
      <c r="N246" s="133">
        <v>81384.775953999997</v>
      </c>
      <c r="O246" s="133">
        <v>8438.3503980000005</v>
      </c>
      <c r="P246" s="133" t="s">
        <v>366</v>
      </c>
      <c r="Q246" s="133" t="s">
        <v>366</v>
      </c>
      <c r="R246" s="133">
        <v>65355.545662999997</v>
      </c>
      <c r="S246" s="155" t="s">
        <v>366</v>
      </c>
      <c r="T246" s="133" t="s">
        <v>366</v>
      </c>
      <c r="U246" s="266">
        <v>153</v>
      </c>
      <c r="V246" s="58">
        <v>0</v>
      </c>
      <c r="W246" s="58">
        <v>2</v>
      </c>
      <c r="X246" s="133">
        <v>11354.517959999999</v>
      </c>
      <c r="Y246" s="133">
        <v>7520.8857559999997</v>
      </c>
      <c r="Z246" s="133">
        <v>27186.888435000001</v>
      </c>
      <c r="AA246" s="133">
        <v>1708.8867049999999</v>
      </c>
      <c r="AB246" s="133" t="s">
        <v>366</v>
      </c>
      <c r="AC246" s="133" t="s">
        <v>366</v>
      </c>
      <c r="AD246" s="133">
        <v>21173.415301000001</v>
      </c>
      <c r="AE246" s="155" t="s">
        <v>366</v>
      </c>
      <c r="AF246" s="133" t="s">
        <v>366</v>
      </c>
      <c r="AG246" s="266">
        <v>153</v>
      </c>
      <c r="AH246" s="58">
        <v>0</v>
      </c>
      <c r="AI246" s="58">
        <v>0</v>
      </c>
      <c r="AJ246" s="58">
        <v>153</v>
      </c>
      <c r="AK246" s="133">
        <v>35954.175481999999</v>
      </c>
      <c r="AL246" s="133">
        <v>27889.341629999999</v>
      </c>
      <c r="AM246" s="133">
        <v>127774.092195</v>
      </c>
      <c r="AN246" s="133">
        <v>7419.95442</v>
      </c>
      <c r="AO246" s="133" t="s">
        <v>366</v>
      </c>
      <c r="AP246" s="133" t="s">
        <v>366</v>
      </c>
      <c r="AQ246" s="133">
        <v>76934.704354999994</v>
      </c>
      <c r="AR246" s="155" t="s">
        <v>366</v>
      </c>
      <c r="AS246" s="133" t="s">
        <v>366</v>
      </c>
      <c r="AT246" s="266">
        <v>152</v>
      </c>
      <c r="AU246" s="58">
        <v>0</v>
      </c>
      <c r="AV246" s="58">
        <v>0</v>
      </c>
      <c r="AW246" s="58">
        <v>149</v>
      </c>
      <c r="AX246" s="133">
        <v>18694.473811</v>
      </c>
      <c r="AY246" s="133">
        <v>15145.162096</v>
      </c>
      <c r="AZ246" s="133">
        <v>47794.551685999999</v>
      </c>
      <c r="BA246" s="133">
        <v>2211.1628449999998</v>
      </c>
      <c r="BB246" s="133" t="s">
        <v>366</v>
      </c>
      <c r="BC246" s="133" t="s">
        <v>366</v>
      </c>
      <c r="BD246" s="133">
        <v>40649.684701999999</v>
      </c>
      <c r="BE246" s="155" t="s">
        <v>366</v>
      </c>
      <c r="BF246" s="133" t="s">
        <v>366</v>
      </c>
      <c r="BG246" s="266">
        <v>745</v>
      </c>
      <c r="BH246" s="58">
        <v>29</v>
      </c>
      <c r="BI246" s="58">
        <v>32.218791000000003</v>
      </c>
      <c r="BJ246" s="58" t="s">
        <v>366</v>
      </c>
      <c r="BK246" s="105" t="s">
        <v>366</v>
      </c>
      <c r="BL246" s="166">
        <v>416</v>
      </c>
      <c r="BM246" s="57">
        <v>0</v>
      </c>
      <c r="BN246" s="58">
        <v>2</v>
      </c>
      <c r="BO246" s="58">
        <v>1.8575379999999999</v>
      </c>
      <c r="BP246" s="58">
        <v>0.39769399999999999</v>
      </c>
      <c r="BQ246" s="58">
        <v>1.4626300000000001</v>
      </c>
      <c r="BR246" s="166">
        <v>378</v>
      </c>
      <c r="BS246" s="58">
        <v>1</v>
      </c>
      <c r="BT246" s="58">
        <v>2</v>
      </c>
      <c r="BU246" s="58">
        <v>3.0284080000000002</v>
      </c>
      <c r="BV246" s="58">
        <v>0.30745600000000001</v>
      </c>
      <c r="BW246" s="105">
        <v>2.7327599999999999</v>
      </c>
      <c r="BX246" s="166">
        <v>1075.77451</v>
      </c>
      <c r="BY246" s="58">
        <v>37</v>
      </c>
      <c r="BZ246" s="58">
        <v>3.9027020000000001</v>
      </c>
      <c r="CA246" s="266">
        <v>37</v>
      </c>
      <c r="CB246" s="58">
        <v>2.5131890000000001</v>
      </c>
      <c r="CC246" s="58">
        <v>0</v>
      </c>
      <c r="CD246" s="58">
        <v>1</v>
      </c>
      <c r="CE246" s="58">
        <v>35</v>
      </c>
      <c r="CF246" s="58">
        <v>37</v>
      </c>
      <c r="CG246" s="58">
        <v>0.94589999999999996</v>
      </c>
      <c r="CH246" s="144">
        <v>37</v>
      </c>
      <c r="CI246" s="166">
        <v>1056.470515</v>
      </c>
      <c r="CJ246" s="58">
        <v>37</v>
      </c>
      <c r="CK246" s="58">
        <v>3.9769230000000002</v>
      </c>
      <c r="CL246" s="266">
        <v>39</v>
      </c>
      <c r="CM246" s="58">
        <v>2.5869230000000001</v>
      </c>
      <c r="CN246" s="58">
        <v>0</v>
      </c>
      <c r="CO246" s="58">
        <v>1</v>
      </c>
      <c r="CP246" s="58">
        <v>39</v>
      </c>
      <c r="CQ246" s="58">
        <v>37</v>
      </c>
      <c r="CR246" s="58">
        <v>1</v>
      </c>
      <c r="CS246" s="144">
        <v>39</v>
      </c>
      <c r="CT246" s="166">
        <v>1070.3290280000001</v>
      </c>
      <c r="CU246" s="58">
        <v>38</v>
      </c>
      <c r="CV246" s="58">
        <v>3.96923</v>
      </c>
      <c r="CW246" s="266">
        <v>39</v>
      </c>
      <c r="CX246" s="58">
        <v>2.695154</v>
      </c>
      <c r="CY246" s="58">
        <v>0</v>
      </c>
      <c r="CZ246" s="58">
        <v>1</v>
      </c>
      <c r="DA246" s="58">
        <v>32</v>
      </c>
      <c r="DB246" s="58">
        <v>38</v>
      </c>
      <c r="DC246" s="58">
        <v>0.82050000000000001</v>
      </c>
      <c r="DD246" s="144">
        <v>39</v>
      </c>
      <c r="DE246" s="166">
        <v>1065.6289919999999</v>
      </c>
      <c r="DF246" s="58">
        <v>37</v>
      </c>
      <c r="DG246" s="58">
        <v>4.0789470000000003</v>
      </c>
      <c r="DH246" s="266">
        <v>38</v>
      </c>
      <c r="DI246" s="58">
        <v>2.5238420000000001</v>
      </c>
      <c r="DJ246" s="58">
        <v>0</v>
      </c>
      <c r="DK246" s="58">
        <v>1</v>
      </c>
      <c r="DL246" s="58">
        <v>35</v>
      </c>
      <c r="DM246" s="58">
        <v>37</v>
      </c>
      <c r="DN246" s="58">
        <v>0.92110000000000003</v>
      </c>
      <c r="DO246" s="144">
        <v>38</v>
      </c>
      <c r="DP246" s="168">
        <v>0</v>
      </c>
      <c r="DQ246" s="58">
        <v>0</v>
      </c>
      <c r="DR246" s="107">
        <v>0</v>
      </c>
      <c r="DS246" s="107">
        <v>0</v>
      </c>
      <c r="DT246" s="107">
        <v>0</v>
      </c>
      <c r="DU246" s="52" t="s">
        <v>343</v>
      </c>
      <c r="DV246" s="32" t="s">
        <v>344</v>
      </c>
      <c r="DW246" s="32"/>
      <c r="DX246" s="32" t="s">
        <v>345</v>
      </c>
      <c r="DY246" s="55" t="s">
        <v>348</v>
      </c>
      <c r="DZ246" s="39" t="s">
        <v>255</v>
      </c>
      <c r="EA246" s="58">
        <v>214</v>
      </c>
      <c r="EB246" s="58">
        <v>1</v>
      </c>
      <c r="EC246" s="38" t="s">
        <v>145</v>
      </c>
      <c r="ED246" s="53"/>
      <c r="EE246" s="158"/>
      <c r="EF246" s="157" t="s">
        <v>369</v>
      </c>
      <c r="EG246" s="157">
        <v>0.86363599999999996</v>
      </c>
      <c r="EH246" s="157">
        <v>0.87581600000000004</v>
      </c>
    </row>
    <row r="247" spans="1:138" s="157" customFormat="1" ht="15.75" x14ac:dyDescent="0.25">
      <c r="A247" s="29" t="s">
        <v>445</v>
      </c>
      <c r="B247" s="30" t="s">
        <v>135</v>
      </c>
      <c r="C247" s="31" t="s">
        <v>249</v>
      </c>
      <c r="D247" s="54" t="s">
        <v>365</v>
      </c>
      <c r="E247" s="260" t="s">
        <v>193</v>
      </c>
      <c r="F247" s="266">
        <v>159</v>
      </c>
      <c r="G247" s="58">
        <v>1</v>
      </c>
      <c r="H247" s="58">
        <v>0</v>
      </c>
      <c r="I247" s="133">
        <v>35275.339913000003</v>
      </c>
      <c r="J247" s="133">
        <v>19705.243029000001</v>
      </c>
      <c r="K247" s="133">
        <v>0.90510000000000002</v>
      </c>
      <c r="L247" s="167">
        <v>143</v>
      </c>
      <c r="M247" s="167">
        <v>146</v>
      </c>
      <c r="N247" s="133">
        <v>80030.607837000003</v>
      </c>
      <c r="O247" s="133">
        <v>4548.6920970000001</v>
      </c>
      <c r="P247" s="133" t="s">
        <v>366</v>
      </c>
      <c r="Q247" s="133" t="s">
        <v>366</v>
      </c>
      <c r="R247" s="133">
        <v>58037.430431000001</v>
      </c>
      <c r="S247" s="155" t="s">
        <v>366</v>
      </c>
      <c r="T247" s="133" t="s">
        <v>366</v>
      </c>
      <c r="U247" s="266">
        <v>159</v>
      </c>
      <c r="V247" s="58">
        <v>0</v>
      </c>
      <c r="W247" s="58">
        <v>2</v>
      </c>
      <c r="X247" s="133">
        <v>11070.171719</v>
      </c>
      <c r="Y247" s="133">
        <v>5597.768642</v>
      </c>
      <c r="Z247" s="133">
        <v>19344.876041</v>
      </c>
      <c r="AA247" s="133">
        <v>1671.426757</v>
      </c>
      <c r="AB247" s="133" t="s">
        <v>366</v>
      </c>
      <c r="AC247" s="133" t="s">
        <v>366</v>
      </c>
      <c r="AD247" s="133">
        <v>17107.749651999999</v>
      </c>
      <c r="AE247" s="155" t="s">
        <v>366</v>
      </c>
      <c r="AF247" s="133" t="s">
        <v>366</v>
      </c>
      <c r="AG247" s="266">
        <v>158</v>
      </c>
      <c r="AH247" s="58">
        <v>0</v>
      </c>
      <c r="AI247" s="58">
        <v>0</v>
      </c>
      <c r="AJ247" s="58">
        <v>158</v>
      </c>
      <c r="AK247" s="133">
        <v>44774.055629000002</v>
      </c>
      <c r="AL247" s="133">
        <v>24450.731253000002</v>
      </c>
      <c r="AM247" s="133">
        <v>107159.963303</v>
      </c>
      <c r="AN247" s="133">
        <v>15122.233709</v>
      </c>
      <c r="AO247" s="133" t="s">
        <v>366</v>
      </c>
      <c r="AP247" s="133" t="s">
        <v>366</v>
      </c>
      <c r="AQ247" s="133">
        <v>81985.211034000007</v>
      </c>
      <c r="AR247" s="155" t="s">
        <v>366</v>
      </c>
      <c r="AS247" s="133" t="s">
        <v>366</v>
      </c>
      <c r="AT247" s="266">
        <v>159</v>
      </c>
      <c r="AU247" s="58">
        <v>2</v>
      </c>
      <c r="AV247" s="58">
        <v>2</v>
      </c>
      <c r="AW247" s="58">
        <v>153</v>
      </c>
      <c r="AX247" s="133">
        <v>18709.384698999998</v>
      </c>
      <c r="AY247" s="133">
        <v>11354.710401</v>
      </c>
      <c r="AZ247" s="133">
        <v>40194.545865</v>
      </c>
      <c r="BA247" s="133">
        <v>3163.9409409999998</v>
      </c>
      <c r="BB247" s="133" t="s">
        <v>366</v>
      </c>
      <c r="BC247" s="133" t="s">
        <v>366</v>
      </c>
      <c r="BD247" s="133">
        <v>33344.4156</v>
      </c>
      <c r="BE247" s="155" t="s">
        <v>366</v>
      </c>
      <c r="BF247" s="133" t="s">
        <v>366</v>
      </c>
      <c r="BG247" s="266">
        <v>605</v>
      </c>
      <c r="BH247" s="58">
        <v>42</v>
      </c>
      <c r="BI247" s="58">
        <v>44.626446000000001</v>
      </c>
      <c r="BJ247" s="58" t="s">
        <v>366</v>
      </c>
      <c r="BK247" s="105" t="s">
        <v>366</v>
      </c>
      <c r="BL247" s="166">
        <v>430</v>
      </c>
      <c r="BM247" s="57">
        <v>1</v>
      </c>
      <c r="BN247" s="58">
        <v>3</v>
      </c>
      <c r="BO247" s="58">
        <v>1.4252549999999999</v>
      </c>
      <c r="BP247" s="58">
        <v>0.279671</v>
      </c>
      <c r="BQ247" s="58">
        <v>1.145948</v>
      </c>
      <c r="BR247" s="166">
        <v>397</v>
      </c>
      <c r="BS247" s="58">
        <v>0</v>
      </c>
      <c r="BT247" s="58">
        <v>2</v>
      </c>
      <c r="BU247" s="58">
        <v>2.973392</v>
      </c>
      <c r="BV247" s="58">
        <v>0.35243000000000002</v>
      </c>
      <c r="BW247" s="105">
        <v>2.6380370000000002</v>
      </c>
      <c r="BX247" s="166">
        <v>1067.196653</v>
      </c>
      <c r="BY247" s="58">
        <v>33</v>
      </c>
      <c r="BZ247" s="58">
        <v>3.8794110000000002</v>
      </c>
      <c r="CA247" s="266">
        <v>35</v>
      </c>
      <c r="CB247" s="58">
        <v>2.6619999999999999</v>
      </c>
      <c r="CC247" s="58">
        <v>1</v>
      </c>
      <c r="CD247" s="58">
        <v>0.97142857142857153</v>
      </c>
      <c r="CE247" s="58">
        <v>33</v>
      </c>
      <c r="CF247" s="58">
        <v>33</v>
      </c>
      <c r="CG247" s="58">
        <v>0.94289999999999996</v>
      </c>
      <c r="CH247" s="144">
        <v>34</v>
      </c>
      <c r="CI247" s="166">
        <v>1069.5274750000001</v>
      </c>
      <c r="CJ247" s="58">
        <v>36</v>
      </c>
      <c r="CK247" s="58">
        <v>3.9783780000000002</v>
      </c>
      <c r="CL247" s="266">
        <v>40</v>
      </c>
      <c r="CM247" s="58">
        <v>2.2584749999999998</v>
      </c>
      <c r="CN247" s="58">
        <v>0</v>
      </c>
      <c r="CO247" s="58">
        <v>1</v>
      </c>
      <c r="CP247" s="58">
        <v>36</v>
      </c>
      <c r="CQ247" s="58">
        <v>36</v>
      </c>
      <c r="CR247" s="58">
        <v>0.9</v>
      </c>
      <c r="CS247" s="144">
        <v>38</v>
      </c>
      <c r="CT247" s="166">
        <v>1070.2613710000001</v>
      </c>
      <c r="CU247" s="58">
        <v>37</v>
      </c>
      <c r="CV247" s="58">
        <v>3.9891890000000001</v>
      </c>
      <c r="CW247" s="266">
        <v>37</v>
      </c>
      <c r="CX247" s="58">
        <v>2.8337300000000001</v>
      </c>
      <c r="CY247" s="58">
        <v>0</v>
      </c>
      <c r="CZ247" s="58">
        <v>1</v>
      </c>
      <c r="DA247" s="58">
        <v>33</v>
      </c>
      <c r="DB247" s="58">
        <v>37</v>
      </c>
      <c r="DC247" s="58">
        <v>0.89190000000000003</v>
      </c>
      <c r="DD247" s="144">
        <v>37</v>
      </c>
      <c r="DE247" s="166">
        <v>1080</v>
      </c>
      <c r="DF247" s="58">
        <v>34</v>
      </c>
      <c r="DG247" s="58">
        <v>4.0999990000000004</v>
      </c>
      <c r="DH247" s="266">
        <v>34</v>
      </c>
      <c r="DI247" s="58">
        <v>2.295912</v>
      </c>
      <c r="DJ247" s="58">
        <v>0</v>
      </c>
      <c r="DK247" s="58">
        <v>1</v>
      </c>
      <c r="DL247" s="58">
        <v>34</v>
      </c>
      <c r="DM247" s="58">
        <v>34</v>
      </c>
      <c r="DN247" s="58">
        <v>1</v>
      </c>
      <c r="DO247" s="144">
        <v>34</v>
      </c>
      <c r="DP247" s="168">
        <v>0</v>
      </c>
      <c r="DQ247" s="58">
        <v>0</v>
      </c>
      <c r="DR247" s="107">
        <v>0</v>
      </c>
      <c r="DS247" s="107">
        <v>0</v>
      </c>
      <c r="DT247" s="107">
        <v>0</v>
      </c>
      <c r="DU247" s="52" t="s">
        <v>343</v>
      </c>
      <c r="DV247" s="32" t="s">
        <v>344</v>
      </c>
      <c r="DW247" s="32"/>
      <c r="DX247" s="32" t="s">
        <v>345</v>
      </c>
      <c r="DY247" s="55" t="s">
        <v>348</v>
      </c>
      <c r="DZ247" s="39" t="s">
        <v>158</v>
      </c>
      <c r="EA247" s="58">
        <v>214</v>
      </c>
      <c r="EB247" s="58">
        <v>7</v>
      </c>
      <c r="EC247" s="38" t="s">
        <v>145</v>
      </c>
      <c r="ED247" s="53"/>
      <c r="EE247" s="158"/>
      <c r="EF247" s="157" t="s">
        <v>369</v>
      </c>
      <c r="EG247" s="157">
        <v>0.85443000000000002</v>
      </c>
      <c r="EH247" s="157">
        <v>0.88050300000000004</v>
      </c>
    </row>
    <row r="248" spans="1:138" s="157" customFormat="1" ht="15.75" x14ac:dyDescent="0.25">
      <c r="A248" s="29" t="s">
        <v>445</v>
      </c>
      <c r="B248" s="30" t="s">
        <v>135</v>
      </c>
      <c r="C248" s="31" t="s">
        <v>249</v>
      </c>
      <c r="D248" s="54" t="s">
        <v>365</v>
      </c>
      <c r="E248" s="260" t="s">
        <v>193</v>
      </c>
      <c r="F248" s="266">
        <v>151</v>
      </c>
      <c r="G248" s="58">
        <v>0</v>
      </c>
      <c r="H248" s="58">
        <v>1</v>
      </c>
      <c r="I248" s="133">
        <v>12682.606696000001</v>
      </c>
      <c r="J248" s="133">
        <v>7774.7722590000003</v>
      </c>
      <c r="K248" s="133">
        <v>0.88</v>
      </c>
      <c r="L248" s="167">
        <v>132</v>
      </c>
      <c r="M248" s="167">
        <v>141</v>
      </c>
      <c r="N248" s="133">
        <v>36848.875387</v>
      </c>
      <c r="O248" s="133">
        <v>2678.4221729999999</v>
      </c>
      <c r="P248" s="133" t="s">
        <v>366</v>
      </c>
      <c r="Q248" s="133" t="s">
        <v>366</v>
      </c>
      <c r="R248" s="133">
        <v>23075.807822999999</v>
      </c>
      <c r="S248" s="155" t="s">
        <v>366</v>
      </c>
      <c r="T248" s="133" t="s">
        <v>366</v>
      </c>
      <c r="U248" s="266">
        <v>150</v>
      </c>
      <c r="V248" s="58">
        <v>0</v>
      </c>
      <c r="W248" s="58">
        <v>14</v>
      </c>
      <c r="X248" s="133">
        <v>7729.0147930000003</v>
      </c>
      <c r="Y248" s="133">
        <v>4924.4734349999999</v>
      </c>
      <c r="Z248" s="133">
        <v>18708.058529999998</v>
      </c>
      <c r="AA248" s="133">
        <v>1061.229108</v>
      </c>
      <c r="AB248" s="133" t="s">
        <v>366</v>
      </c>
      <c r="AC248" s="133" t="s">
        <v>366</v>
      </c>
      <c r="AD248" s="133">
        <v>15198.541902000001</v>
      </c>
      <c r="AE248" s="155" t="s">
        <v>366</v>
      </c>
      <c r="AF248" s="133" t="s">
        <v>366</v>
      </c>
      <c r="AG248" s="266">
        <v>151</v>
      </c>
      <c r="AH248" s="58">
        <v>0</v>
      </c>
      <c r="AI248" s="58">
        <v>1</v>
      </c>
      <c r="AJ248" s="58">
        <v>150</v>
      </c>
      <c r="AK248" s="133">
        <v>32659.603459000002</v>
      </c>
      <c r="AL248" s="133">
        <v>28566.304746999998</v>
      </c>
      <c r="AM248" s="133">
        <v>127090.501345</v>
      </c>
      <c r="AN248" s="133">
        <v>4527.2215930000002</v>
      </c>
      <c r="AO248" s="133" t="s">
        <v>366</v>
      </c>
      <c r="AP248" s="133" t="s">
        <v>366</v>
      </c>
      <c r="AQ248" s="133">
        <v>80314.542933999997</v>
      </c>
      <c r="AR248" s="155" t="s">
        <v>366</v>
      </c>
      <c r="AS248" s="133" t="s">
        <v>366</v>
      </c>
      <c r="AT248" s="266">
        <v>148</v>
      </c>
      <c r="AU248" s="58">
        <v>0</v>
      </c>
      <c r="AV248" s="58">
        <v>1</v>
      </c>
      <c r="AW248" s="58">
        <v>135</v>
      </c>
      <c r="AX248" s="133">
        <v>14745.810154000001</v>
      </c>
      <c r="AY248" s="133">
        <v>13647.332736</v>
      </c>
      <c r="AZ248" s="133">
        <v>43739.610410000001</v>
      </c>
      <c r="BA248" s="133">
        <v>431.04309499999999</v>
      </c>
      <c r="BB248" s="133" t="s">
        <v>366</v>
      </c>
      <c r="BC248" s="133" t="s">
        <v>366</v>
      </c>
      <c r="BD248" s="133">
        <v>35955.514686000002</v>
      </c>
      <c r="BE248" s="155" t="s">
        <v>366</v>
      </c>
      <c r="BF248" s="133" t="s">
        <v>366</v>
      </c>
      <c r="BG248" s="266">
        <v>652</v>
      </c>
      <c r="BH248" s="58">
        <v>49</v>
      </c>
      <c r="BI248" s="58">
        <v>52.191716999999997</v>
      </c>
      <c r="BJ248" s="58" t="s">
        <v>366</v>
      </c>
      <c r="BK248" s="105" t="s">
        <v>366</v>
      </c>
      <c r="BL248" s="166">
        <v>403</v>
      </c>
      <c r="BM248" s="57">
        <v>0</v>
      </c>
      <c r="BN248" s="58">
        <v>7</v>
      </c>
      <c r="BO248" s="58">
        <v>1.8796409999999999</v>
      </c>
      <c r="BP248" s="58">
        <v>0.31711400000000001</v>
      </c>
      <c r="BQ248" s="58">
        <v>1.5847899999999999</v>
      </c>
      <c r="BR248" s="166">
        <v>375</v>
      </c>
      <c r="BS248" s="58">
        <v>0</v>
      </c>
      <c r="BT248" s="58">
        <v>16</v>
      </c>
      <c r="BU248" s="58">
        <v>3.178922</v>
      </c>
      <c r="BV248" s="58">
        <v>0.37470900000000001</v>
      </c>
      <c r="BW248" s="105">
        <v>2.817183</v>
      </c>
      <c r="BX248" s="166">
        <v>1049.763066</v>
      </c>
      <c r="BY248" s="58">
        <v>28</v>
      </c>
      <c r="BZ248" s="58">
        <v>3.8517239999999999</v>
      </c>
      <c r="CA248" s="266">
        <v>31</v>
      </c>
      <c r="CB248" s="58">
        <v>2.9163999999999999</v>
      </c>
      <c r="CC248" s="58">
        <v>1</v>
      </c>
      <c r="CD248" s="58">
        <v>0.967741935483871</v>
      </c>
      <c r="CE248" s="58">
        <v>26</v>
      </c>
      <c r="CF248" s="58">
        <v>28</v>
      </c>
      <c r="CG248" s="58">
        <v>0.8387</v>
      </c>
      <c r="CH248" s="144">
        <v>29</v>
      </c>
      <c r="CI248" s="166">
        <v>1035.034899</v>
      </c>
      <c r="CJ248" s="58">
        <v>32</v>
      </c>
      <c r="CK248" s="58">
        <v>3.9485709999999998</v>
      </c>
      <c r="CL248" s="266">
        <v>35</v>
      </c>
      <c r="CM248" s="58">
        <v>2.9849999999999999</v>
      </c>
      <c r="CN248" s="58">
        <v>0</v>
      </c>
      <c r="CO248" s="58">
        <v>1</v>
      </c>
      <c r="CP248" s="58">
        <v>32</v>
      </c>
      <c r="CQ248" s="58">
        <v>32</v>
      </c>
      <c r="CR248" s="58">
        <v>0.9143</v>
      </c>
      <c r="CS248" s="144">
        <v>35</v>
      </c>
      <c r="CT248" s="166">
        <v>1043.4386649999999</v>
      </c>
      <c r="CU248" s="58">
        <v>32</v>
      </c>
      <c r="CV248" s="58">
        <v>3.920588</v>
      </c>
      <c r="CW248" s="266">
        <v>35</v>
      </c>
      <c r="CX248" s="58">
        <v>3.1398290000000002</v>
      </c>
      <c r="CY248" s="58">
        <v>0</v>
      </c>
      <c r="CZ248" s="58">
        <v>1</v>
      </c>
      <c r="DA248" s="58">
        <v>27</v>
      </c>
      <c r="DB248" s="58">
        <v>32</v>
      </c>
      <c r="DC248" s="58">
        <v>0.77139999999999997</v>
      </c>
      <c r="DD248" s="144">
        <v>34</v>
      </c>
      <c r="DE248" s="166">
        <v>1036.954602</v>
      </c>
      <c r="DF248" s="58">
        <v>29</v>
      </c>
      <c r="DG248" s="58">
        <v>4.0225799999999996</v>
      </c>
      <c r="DH248" s="266">
        <v>31</v>
      </c>
      <c r="DI248" s="58">
        <v>3.2037100000000001</v>
      </c>
      <c r="DJ248" s="58">
        <v>0</v>
      </c>
      <c r="DK248" s="58">
        <v>1</v>
      </c>
      <c r="DL248" s="58">
        <v>28</v>
      </c>
      <c r="DM248" s="58">
        <v>29</v>
      </c>
      <c r="DN248" s="58">
        <v>0.9032</v>
      </c>
      <c r="DO248" s="144">
        <v>31</v>
      </c>
      <c r="DP248" s="168">
        <v>0</v>
      </c>
      <c r="DQ248" s="58">
        <v>0</v>
      </c>
      <c r="DR248" s="107">
        <v>0</v>
      </c>
      <c r="DS248" s="107">
        <v>0</v>
      </c>
      <c r="DT248" s="107">
        <v>0</v>
      </c>
      <c r="DU248" s="52" t="s">
        <v>343</v>
      </c>
      <c r="DV248" s="32" t="s">
        <v>344</v>
      </c>
      <c r="DW248" s="32"/>
      <c r="DX248" s="32" t="s">
        <v>345</v>
      </c>
      <c r="DY248" s="55" t="s">
        <v>348</v>
      </c>
      <c r="DZ248" s="39" t="s">
        <v>259</v>
      </c>
      <c r="EA248" s="58">
        <v>214</v>
      </c>
      <c r="EB248" s="58">
        <v>3</v>
      </c>
      <c r="EC248" s="38" t="s">
        <v>145</v>
      </c>
      <c r="ED248" s="53"/>
      <c r="EE248" s="158"/>
      <c r="EF248" s="157" t="s">
        <v>369</v>
      </c>
      <c r="EG248" s="157">
        <v>0.57615799999999995</v>
      </c>
      <c r="EH248" s="157">
        <v>0.74666600000000005</v>
      </c>
    </row>
    <row r="249" spans="1:138" s="157" customFormat="1" ht="15.75" x14ac:dyDescent="0.25">
      <c r="A249" s="29" t="s">
        <v>445</v>
      </c>
      <c r="B249" s="30" t="s">
        <v>135</v>
      </c>
      <c r="C249" s="31" t="s">
        <v>249</v>
      </c>
      <c r="D249" s="54" t="s">
        <v>365</v>
      </c>
      <c r="E249" s="260" t="s">
        <v>193</v>
      </c>
      <c r="F249" s="266">
        <v>140</v>
      </c>
      <c r="G249" s="58">
        <v>4</v>
      </c>
      <c r="H249" s="58">
        <v>0</v>
      </c>
      <c r="I249" s="133">
        <v>9496.0928289999993</v>
      </c>
      <c r="J249" s="133">
        <v>3202.8916669999999</v>
      </c>
      <c r="K249" s="133">
        <v>0.96319999999999995</v>
      </c>
      <c r="L249" s="167">
        <v>131</v>
      </c>
      <c r="M249" s="167">
        <v>136</v>
      </c>
      <c r="N249" s="133">
        <v>15456.920050000001</v>
      </c>
      <c r="O249" s="133">
        <v>4998.0492340000001</v>
      </c>
      <c r="P249" s="133" t="s">
        <v>366</v>
      </c>
      <c r="Q249" s="133" t="s">
        <v>366</v>
      </c>
      <c r="R249" s="133">
        <v>13434.526775</v>
      </c>
      <c r="S249" s="155" t="s">
        <v>366</v>
      </c>
      <c r="T249" s="133" t="s">
        <v>366</v>
      </c>
      <c r="U249" s="266">
        <v>139</v>
      </c>
      <c r="V249" s="58">
        <v>0</v>
      </c>
      <c r="W249" s="58">
        <v>5</v>
      </c>
      <c r="X249" s="133">
        <v>6314.0190060000004</v>
      </c>
      <c r="Y249" s="133">
        <v>2875.2161470000001</v>
      </c>
      <c r="Z249" s="133">
        <v>10491.821237</v>
      </c>
      <c r="AA249" s="133">
        <v>2134.4168719999998</v>
      </c>
      <c r="AB249" s="133" t="s">
        <v>366</v>
      </c>
      <c r="AC249" s="133" t="s">
        <v>366</v>
      </c>
      <c r="AD249" s="133">
        <v>9510.3555919999999</v>
      </c>
      <c r="AE249" s="155" t="s">
        <v>366</v>
      </c>
      <c r="AF249" s="133" t="s">
        <v>366</v>
      </c>
      <c r="AG249" s="266">
        <v>137</v>
      </c>
      <c r="AH249" s="58">
        <v>4</v>
      </c>
      <c r="AI249" s="58">
        <v>0</v>
      </c>
      <c r="AJ249" s="58">
        <v>133</v>
      </c>
      <c r="AK249" s="133">
        <v>23071.340843999998</v>
      </c>
      <c r="AL249" s="133">
        <v>13653.110833999999</v>
      </c>
      <c r="AM249" s="133">
        <v>61262.555321</v>
      </c>
      <c r="AN249" s="133">
        <v>9086.4557999999997</v>
      </c>
      <c r="AO249" s="133" t="s">
        <v>366</v>
      </c>
      <c r="AP249" s="133" t="s">
        <v>366</v>
      </c>
      <c r="AQ249" s="133">
        <v>43740.123713000001</v>
      </c>
      <c r="AR249" s="155" t="s">
        <v>366</v>
      </c>
      <c r="AS249" s="133" t="s">
        <v>366</v>
      </c>
      <c r="AT249" s="266">
        <v>139</v>
      </c>
      <c r="AU249" s="58">
        <v>0</v>
      </c>
      <c r="AV249" s="58">
        <v>4</v>
      </c>
      <c r="AW249" s="58">
        <v>133</v>
      </c>
      <c r="AX249" s="133">
        <v>14481.655822999999</v>
      </c>
      <c r="AY249" s="133">
        <v>9076.6357740000003</v>
      </c>
      <c r="AZ249" s="133">
        <v>30580.178446000002</v>
      </c>
      <c r="BA249" s="133">
        <v>2452.4251749999999</v>
      </c>
      <c r="BB249" s="133" t="s">
        <v>366</v>
      </c>
      <c r="BC249" s="133" t="s">
        <v>366</v>
      </c>
      <c r="BD249" s="133">
        <v>27129.772833999999</v>
      </c>
      <c r="BE249" s="155" t="s">
        <v>366</v>
      </c>
      <c r="BF249" s="133" t="s">
        <v>366</v>
      </c>
      <c r="BG249" s="266">
        <v>645</v>
      </c>
      <c r="BH249" s="58">
        <v>93</v>
      </c>
      <c r="BI249" s="58">
        <v>96.513177999999996</v>
      </c>
      <c r="BJ249" s="58" t="s">
        <v>366</v>
      </c>
      <c r="BK249" s="105" t="s">
        <v>366</v>
      </c>
      <c r="BL249" s="166">
        <v>366</v>
      </c>
      <c r="BM249" s="57">
        <v>14</v>
      </c>
      <c r="BN249" s="58">
        <v>3</v>
      </c>
      <c r="BO249" s="58">
        <v>2.1141510000000001</v>
      </c>
      <c r="BP249" s="58">
        <v>0.42544300000000002</v>
      </c>
      <c r="BQ249" s="58">
        <v>1.7123029999999999</v>
      </c>
      <c r="BR249" s="166">
        <v>346</v>
      </c>
      <c r="BS249" s="58">
        <v>3</v>
      </c>
      <c r="BT249" s="58">
        <v>10</v>
      </c>
      <c r="BU249" s="58">
        <v>3.5559750000000001</v>
      </c>
      <c r="BV249" s="58">
        <v>0.56372800000000001</v>
      </c>
      <c r="BW249" s="105">
        <v>3.115259</v>
      </c>
      <c r="BX249" s="166">
        <v>1071.899635</v>
      </c>
      <c r="BY249" s="58">
        <v>29</v>
      </c>
      <c r="BZ249" s="58">
        <v>3.903448</v>
      </c>
      <c r="CA249" s="266">
        <v>30</v>
      </c>
      <c r="CB249" s="58">
        <v>2.3854000000000002</v>
      </c>
      <c r="CC249" s="58">
        <v>0</v>
      </c>
      <c r="CD249" s="58">
        <v>1</v>
      </c>
      <c r="CE249" s="58">
        <v>30</v>
      </c>
      <c r="CF249" s="58">
        <v>29</v>
      </c>
      <c r="CG249" s="58">
        <v>1</v>
      </c>
      <c r="CH249" s="144">
        <v>30</v>
      </c>
      <c r="CI249" s="166">
        <v>1072.338485</v>
      </c>
      <c r="CJ249" s="58">
        <v>32</v>
      </c>
      <c r="CK249" s="58">
        <v>4</v>
      </c>
      <c r="CL249" s="266">
        <v>33</v>
      </c>
      <c r="CM249" s="58">
        <v>2.1257190000000001</v>
      </c>
      <c r="CN249" s="58">
        <v>1</v>
      </c>
      <c r="CO249" s="58">
        <v>0.96969696969696972</v>
      </c>
      <c r="CP249" s="58">
        <v>32</v>
      </c>
      <c r="CQ249" s="58">
        <v>32</v>
      </c>
      <c r="CR249" s="58">
        <v>0.96970000000000001</v>
      </c>
      <c r="CS249" s="144">
        <v>32</v>
      </c>
      <c r="CT249" s="166">
        <v>1080</v>
      </c>
      <c r="CU249" s="58">
        <v>30</v>
      </c>
      <c r="CV249" s="58">
        <v>3.966666</v>
      </c>
      <c r="CW249" s="266">
        <v>30</v>
      </c>
      <c r="CX249" s="58">
        <v>2.621067</v>
      </c>
      <c r="CY249" s="58">
        <v>0</v>
      </c>
      <c r="CZ249" s="58">
        <v>1</v>
      </c>
      <c r="DA249" s="58">
        <v>23</v>
      </c>
      <c r="DB249" s="58">
        <v>30</v>
      </c>
      <c r="DC249" s="58">
        <v>0.76670000000000005</v>
      </c>
      <c r="DD249" s="144">
        <v>30</v>
      </c>
      <c r="DE249" s="166">
        <v>1069.9974689999999</v>
      </c>
      <c r="DF249" s="58">
        <v>27</v>
      </c>
      <c r="DG249" s="58">
        <v>4.0925919999999998</v>
      </c>
      <c r="DH249" s="266">
        <v>27</v>
      </c>
      <c r="DI249" s="58">
        <v>2.267852</v>
      </c>
      <c r="DJ249" s="58">
        <v>0</v>
      </c>
      <c r="DK249" s="58">
        <v>1</v>
      </c>
      <c r="DL249" s="58">
        <v>27</v>
      </c>
      <c r="DM249" s="58">
        <v>27</v>
      </c>
      <c r="DN249" s="58">
        <v>1</v>
      </c>
      <c r="DO249" s="144">
        <v>27</v>
      </c>
      <c r="DP249" s="168">
        <v>0</v>
      </c>
      <c r="DQ249" s="58">
        <v>0</v>
      </c>
      <c r="DR249" s="107">
        <v>0</v>
      </c>
      <c r="DS249" s="107">
        <v>0</v>
      </c>
      <c r="DT249" s="107">
        <v>0</v>
      </c>
      <c r="DU249" s="52" t="s">
        <v>343</v>
      </c>
      <c r="DV249" s="32" t="s">
        <v>344</v>
      </c>
      <c r="DW249" s="32"/>
      <c r="DX249" s="32" t="s">
        <v>345</v>
      </c>
      <c r="DY249" s="55" t="s">
        <v>348</v>
      </c>
      <c r="DZ249" s="39" t="s">
        <v>260</v>
      </c>
      <c r="EA249" s="58">
        <v>214</v>
      </c>
      <c r="EB249" s="58">
        <v>4</v>
      </c>
      <c r="EC249" s="38" t="s">
        <v>145</v>
      </c>
      <c r="ED249" s="53"/>
      <c r="EE249" s="158"/>
      <c r="EF249" s="157" t="s">
        <v>369</v>
      </c>
      <c r="EG249" s="157">
        <v>0.477941</v>
      </c>
      <c r="EH249" s="157">
        <v>0.87769699999999995</v>
      </c>
    </row>
    <row r="250" spans="1:138" s="157" customFormat="1" ht="15.75" x14ac:dyDescent="0.25">
      <c r="A250" s="29" t="s">
        <v>445</v>
      </c>
      <c r="B250" s="30" t="s">
        <v>135</v>
      </c>
      <c r="C250" s="31" t="s">
        <v>249</v>
      </c>
      <c r="D250" s="54" t="s">
        <v>365</v>
      </c>
      <c r="E250" s="260" t="s">
        <v>194</v>
      </c>
      <c r="F250" s="266">
        <v>45</v>
      </c>
      <c r="G250" s="58">
        <v>0</v>
      </c>
      <c r="H250" s="58">
        <v>0</v>
      </c>
      <c r="I250" s="133">
        <v>27376.597413</v>
      </c>
      <c r="J250" s="133">
        <v>15850.817161000001</v>
      </c>
      <c r="K250" s="133">
        <v>0.9556</v>
      </c>
      <c r="L250" s="167">
        <v>43</v>
      </c>
      <c r="M250" s="167">
        <v>43</v>
      </c>
      <c r="N250" s="133">
        <v>64005.707498000003</v>
      </c>
      <c r="O250" s="133">
        <v>10410.405712</v>
      </c>
      <c r="P250" s="133" t="s">
        <v>366</v>
      </c>
      <c r="Q250" s="133" t="s">
        <v>366</v>
      </c>
      <c r="R250" s="133">
        <v>49996.065388000003</v>
      </c>
      <c r="S250" s="155" t="s">
        <v>366</v>
      </c>
      <c r="T250" s="133" t="s">
        <v>366</v>
      </c>
      <c r="U250" s="266">
        <v>45</v>
      </c>
      <c r="V250" s="58">
        <v>0</v>
      </c>
      <c r="W250" s="58">
        <v>0</v>
      </c>
      <c r="X250" s="133">
        <v>13117.027904</v>
      </c>
      <c r="Y250" s="133">
        <v>5683.1112290000001</v>
      </c>
      <c r="Z250" s="133">
        <v>23620.813769</v>
      </c>
      <c r="AA250" s="133">
        <v>5907.120801</v>
      </c>
      <c r="AB250" s="133" t="s">
        <v>366</v>
      </c>
      <c r="AC250" s="133" t="s">
        <v>366</v>
      </c>
      <c r="AD250" s="133">
        <v>20351.868629000001</v>
      </c>
      <c r="AE250" s="155" t="s">
        <v>366</v>
      </c>
      <c r="AF250" s="133" t="s">
        <v>366</v>
      </c>
      <c r="AG250" s="266">
        <v>46</v>
      </c>
      <c r="AH250" s="58">
        <v>0</v>
      </c>
      <c r="AI250" s="58">
        <v>0</v>
      </c>
      <c r="AJ250" s="58">
        <v>46</v>
      </c>
      <c r="AK250" s="133">
        <v>33918.578247999998</v>
      </c>
      <c r="AL250" s="133">
        <v>21100.117020000002</v>
      </c>
      <c r="AM250" s="133">
        <v>110119.946144</v>
      </c>
      <c r="AN250" s="133">
        <v>13827.335609</v>
      </c>
      <c r="AO250" s="133" t="s">
        <v>366</v>
      </c>
      <c r="AP250" s="133" t="s">
        <v>366</v>
      </c>
      <c r="AQ250" s="133">
        <v>62104.482698</v>
      </c>
      <c r="AR250" s="155" t="s">
        <v>366</v>
      </c>
      <c r="AS250" s="133" t="s">
        <v>366</v>
      </c>
      <c r="AT250" s="266">
        <v>44</v>
      </c>
      <c r="AU250" s="58">
        <v>0</v>
      </c>
      <c r="AV250" s="58">
        <v>0</v>
      </c>
      <c r="AW250" s="58">
        <v>44</v>
      </c>
      <c r="AX250" s="133">
        <v>19937.386252</v>
      </c>
      <c r="AY250" s="133">
        <v>10856.991356</v>
      </c>
      <c r="AZ250" s="133">
        <v>41233.833225000002</v>
      </c>
      <c r="BA250" s="133">
        <v>7255.6532999999999</v>
      </c>
      <c r="BB250" s="133" t="s">
        <v>366</v>
      </c>
      <c r="BC250" s="133" t="s">
        <v>366</v>
      </c>
      <c r="BD250" s="133">
        <v>36320.341741999997</v>
      </c>
      <c r="BE250" s="155" t="s">
        <v>366</v>
      </c>
      <c r="BF250" s="133" t="s">
        <v>366</v>
      </c>
      <c r="BG250" s="266">
        <v>210</v>
      </c>
      <c r="BH250" s="58">
        <v>35</v>
      </c>
      <c r="BI250" s="58">
        <v>35.576189999999997</v>
      </c>
      <c r="BJ250" s="58" t="s">
        <v>366</v>
      </c>
      <c r="BK250" s="105" t="s">
        <v>366</v>
      </c>
      <c r="BL250" s="166">
        <v>118</v>
      </c>
      <c r="BM250" s="57">
        <v>0</v>
      </c>
      <c r="BN250" s="58">
        <v>0</v>
      </c>
      <c r="BO250" s="58">
        <v>1.3660669999999999</v>
      </c>
      <c r="BP250" s="58">
        <v>0.243364</v>
      </c>
      <c r="BQ250" s="58">
        <v>1.122703</v>
      </c>
      <c r="BR250" s="166">
        <v>112</v>
      </c>
      <c r="BS250" s="58">
        <v>0</v>
      </c>
      <c r="BT250" s="58">
        <v>0</v>
      </c>
      <c r="BU250" s="58">
        <v>2.7621250000000002</v>
      </c>
      <c r="BV250" s="58">
        <v>0.29203499999999999</v>
      </c>
      <c r="BW250" s="105">
        <v>2.4700890000000002</v>
      </c>
      <c r="BX250" s="166">
        <v>1045.1255100000001</v>
      </c>
      <c r="BY250" s="58">
        <v>11</v>
      </c>
      <c r="BZ250" s="58">
        <v>3.841666</v>
      </c>
      <c r="CA250" s="266">
        <v>12</v>
      </c>
      <c r="CB250" s="58">
        <v>2.4904169999999999</v>
      </c>
      <c r="CC250" s="58">
        <v>0</v>
      </c>
      <c r="CD250" s="58">
        <v>1</v>
      </c>
      <c r="CE250" s="58">
        <v>11</v>
      </c>
      <c r="CF250" s="58">
        <v>11</v>
      </c>
      <c r="CG250" s="58">
        <v>0.91669999999999996</v>
      </c>
      <c r="CH250" s="144">
        <v>12</v>
      </c>
      <c r="CI250" s="166">
        <v>1080</v>
      </c>
      <c r="CJ250" s="58">
        <v>11</v>
      </c>
      <c r="CK250" s="58">
        <v>4</v>
      </c>
      <c r="CL250" s="266">
        <v>11</v>
      </c>
      <c r="CM250" s="58">
        <v>2.2868179999999998</v>
      </c>
      <c r="CN250" s="58">
        <v>0</v>
      </c>
      <c r="CO250" s="58">
        <v>1</v>
      </c>
      <c r="CP250" s="58">
        <v>11</v>
      </c>
      <c r="CQ250" s="58">
        <v>11</v>
      </c>
      <c r="CR250" s="58">
        <v>1</v>
      </c>
      <c r="CS250" s="144">
        <v>11</v>
      </c>
      <c r="CT250" s="166">
        <v>1080</v>
      </c>
      <c r="CU250" s="58">
        <v>11</v>
      </c>
      <c r="CV250" s="58">
        <v>4</v>
      </c>
      <c r="CW250" s="266">
        <v>11</v>
      </c>
      <c r="CX250" s="58">
        <v>2.1927270000000001</v>
      </c>
      <c r="CY250" s="58">
        <v>0</v>
      </c>
      <c r="CZ250" s="58">
        <v>1</v>
      </c>
      <c r="DA250" s="58">
        <v>11</v>
      </c>
      <c r="DB250" s="58">
        <v>11</v>
      </c>
      <c r="DC250" s="58">
        <v>1</v>
      </c>
      <c r="DD250" s="144">
        <v>11</v>
      </c>
      <c r="DE250" s="166">
        <v>1052.9501069999999</v>
      </c>
      <c r="DF250" s="58">
        <v>10</v>
      </c>
      <c r="DG250" s="58">
        <v>4.0699990000000001</v>
      </c>
      <c r="DH250" s="266">
        <v>10</v>
      </c>
      <c r="DI250" s="58">
        <v>2.4430999999999998</v>
      </c>
      <c r="DJ250" s="58">
        <v>0</v>
      </c>
      <c r="DK250" s="58">
        <v>1</v>
      </c>
      <c r="DL250" s="58">
        <v>9</v>
      </c>
      <c r="DM250" s="58">
        <v>10</v>
      </c>
      <c r="DN250" s="58">
        <v>0.9</v>
      </c>
      <c r="DO250" s="144">
        <v>10</v>
      </c>
      <c r="DP250" s="168">
        <v>0</v>
      </c>
      <c r="DQ250" s="58">
        <v>0</v>
      </c>
      <c r="DR250" s="107">
        <v>0</v>
      </c>
      <c r="DS250" s="107">
        <v>0</v>
      </c>
      <c r="DT250" s="107">
        <v>0</v>
      </c>
      <c r="DU250" s="52" t="s">
        <v>343</v>
      </c>
      <c r="DV250" s="32" t="s">
        <v>344</v>
      </c>
      <c r="DW250" s="32"/>
      <c r="DX250" s="32" t="s">
        <v>345</v>
      </c>
      <c r="DY250" s="55" t="s">
        <v>143</v>
      </c>
      <c r="DZ250" s="39" t="s">
        <v>255</v>
      </c>
      <c r="EA250" s="58">
        <v>214</v>
      </c>
      <c r="EB250" s="58">
        <v>1</v>
      </c>
      <c r="EC250" s="38" t="s">
        <v>145</v>
      </c>
      <c r="ED250" s="53"/>
      <c r="EE250" s="158"/>
      <c r="EF250" s="157" t="s">
        <v>376</v>
      </c>
      <c r="EG250" s="157">
        <v>0.88888800000000001</v>
      </c>
      <c r="EH250" s="157">
        <v>0.97777700000000001</v>
      </c>
    </row>
    <row r="251" spans="1:138" s="157" customFormat="1" ht="15.75" x14ac:dyDescent="0.25">
      <c r="A251" s="29" t="s">
        <v>445</v>
      </c>
      <c r="B251" s="30" t="s">
        <v>135</v>
      </c>
      <c r="C251" s="31" t="s">
        <v>249</v>
      </c>
      <c r="D251" s="54" t="s">
        <v>365</v>
      </c>
      <c r="E251" s="260" t="s">
        <v>194</v>
      </c>
      <c r="F251" s="266">
        <v>44</v>
      </c>
      <c r="G251" s="58">
        <v>0</v>
      </c>
      <c r="H251" s="58">
        <v>0</v>
      </c>
      <c r="I251" s="133">
        <v>38798.688107000002</v>
      </c>
      <c r="J251" s="133">
        <v>17741.048671</v>
      </c>
      <c r="K251" s="133">
        <v>0.97729999999999995</v>
      </c>
      <c r="L251" s="167">
        <v>43</v>
      </c>
      <c r="M251" s="167">
        <v>43</v>
      </c>
      <c r="N251" s="133">
        <v>66820.355806000007</v>
      </c>
      <c r="O251" s="133">
        <v>17715.654666999999</v>
      </c>
      <c r="P251" s="133" t="s">
        <v>366</v>
      </c>
      <c r="Q251" s="133" t="s">
        <v>366</v>
      </c>
      <c r="R251" s="133">
        <v>62322.617611000001</v>
      </c>
      <c r="S251" s="155" t="s">
        <v>366</v>
      </c>
      <c r="T251" s="133" t="s">
        <v>366</v>
      </c>
      <c r="U251" s="266">
        <v>45</v>
      </c>
      <c r="V251" s="58">
        <v>0</v>
      </c>
      <c r="W251" s="58">
        <v>0</v>
      </c>
      <c r="X251" s="133">
        <v>13717.930754999999</v>
      </c>
      <c r="Y251" s="133">
        <v>5853.809878</v>
      </c>
      <c r="Z251" s="133">
        <v>22864.139295000001</v>
      </c>
      <c r="AA251" s="133">
        <v>5110.6684619999996</v>
      </c>
      <c r="AB251" s="133" t="s">
        <v>366</v>
      </c>
      <c r="AC251" s="133" t="s">
        <v>366</v>
      </c>
      <c r="AD251" s="133">
        <v>21196.463211999999</v>
      </c>
      <c r="AE251" s="155" t="s">
        <v>366</v>
      </c>
      <c r="AF251" s="133" t="s">
        <v>366</v>
      </c>
      <c r="AG251" s="266">
        <v>46</v>
      </c>
      <c r="AH251" s="58">
        <v>0</v>
      </c>
      <c r="AI251" s="58">
        <v>0</v>
      </c>
      <c r="AJ251" s="58">
        <v>46</v>
      </c>
      <c r="AK251" s="133">
        <v>45583.949922</v>
      </c>
      <c r="AL251" s="133">
        <v>19066.199837</v>
      </c>
      <c r="AM251" s="133">
        <v>100933.290773</v>
      </c>
      <c r="AN251" s="133">
        <v>22225.177060999999</v>
      </c>
      <c r="AO251" s="133" t="s">
        <v>366</v>
      </c>
      <c r="AP251" s="133" t="s">
        <v>366</v>
      </c>
      <c r="AQ251" s="133">
        <v>67636.155832999997</v>
      </c>
      <c r="AR251" s="155" t="s">
        <v>366</v>
      </c>
      <c r="AS251" s="133" t="s">
        <v>366</v>
      </c>
      <c r="AT251" s="266">
        <v>43</v>
      </c>
      <c r="AU251" s="58">
        <v>0</v>
      </c>
      <c r="AV251" s="58">
        <v>0</v>
      </c>
      <c r="AW251" s="58">
        <v>43</v>
      </c>
      <c r="AX251" s="133">
        <v>21507.835476</v>
      </c>
      <c r="AY251" s="133">
        <v>10538.456671</v>
      </c>
      <c r="AZ251" s="133">
        <v>36951.0982</v>
      </c>
      <c r="BA251" s="133">
        <v>5459.627109</v>
      </c>
      <c r="BB251" s="133" t="s">
        <v>366</v>
      </c>
      <c r="BC251" s="133" t="s">
        <v>366</v>
      </c>
      <c r="BD251" s="133">
        <v>34027.306632</v>
      </c>
      <c r="BE251" s="155" t="s">
        <v>366</v>
      </c>
      <c r="BF251" s="133" t="s">
        <v>366</v>
      </c>
      <c r="BG251" s="266">
        <v>225</v>
      </c>
      <c r="BH251" s="58">
        <v>39</v>
      </c>
      <c r="BI251" s="58">
        <v>40.022221999999999</v>
      </c>
      <c r="BJ251" s="58" t="s">
        <v>366</v>
      </c>
      <c r="BK251" s="105" t="s">
        <v>366</v>
      </c>
      <c r="BL251" s="166">
        <v>122</v>
      </c>
      <c r="BM251" s="57">
        <v>0</v>
      </c>
      <c r="BN251" s="58">
        <v>0</v>
      </c>
      <c r="BO251" s="58">
        <v>1.28277</v>
      </c>
      <c r="BP251" s="58">
        <v>0.23431099999999999</v>
      </c>
      <c r="BQ251" s="58">
        <v>1.048459</v>
      </c>
      <c r="BR251" s="166">
        <v>110</v>
      </c>
      <c r="BS251" s="58">
        <v>0</v>
      </c>
      <c r="BT251" s="58">
        <v>1</v>
      </c>
      <c r="BU251" s="58">
        <v>2.7644860000000002</v>
      </c>
      <c r="BV251" s="58">
        <v>0.26605400000000001</v>
      </c>
      <c r="BW251" s="105">
        <v>2.4974310000000002</v>
      </c>
      <c r="BX251" s="166">
        <v>1080</v>
      </c>
      <c r="BY251" s="58">
        <v>12</v>
      </c>
      <c r="BZ251" s="58">
        <v>3.9</v>
      </c>
      <c r="CA251" s="266">
        <v>12</v>
      </c>
      <c r="CB251" s="58">
        <v>2.103583</v>
      </c>
      <c r="CC251" s="58">
        <v>0</v>
      </c>
      <c r="CD251" s="58">
        <v>1</v>
      </c>
      <c r="CE251" s="58">
        <v>12</v>
      </c>
      <c r="CF251" s="58">
        <v>12</v>
      </c>
      <c r="CG251" s="58">
        <v>1</v>
      </c>
      <c r="CH251" s="144">
        <v>12</v>
      </c>
      <c r="CI251" s="166">
        <v>1080</v>
      </c>
      <c r="CJ251" s="58">
        <v>11</v>
      </c>
      <c r="CK251" s="58">
        <v>4</v>
      </c>
      <c r="CL251" s="266">
        <v>11</v>
      </c>
      <c r="CM251" s="58">
        <v>2.3475450000000002</v>
      </c>
      <c r="CN251" s="58">
        <v>0</v>
      </c>
      <c r="CO251" s="58">
        <v>1</v>
      </c>
      <c r="CP251" s="58">
        <v>11</v>
      </c>
      <c r="CQ251" s="58">
        <v>11</v>
      </c>
      <c r="CR251" s="58">
        <v>1</v>
      </c>
      <c r="CS251" s="144">
        <v>11</v>
      </c>
      <c r="CT251" s="166">
        <v>1080</v>
      </c>
      <c r="CU251" s="58">
        <v>10</v>
      </c>
      <c r="CV251" s="58">
        <v>3.9599989999999998</v>
      </c>
      <c r="CW251" s="266">
        <v>10</v>
      </c>
      <c r="CX251" s="58">
        <v>2.2408000000000001</v>
      </c>
      <c r="CY251" s="58">
        <v>0</v>
      </c>
      <c r="CZ251" s="58">
        <v>1</v>
      </c>
      <c r="DA251" s="58">
        <v>9</v>
      </c>
      <c r="DB251" s="58">
        <v>10</v>
      </c>
      <c r="DC251" s="58">
        <v>0.9</v>
      </c>
      <c r="DD251" s="144">
        <v>10</v>
      </c>
      <c r="DE251" s="166">
        <v>1080</v>
      </c>
      <c r="DF251" s="58">
        <v>10</v>
      </c>
      <c r="DG251" s="58">
        <v>4.0999990000000004</v>
      </c>
      <c r="DH251" s="266">
        <v>10</v>
      </c>
      <c r="DI251" s="58">
        <v>1.9335</v>
      </c>
      <c r="DJ251" s="58">
        <v>0</v>
      </c>
      <c r="DK251" s="58">
        <v>1</v>
      </c>
      <c r="DL251" s="58">
        <v>10</v>
      </c>
      <c r="DM251" s="58">
        <v>10</v>
      </c>
      <c r="DN251" s="58">
        <v>1</v>
      </c>
      <c r="DO251" s="144">
        <v>10</v>
      </c>
      <c r="DP251" s="168">
        <v>0</v>
      </c>
      <c r="DQ251" s="58">
        <v>0</v>
      </c>
      <c r="DR251" s="107">
        <v>0</v>
      </c>
      <c r="DS251" s="107">
        <v>0</v>
      </c>
      <c r="DT251" s="107">
        <v>0</v>
      </c>
      <c r="DU251" s="52" t="s">
        <v>343</v>
      </c>
      <c r="DV251" s="32" t="s">
        <v>344</v>
      </c>
      <c r="DW251" s="32"/>
      <c r="DX251" s="32" t="s">
        <v>345</v>
      </c>
      <c r="DY251" s="55" t="s">
        <v>143</v>
      </c>
      <c r="DZ251" s="39" t="s">
        <v>158</v>
      </c>
      <c r="EA251" s="58">
        <v>214</v>
      </c>
      <c r="EB251" s="58">
        <v>7</v>
      </c>
      <c r="EC251" s="38" t="s">
        <v>145</v>
      </c>
      <c r="ED251" s="53"/>
      <c r="EE251" s="158"/>
      <c r="EF251" s="157" t="s">
        <v>376</v>
      </c>
      <c r="EG251" s="157">
        <v>0.97727200000000003</v>
      </c>
      <c r="EH251" s="157">
        <v>0.97777700000000001</v>
      </c>
    </row>
    <row r="252" spans="1:138" s="157" customFormat="1" ht="15.75" x14ac:dyDescent="0.25">
      <c r="A252" s="29" t="s">
        <v>445</v>
      </c>
      <c r="B252" s="30" t="s">
        <v>135</v>
      </c>
      <c r="C252" s="31" t="s">
        <v>249</v>
      </c>
      <c r="D252" s="54" t="s">
        <v>365</v>
      </c>
      <c r="E252" s="260" t="s">
        <v>194</v>
      </c>
      <c r="F252" s="266">
        <v>41</v>
      </c>
      <c r="G252" s="58">
        <v>0</v>
      </c>
      <c r="H252" s="58">
        <v>0</v>
      </c>
      <c r="I252" s="133">
        <v>13386.161854</v>
      </c>
      <c r="J252" s="133">
        <v>5314.9711299999999</v>
      </c>
      <c r="K252" s="133">
        <v>0.95120000000000005</v>
      </c>
      <c r="L252" s="167">
        <v>39</v>
      </c>
      <c r="M252" s="167">
        <v>39</v>
      </c>
      <c r="N252" s="133">
        <v>21998.121789000001</v>
      </c>
      <c r="O252" s="133">
        <v>6996.3559779999996</v>
      </c>
      <c r="P252" s="133" t="s">
        <v>366</v>
      </c>
      <c r="Q252" s="133" t="s">
        <v>366</v>
      </c>
      <c r="R252" s="133">
        <v>20245.640080000001</v>
      </c>
      <c r="S252" s="155" t="s">
        <v>366</v>
      </c>
      <c r="T252" s="133" t="s">
        <v>366</v>
      </c>
      <c r="U252" s="266">
        <v>39</v>
      </c>
      <c r="V252" s="58">
        <v>0</v>
      </c>
      <c r="W252" s="58">
        <v>0</v>
      </c>
      <c r="X252" s="133">
        <v>9072.6090430000004</v>
      </c>
      <c r="Y252" s="133">
        <v>4739.4190989999997</v>
      </c>
      <c r="Z252" s="133">
        <v>17142.511060000001</v>
      </c>
      <c r="AA252" s="133">
        <v>3059.1434399999998</v>
      </c>
      <c r="AB252" s="133" t="s">
        <v>366</v>
      </c>
      <c r="AC252" s="133" t="s">
        <v>366</v>
      </c>
      <c r="AD252" s="133">
        <v>15942.132213999999</v>
      </c>
      <c r="AE252" s="155" t="s">
        <v>366</v>
      </c>
      <c r="AF252" s="133" t="s">
        <v>366</v>
      </c>
      <c r="AG252" s="266">
        <v>42</v>
      </c>
      <c r="AH252" s="58">
        <v>0</v>
      </c>
      <c r="AI252" s="58">
        <v>0</v>
      </c>
      <c r="AJ252" s="58">
        <v>42</v>
      </c>
      <c r="AK252" s="133">
        <v>43561.174614000003</v>
      </c>
      <c r="AL252" s="133">
        <v>15047.964442</v>
      </c>
      <c r="AM252" s="133">
        <v>74025.178843000002</v>
      </c>
      <c r="AN252" s="133">
        <v>24032.723184999999</v>
      </c>
      <c r="AO252" s="133" t="s">
        <v>366</v>
      </c>
      <c r="AP252" s="133" t="s">
        <v>366</v>
      </c>
      <c r="AQ252" s="133">
        <v>60263.734933</v>
      </c>
      <c r="AR252" s="155" t="s">
        <v>366</v>
      </c>
      <c r="AS252" s="133" t="s">
        <v>366</v>
      </c>
      <c r="AT252" s="266">
        <v>41</v>
      </c>
      <c r="AU252" s="58">
        <v>0</v>
      </c>
      <c r="AV252" s="58">
        <v>0</v>
      </c>
      <c r="AW252" s="58">
        <v>41</v>
      </c>
      <c r="AX252" s="133">
        <v>17495.995961000001</v>
      </c>
      <c r="AY252" s="133">
        <v>9673.5975890000009</v>
      </c>
      <c r="AZ252" s="133">
        <v>43803.710215999999</v>
      </c>
      <c r="BA252" s="133">
        <v>8722.3210459999991</v>
      </c>
      <c r="BB252" s="133" t="s">
        <v>366</v>
      </c>
      <c r="BC252" s="133" t="s">
        <v>366</v>
      </c>
      <c r="BD252" s="133">
        <v>32142.634348</v>
      </c>
      <c r="BE252" s="155" t="s">
        <v>366</v>
      </c>
      <c r="BF252" s="133" t="s">
        <v>366</v>
      </c>
      <c r="BG252" s="266">
        <v>195</v>
      </c>
      <c r="BH252" s="58">
        <v>50</v>
      </c>
      <c r="BI252" s="58">
        <v>51.943589000000003</v>
      </c>
      <c r="BJ252" s="58" t="s">
        <v>366</v>
      </c>
      <c r="BK252" s="105" t="s">
        <v>366</v>
      </c>
      <c r="BL252" s="166">
        <v>113</v>
      </c>
      <c r="BM252" s="57">
        <v>0</v>
      </c>
      <c r="BN252" s="58">
        <v>0</v>
      </c>
      <c r="BO252" s="58">
        <v>1.649805</v>
      </c>
      <c r="BP252" s="58">
        <v>0.29154799999999997</v>
      </c>
      <c r="BQ252" s="58">
        <v>1.3582559999999999</v>
      </c>
      <c r="BR252" s="166">
        <v>101</v>
      </c>
      <c r="BS252" s="58">
        <v>0</v>
      </c>
      <c r="BT252" s="58">
        <v>0</v>
      </c>
      <c r="BU252" s="58">
        <v>3.114188</v>
      </c>
      <c r="BV252" s="58">
        <v>0.34677200000000002</v>
      </c>
      <c r="BW252" s="105">
        <v>2.7674150000000002</v>
      </c>
      <c r="BX252" s="166">
        <v>1080</v>
      </c>
      <c r="BY252" s="58">
        <v>11</v>
      </c>
      <c r="BZ252" s="58">
        <v>3.9</v>
      </c>
      <c r="CA252" s="266">
        <v>11</v>
      </c>
      <c r="CB252" s="58">
        <v>2.3286359999999999</v>
      </c>
      <c r="CC252" s="58">
        <v>0</v>
      </c>
      <c r="CD252" s="58">
        <v>1</v>
      </c>
      <c r="CE252" s="58">
        <v>11</v>
      </c>
      <c r="CF252" s="58">
        <v>11</v>
      </c>
      <c r="CG252" s="58">
        <v>1</v>
      </c>
      <c r="CH252" s="144">
        <v>11</v>
      </c>
      <c r="CI252" s="166">
        <v>1080</v>
      </c>
      <c r="CJ252" s="58">
        <v>11</v>
      </c>
      <c r="CK252" s="58">
        <v>4</v>
      </c>
      <c r="CL252" s="266">
        <v>11</v>
      </c>
      <c r="CM252" s="58">
        <v>2.2079089999999999</v>
      </c>
      <c r="CN252" s="58">
        <v>0</v>
      </c>
      <c r="CO252" s="58">
        <v>1</v>
      </c>
      <c r="CP252" s="58">
        <v>11</v>
      </c>
      <c r="CQ252" s="58">
        <v>11</v>
      </c>
      <c r="CR252" s="58">
        <v>1</v>
      </c>
      <c r="CS252" s="144">
        <v>11</v>
      </c>
      <c r="CT252" s="166">
        <v>1080</v>
      </c>
      <c r="CU252" s="58">
        <v>9</v>
      </c>
      <c r="CV252" s="58">
        <v>4</v>
      </c>
      <c r="CW252" s="266">
        <v>9</v>
      </c>
      <c r="CX252" s="58">
        <v>2.2962220000000002</v>
      </c>
      <c r="CY252" s="58">
        <v>0</v>
      </c>
      <c r="CZ252" s="58">
        <v>1</v>
      </c>
      <c r="DA252" s="58">
        <v>9</v>
      </c>
      <c r="DB252" s="58">
        <v>9</v>
      </c>
      <c r="DC252" s="58">
        <v>1</v>
      </c>
      <c r="DD252" s="144">
        <v>9</v>
      </c>
      <c r="DE252" s="166">
        <v>1080</v>
      </c>
      <c r="DF252" s="58">
        <v>10</v>
      </c>
      <c r="DG252" s="58">
        <v>4.0999990000000004</v>
      </c>
      <c r="DH252" s="266">
        <v>10</v>
      </c>
      <c r="DI252" s="58">
        <v>2.33</v>
      </c>
      <c r="DJ252" s="58">
        <v>0</v>
      </c>
      <c r="DK252" s="58">
        <v>1</v>
      </c>
      <c r="DL252" s="58">
        <v>10</v>
      </c>
      <c r="DM252" s="58">
        <v>10</v>
      </c>
      <c r="DN252" s="58">
        <v>1</v>
      </c>
      <c r="DO252" s="144">
        <v>10</v>
      </c>
      <c r="DP252" s="168">
        <v>0</v>
      </c>
      <c r="DQ252" s="58">
        <v>0</v>
      </c>
      <c r="DR252" s="107">
        <v>0</v>
      </c>
      <c r="DS252" s="107">
        <v>0</v>
      </c>
      <c r="DT252" s="107">
        <v>0</v>
      </c>
      <c r="DU252" s="52" t="s">
        <v>343</v>
      </c>
      <c r="DV252" s="32" t="s">
        <v>344</v>
      </c>
      <c r="DW252" s="32"/>
      <c r="DX252" s="32" t="s">
        <v>345</v>
      </c>
      <c r="DY252" s="55" t="s">
        <v>143</v>
      </c>
      <c r="DZ252" s="39" t="s">
        <v>259</v>
      </c>
      <c r="EA252" s="58">
        <v>214</v>
      </c>
      <c r="EB252" s="58">
        <v>3</v>
      </c>
      <c r="EC252" s="38" t="s">
        <v>145</v>
      </c>
      <c r="ED252" s="53"/>
      <c r="EE252" s="158"/>
      <c r="EF252" s="157" t="s">
        <v>376</v>
      </c>
      <c r="EG252" s="157">
        <v>0.75609700000000002</v>
      </c>
      <c r="EH252" s="157">
        <v>0.97435799999999995</v>
      </c>
    </row>
    <row r="253" spans="1:138" s="157" customFormat="1" ht="15.75" x14ac:dyDescent="0.25">
      <c r="A253" s="29" t="s">
        <v>445</v>
      </c>
      <c r="B253" s="30" t="s">
        <v>135</v>
      </c>
      <c r="C253" s="31" t="s">
        <v>249</v>
      </c>
      <c r="D253" s="54" t="s">
        <v>365</v>
      </c>
      <c r="E253" s="260" t="s">
        <v>194</v>
      </c>
      <c r="F253" s="266">
        <v>36</v>
      </c>
      <c r="G253" s="58">
        <v>0</v>
      </c>
      <c r="H253" s="58">
        <v>0</v>
      </c>
      <c r="I253" s="133">
        <v>13448.742507999999</v>
      </c>
      <c r="J253" s="133">
        <v>2861.2007530000001</v>
      </c>
      <c r="K253" s="133">
        <v>1</v>
      </c>
      <c r="L253" s="167">
        <v>36</v>
      </c>
      <c r="M253" s="167">
        <v>36</v>
      </c>
      <c r="N253" s="133">
        <v>18368.890448999999</v>
      </c>
      <c r="O253" s="133">
        <v>10583.501209</v>
      </c>
      <c r="P253" s="133" t="s">
        <v>366</v>
      </c>
      <c r="Q253" s="133" t="s">
        <v>366</v>
      </c>
      <c r="R253" s="133">
        <v>17060.233493</v>
      </c>
      <c r="S253" s="155" t="s">
        <v>366</v>
      </c>
      <c r="T253" s="133" t="s">
        <v>366</v>
      </c>
      <c r="U253" s="266">
        <v>36</v>
      </c>
      <c r="V253" s="58">
        <v>0</v>
      </c>
      <c r="W253" s="58">
        <v>0</v>
      </c>
      <c r="X253" s="133">
        <v>9327.1659770000006</v>
      </c>
      <c r="Y253" s="133">
        <v>2641.750583</v>
      </c>
      <c r="Z253" s="133">
        <v>13152.666878</v>
      </c>
      <c r="AA253" s="133">
        <v>6697.676211</v>
      </c>
      <c r="AB253" s="133" t="s">
        <v>366</v>
      </c>
      <c r="AC253" s="133" t="s">
        <v>366</v>
      </c>
      <c r="AD253" s="133">
        <v>12215.078591</v>
      </c>
      <c r="AE253" s="155" t="s">
        <v>366</v>
      </c>
      <c r="AF253" s="133" t="s">
        <v>366</v>
      </c>
      <c r="AG253" s="266">
        <v>39</v>
      </c>
      <c r="AH253" s="58">
        <v>0</v>
      </c>
      <c r="AI253" s="58">
        <v>0</v>
      </c>
      <c r="AJ253" s="58">
        <v>39</v>
      </c>
      <c r="AK253" s="133">
        <v>37273.502098999998</v>
      </c>
      <c r="AL253" s="133">
        <v>11232.365868999999</v>
      </c>
      <c r="AM253" s="133">
        <v>57141.493963000001</v>
      </c>
      <c r="AN253" s="133">
        <v>22893.165272999999</v>
      </c>
      <c r="AO253" s="133" t="s">
        <v>366</v>
      </c>
      <c r="AP253" s="133" t="s">
        <v>366</v>
      </c>
      <c r="AQ253" s="133">
        <v>53103.270580999997</v>
      </c>
      <c r="AR253" s="155" t="s">
        <v>366</v>
      </c>
      <c r="AS253" s="133" t="s">
        <v>366</v>
      </c>
      <c r="AT253" s="266">
        <v>39</v>
      </c>
      <c r="AU253" s="58">
        <v>0</v>
      </c>
      <c r="AV253" s="58">
        <v>0</v>
      </c>
      <c r="AW253" s="58">
        <v>39</v>
      </c>
      <c r="AX253" s="133">
        <v>15929.797103000001</v>
      </c>
      <c r="AY253" s="133">
        <v>6650.1949100000002</v>
      </c>
      <c r="AZ253" s="133">
        <v>27371.514093999998</v>
      </c>
      <c r="BA253" s="133">
        <v>8218.0467229999995</v>
      </c>
      <c r="BB253" s="133" t="s">
        <v>366</v>
      </c>
      <c r="BC253" s="133" t="s">
        <v>366</v>
      </c>
      <c r="BD253" s="133">
        <v>23382.690876000001</v>
      </c>
      <c r="BE253" s="155" t="s">
        <v>366</v>
      </c>
      <c r="BF253" s="133" t="s">
        <v>366</v>
      </c>
      <c r="BG253" s="266">
        <v>175</v>
      </c>
      <c r="BH253" s="58">
        <v>69</v>
      </c>
      <c r="BI253" s="58">
        <v>71</v>
      </c>
      <c r="BJ253" s="58" t="s">
        <v>366</v>
      </c>
      <c r="BK253" s="105" t="s">
        <v>366</v>
      </c>
      <c r="BL253" s="166">
        <v>104</v>
      </c>
      <c r="BM253" s="57">
        <v>0</v>
      </c>
      <c r="BN253" s="58">
        <v>0</v>
      </c>
      <c r="BO253" s="58">
        <v>1.638625</v>
      </c>
      <c r="BP253" s="58">
        <v>0.269009</v>
      </c>
      <c r="BQ253" s="58">
        <v>1.369615</v>
      </c>
      <c r="BR253" s="166">
        <v>96</v>
      </c>
      <c r="BS253" s="58">
        <v>0</v>
      </c>
      <c r="BT253" s="58">
        <v>0</v>
      </c>
      <c r="BU253" s="58">
        <v>3.097375</v>
      </c>
      <c r="BV253" s="58">
        <v>0.336781</v>
      </c>
      <c r="BW253" s="105">
        <v>2.7605930000000001</v>
      </c>
      <c r="BX253" s="166">
        <v>1080</v>
      </c>
      <c r="BY253" s="58">
        <v>10</v>
      </c>
      <c r="BZ253" s="58">
        <v>3.9</v>
      </c>
      <c r="CA253" s="266">
        <v>10</v>
      </c>
      <c r="CB253" s="58">
        <v>2.0015999999999998</v>
      </c>
      <c r="CC253" s="58">
        <v>0</v>
      </c>
      <c r="CD253" s="58">
        <v>1</v>
      </c>
      <c r="CE253" s="58">
        <v>10</v>
      </c>
      <c r="CF253" s="58">
        <v>10</v>
      </c>
      <c r="CG253" s="58">
        <v>1</v>
      </c>
      <c r="CH253" s="144">
        <v>10</v>
      </c>
      <c r="CI253" s="166">
        <v>1080</v>
      </c>
      <c r="CJ253" s="58">
        <v>10</v>
      </c>
      <c r="CK253" s="58">
        <v>4</v>
      </c>
      <c r="CL253" s="266">
        <v>10</v>
      </c>
      <c r="CM253" s="58">
        <v>1.8207</v>
      </c>
      <c r="CN253" s="58">
        <v>0</v>
      </c>
      <c r="CO253" s="58">
        <v>1</v>
      </c>
      <c r="CP253" s="58">
        <v>10</v>
      </c>
      <c r="CQ253" s="58">
        <v>10</v>
      </c>
      <c r="CR253" s="58">
        <v>1</v>
      </c>
      <c r="CS253" s="144">
        <v>10</v>
      </c>
      <c r="CT253" s="166">
        <v>1080</v>
      </c>
      <c r="CU253" s="58">
        <v>10</v>
      </c>
      <c r="CV253" s="58">
        <v>4</v>
      </c>
      <c r="CW253" s="266">
        <v>10</v>
      </c>
      <c r="CX253" s="58">
        <v>2.0985</v>
      </c>
      <c r="CY253" s="58">
        <v>0</v>
      </c>
      <c r="CZ253" s="58">
        <v>1</v>
      </c>
      <c r="DA253" s="58">
        <v>10</v>
      </c>
      <c r="DB253" s="58">
        <v>10</v>
      </c>
      <c r="DC253" s="58">
        <v>1</v>
      </c>
      <c r="DD253" s="144">
        <v>10</v>
      </c>
      <c r="DE253" s="166">
        <v>1080</v>
      </c>
      <c r="DF253" s="58">
        <v>10</v>
      </c>
      <c r="DG253" s="58">
        <v>4.0999990000000004</v>
      </c>
      <c r="DH253" s="266">
        <v>10</v>
      </c>
      <c r="DI253" s="58">
        <v>1.8715999999999999</v>
      </c>
      <c r="DJ253" s="58">
        <v>0</v>
      </c>
      <c r="DK253" s="58">
        <v>1</v>
      </c>
      <c r="DL253" s="58">
        <v>10</v>
      </c>
      <c r="DM253" s="58">
        <v>10</v>
      </c>
      <c r="DN253" s="58">
        <v>1</v>
      </c>
      <c r="DO253" s="144">
        <v>10</v>
      </c>
      <c r="DP253" s="168">
        <v>0</v>
      </c>
      <c r="DQ253" s="58">
        <v>0</v>
      </c>
      <c r="DR253" s="107">
        <v>0</v>
      </c>
      <c r="DS253" s="107">
        <v>0</v>
      </c>
      <c r="DT253" s="107">
        <v>0</v>
      </c>
      <c r="DU253" s="52" t="s">
        <v>343</v>
      </c>
      <c r="DV253" s="32" t="s">
        <v>344</v>
      </c>
      <c r="DW253" s="32"/>
      <c r="DX253" s="32" t="s">
        <v>345</v>
      </c>
      <c r="DY253" s="55" t="s">
        <v>143</v>
      </c>
      <c r="DZ253" s="39" t="s">
        <v>260</v>
      </c>
      <c r="EA253" s="58">
        <v>214</v>
      </c>
      <c r="EB253" s="58">
        <v>4</v>
      </c>
      <c r="EC253" s="38" t="s">
        <v>145</v>
      </c>
      <c r="ED253" s="53"/>
      <c r="EE253" s="158"/>
      <c r="EF253" s="157" t="s">
        <v>376</v>
      </c>
      <c r="EG253" s="157">
        <v>0.91666599999999998</v>
      </c>
      <c r="EH253" s="157">
        <v>0.97222200000000003</v>
      </c>
    </row>
    <row r="254" spans="1:138" s="157" customFormat="1" ht="15.75" x14ac:dyDescent="0.25">
      <c r="A254" s="29" t="s">
        <v>445</v>
      </c>
      <c r="B254" s="30" t="s">
        <v>135</v>
      </c>
      <c r="C254" s="31" t="s">
        <v>249</v>
      </c>
      <c r="D254" s="54" t="s">
        <v>365</v>
      </c>
      <c r="E254" s="260" t="s">
        <v>195</v>
      </c>
      <c r="F254" s="266">
        <v>74</v>
      </c>
      <c r="G254" s="58">
        <v>0</v>
      </c>
      <c r="H254" s="58">
        <v>7</v>
      </c>
      <c r="I254" s="133">
        <v>22813.125978</v>
      </c>
      <c r="J254" s="133">
        <v>22727.968506000001</v>
      </c>
      <c r="K254" s="133">
        <v>0.77610000000000001</v>
      </c>
      <c r="L254" s="167">
        <v>52</v>
      </c>
      <c r="M254" s="167">
        <v>56</v>
      </c>
      <c r="N254" s="133">
        <v>84076.844079999995</v>
      </c>
      <c r="O254" s="133">
        <v>649.62822200000005</v>
      </c>
      <c r="P254" s="133" t="s">
        <v>366</v>
      </c>
      <c r="Q254" s="133" t="s">
        <v>366</v>
      </c>
      <c r="R254" s="133">
        <v>52077.521175000002</v>
      </c>
      <c r="S254" s="155" t="s">
        <v>366</v>
      </c>
      <c r="T254" s="133" t="s">
        <v>366</v>
      </c>
      <c r="U254" s="266">
        <v>73</v>
      </c>
      <c r="V254" s="58">
        <v>0</v>
      </c>
      <c r="W254" s="58">
        <v>2</v>
      </c>
      <c r="X254" s="133">
        <v>7471.4196670000001</v>
      </c>
      <c r="Y254" s="133">
        <v>7692.3176880000001</v>
      </c>
      <c r="Z254" s="133">
        <v>26432.612638999999</v>
      </c>
      <c r="AA254" s="133">
        <v>856.40805499999999</v>
      </c>
      <c r="AB254" s="133" t="s">
        <v>366</v>
      </c>
      <c r="AC254" s="133" t="s">
        <v>366</v>
      </c>
      <c r="AD254" s="133">
        <v>20536.624885000001</v>
      </c>
      <c r="AE254" s="155" t="s">
        <v>366</v>
      </c>
      <c r="AF254" s="133" t="s">
        <v>366</v>
      </c>
      <c r="AG254" s="266">
        <v>73</v>
      </c>
      <c r="AH254" s="58">
        <v>0</v>
      </c>
      <c r="AI254" s="58">
        <v>1</v>
      </c>
      <c r="AJ254" s="58">
        <v>68</v>
      </c>
      <c r="AK254" s="133">
        <v>20758.860839000001</v>
      </c>
      <c r="AL254" s="133">
        <v>19068.564890000001</v>
      </c>
      <c r="AM254" s="133">
        <v>61411.690727000001</v>
      </c>
      <c r="AN254" s="133">
        <v>579.72017000000005</v>
      </c>
      <c r="AO254" s="133" t="s">
        <v>366</v>
      </c>
      <c r="AP254" s="133" t="s">
        <v>366</v>
      </c>
      <c r="AQ254" s="133">
        <v>49041.148989000001</v>
      </c>
      <c r="AR254" s="155" t="s">
        <v>366</v>
      </c>
      <c r="AS254" s="133" t="s">
        <v>366</v>
      </c>
      <c r="AT254" s="266">
        <v>72</v>
      </c>
      <c r="AU254" s="58">
        <v>0</v>
      </c>
      <c r="AV254" s="58">
        <v>0</v>
      </c>
      <c r="AW254" s="58">
        <v>71</v>
      </c>
      <c r="AX254" s="133">
        <v>9864.087023</v>
      </c>
      <c r="AY254" s="133">
        <v>11081.553151</v>
      </c>
      <c r="AZ254" s="133">
        <v>46380.653104999998</v>
      </c>
      <c r="BA254" s="133">
        <v>963.34214599999996</v>
      </c>
      <c r="BB254" s="133" t="s">
        <v>366</v>
      </c>
      <c r="BC254" s="133" t="s">
        <v>366</v>
      </c>
      <c r="BD254" s="133">
        <v>27429.689424</v>
      </c>
      <c r="BE254" s="155" t="s">
        <v>366</v>
      </c>
      <c r="BF254" s="133" t="s">
        <v>366</v>
      </c>
      <c r="BG254" s="266">
        <v>245</v>
      </c>
      <c r="BH254" s="58">
        <v>40</v>
      </c>
      <c r="BI254" s="58">
        <v>42.032653000000003</v>
      </c>
      <c r="BJ254" s="58" t="s">
        <v>366</v>
      </c>
      <c r="BK254" s="105" t="s">
        <v>366</v>
      </c>
      <c r="BL254" s="166">
        <v>197</v>
      </c>
      <c r="BM254" s="57">
        <v>0</v>
      </c>
      <c r="BN254" s="58">
        <v>22</v>
      </c>
      <c r="BO254" s="58">
        <v>1.926542</v>
      </c>
      <c r="BP254" s="58">
        <v>0.40904000000000001</v>
      </c>
      <c r="BQ254" s="58">
        <v>1.5596909999999999</v>
      </c>
      <c r="BR254" s="166">
        <v>175</v>
      </c>
      <c r="BS254" s="58">
        <v>2</v>
      </c>
      <c r="BT254" s="58">
        <v>20</v>
      </c>
      <c r="BU254" s="58">
        <v>3.3918430000000002</v>
      </c>
      <c r="BV254" s="58">
        <v>0.39641599999999999</v>
      </c>
      <c r="BW254" s="105">
        <v>3.0014500000000002</v>
      </c>
      <c r="BX254" s="166">
        <v>1009.689609</v>
      </c>
      <c r="BY254" s="58">
        <v>11</v>
      </c>
      <c r="BZ254" s="58">
        <v>3.8153839999999999</v>
      </c>
      <c r="CA254" s="266">
        <v>15</v>
      </c>
      <c r="CB254" s="58">
        <v>3.052308</v>
      </c>
      <c r="CC254" s="58">
        <v>2</v>
      </c>
      <c r="CD254" s="58">
        <v>0.8666666666666667</v>
      </c>
      <c r="CE254" s="58">
        <v>11</v>
      </c>
      <c r="CF254" s="58">
        <v>11</v>
      </c>
      <c r="CG254" s="58">
        <v>0.73329999999999995</v>
      </c>
      <c r="CH254" s="144">
        <v>13</v>
      </c>
      <c r="CI254" s="166">
        <v>970.28321400000004</v>
      </c>
      <c r="CJ254" s="58">
        <v>13</v>
      </c>
      <c r="CK254" s="58">
        <v>3.8499989999999999</v>
      </c>
      <c r="CL254" s="266">
        <v>18</v>
      </c>
      <c r="CM254" s="58">
        <v>3.8231760000000001</v>
      </c>
      <c r="CN254" s="58">
        <v>1</v>
      </c>
      <c r="CO254" s="58">
        <v>0.94444444444444453</v>
      </c>
      <c r="CP254" s="58">
        <v>12</v>
      </c>
      <c r="CQ254" s="58">
        <v>13</v>
      </c>
      <c r="CR254" s="58">
        <v>0.66669999999999996</v>
      </c>
      <c r="CS254" s="144">
        <v>16</v>
      </c>
      <c r="CT254" s="166">
        <v>1004.8788039999999</v>
      </c>
      <c r="CU254" s="58">
        <v>12</v>
      </c>
      <c r="CV254" s="58">
        <v>3.8692299999999999</v>
      </c>
      <c r="CW254" s="266">
        <v>16</v>
      </c>
      <c r="CX254" s="58">
        <v>3.6497139999999999</v>
      </c>
      <c r="CY254" s="58">
        <v>2</v>
      </c>
      <c r="CZ254" s="58">
        <v>0.875</v>
      </c>
      <c r="DA254" s="58">
        <v>10</v>
      </c>
      <c r="DB254" s="58">
        <v>12</v>
      </c>
      <c r="DC254" s="58">
        <v>0.625</v>
      </c>
      <c r="DD254" s="144">
        <v>13</v>
      </c>
      <c r="DE254" s="166">
        <v>1058.411079</v>
      </c>
      <c r="DF254" s="58">
        <v>12</v>
      </c>
      <c r="DG254" s="58">
        <v>4.0615379999999996</v>
      </c>
      <c r="DH254" s="266">
        <v>13</v>
      </c>
      <c r="DI254" s="58">
        <v>2.856077</v>
      </c>
      <c r="DJ254" s="58">
        <v>0</v>
      </c>
      <c r="DK254" s="58">
        <v>1</v>
      </c>
      <c r="DL254" s="58">
        <v>11</v>
      </c>
      <c r="DM254" s="58">
        <v>12</v>
      </c>
      <c r="DN254" s="58">
        <v>0.84619999999999995</v>
      </c>
      <c r="DO254" s="144">
        <v>13</v>
      </c>
      <c r="DP254" s="168">
        <v>0</v>
      </c>
      <c r="DQ254" s="58">
        <v>0</v>
      </c>
      <c r="DR254" s="107">
        <v>0</v>
      </c>
      <c r="DS254" s="107">
        <v>0</v>
      </c>
      <c r="DT254" s="107">
        <v>0</v>
      </c>
      <c r="DU254" s="52" t="s">
        <v>343</v>
      </c>
      <c r="DV254" s="32" t="s">
        <v>344</v>
      </c>
      <c r="DW254" s="32"/>
      <c r="DX254" s="32" t="s">
        <v>345</v>
      </c>
      <c r="DY254" s="55" t="s">
        <v>143</v>
      </c>
      <c r="DZ254" s="39" t="s">
        <v>255</v>
      </c>
      <c r="EA254" s="58">
        <v>214</v>
      </c>
      <c r="EB254" s="58">
        <v>1</v>
      </c>
      <c r="EC254" s="38" t="s">
        <v>145</v>
      </c>
      <c r="ED254" s="53"/>
      <c r="EE254" s="158"/>
      <c r="EF254" s="157" t="s">
        <v>370</v>
      </c>
      <c r="EG254" s="157">
        <v>0.52702700000000002</v>
      </c>
      <c r="EH254" s="157">
        <v>0.72602699999999998</v>
      </c>
    </row>
    <row r="255" spans="1:138" s="157" customFormat="1" ht="15.75" x14ac:dyDescent="0.25">
      <c r="A255" s="29" t="s">
        <v>445</v>
      </c>
      <c r="B255" s="30" t="s">
        <v>135</v>
      </c>
      <c r="C255" s="31" t="s">
        <v>249</v>
      </c>
      <c r="D255" s="54" t="s">
        <v>365</v>
      </c>
      <c r="E255" s="260" t="s">
        <v>195</v>
      </c>
      <c r="F255" s="266">
        <v>82</v>
      </c>
      <c r="G255" s="58">
        <v>0</v>
      </c>
      <c r="H255" s="58">
        <v>0</v>
      </c>
      <c r="I255" s="133">
        <v>21931.564354999999</v>
      </c>
      <c r="J255" s="133">
        <v>16958.114457</v>
      </c>
      <c r="K255" s="133">
        <v>0.85370000000000001</v>
      </c>
      <c r="L255" s="167">
        <v>70</v>
      </c>
      <c r="M255" s="167">
        <v>79</v>
      </c>
      <c r="N255" s="133">
        <v>73550.833805999995</v>
      </c>
      <c r="O255" s="133">
        <v>1862.8502100000001</v>
      </c>
      <c r="P255" s="133" t="s">
        <v>366</v>
      </c>
      <c r="Q255" s="133" t="s">
        <v>366</v>
      </c>
      <c r="R255" s="133">
        <v>49992.689085999998</v>
      </c>
      <c r="S255" s="155" t="s">
        <v>366</v>
      </c>
      <c r="T255" s="133" t="s">
        <v>366</v>
      </c>
      <c r="U255" s="266">
        <v>81</v>
      </c>
      <c r="V255" s="58">
        <v>0</v>
      </c>
      <c r="W255" s="58">
        <v>4</v>
      </c>
      <c r="X255" s="133">
        <v>10995.427116999999</v>
      </c>
      <c r="Y255" s="133">
        <v>6422.3134069999996</v>
      </c>
      <c r="Z255" s="133">
        <v>21338.826109000001</v>
      </c>
      <c r="AA255" s="133">
        <v>1845.917013</v>
      </c>
      <c r="AB255" s="133" t="s">
        <v>366</v>
      </c>
      <c r="AC255" s="133" t="s">
        <v>366</v>
      </c>
      <c r="AD255" s="133">
        <v>19716.356877999999</v>
      </c>
      <c r="AE255" s="155" t="s">
        <v>366</v>
      </c>
      <c r="AF255" s="133" t="s">
        <v>366</v>
      </c>
      <c r="AG255" s="266">
        <v>80</v>
      </c>
      <c r="AH255" s="58">
        <v>0</v>
      </c>
      <c r="AI255" s="58">
        <v>0</v>
      </c>
      <c r="AJ255" s="58">
        <v>80</v>
      </c>
      <c r="AK255" s="133">
        <v>31494.575485000001</v>
      </c>
      <c r="AL255" s="133">
        <v>26218.781329000001</v>
      </c>
      <c r="AM255" s="133">
        <v>101495.209353</v>
      </c>
      <c r="AN255" s="133">
        <v>2989.817462</v>
      </c>
      <c r="AO255" s="133" t="s">
        <v>366</v>
      </c>
      <c r="AP255" s="133" t="s">
        <v>366</v>
      </c>
      <c r="AQ255" s="133">
        <v>68232.572530999998</v>
      </c>
      <c r="AR255" s="155" t="s">
        <v>366</v>
      </c>
      <c r="AS255" s="133" t="s">
        <v>366</v>
      </c>
      <c r="AT255" s="266">
        <v>80</v>
      </c>
      <c r="AU255" s="58">
        <v>0</v>
      </c>
      <c r="AV255" s="58">
        <v>1</v>
      </c>
      <c r="AW255" s="58">
        <v>75</v>
      </c>
      <c r="AX255" s="133">
        <v>15203.647209000001</v>
      </c>
      <c r="AY255" s="133">
        <v>11628.148666999999</v>
      </c>
      <c r="AZ255" s="133">
        <v>36183.277309999998</v>
      </c>
      <c r="BA255" s="133">
        <v>868.52031299999999</v>
      </c>
      <c r="BB255" s="133" t="s">
        <v>366</v>
      </c>
      <c r="BC255" s="133" t="s">
        <v>366</v>
      </c>
      <c r="BD255" s="133">
        <v>31431.565836000002</v>
      </c>
      <c r="BE255" s="155" t="s">
        <v>366</v>
      </c>
      <c r="BF255" s="133" t="s">
        <v>366</v>
      </c>
      <c r="BG255" s="266">
        <v>255</v>
      </c>
      <c r="BH255" s="58">
        <v>50</v>
      </c>
      <c r="BI255" s="58">
        <v>50.709803000000001</v>
      </c>
      <c r="BJ255" s="58" t="s">
        <v>366</v>
      </c>
      <c r="BK255" s="105" t="s">
        <v>366</v>
      </c>
      <c r="BL255" s="166">
        <v>223</v>
      </c>
      <c r="BM255" s="57">
        <v>1</v>
      </c>
      <c r="BN255" s="58">
        <v>1</v>
      </c>
      <c r="BO255" s="58">
        <v>1.6456599999999999</v>
      </c>
      <c r="BP255" s="58">
        <v>0.30560300000000001</v>
      </c>
      <c r="BQ255" s="58">
        <v>1.340239</v>
      </c>
      <c r="BR255" s="166">
        <v>200</v>
      </c>
      <c r="BS255" s="58">
        <v>0</v>
      </c>
      <c r="BT255" s="58">
        <v>2</v>
      </c>
      <c r="BU255" s="58">
        <v>3.1015000000000001</v>
      </c>
      <c r="BV255" s="58">
        <v>0.31999499999999997</v>
      </c>
      <c r="BW255" s="105">
        <v>2.7800850000000001</v>
      </c>
      <c r="BX255" s="166">
        <v>1042.8598589999999</v>
      </c>
      <c r="BY255" s="58">
        <v>17</v>
      </c>
      <c r="BZ255" s="58">
        <v>3.7722220000000002</v>
      </c>
      <c r="CA255" s="266">
        <v>20</v>
      </c>
      <c r="CB255" s="58">
        <v>3.1136499999999998</v>
      </c>
      <c r="CC255" s="58">
        <v>0</v>
      </c>
      <c r="CD255" s="58">
        <v>1</v>
      </c>
      <c r="CE255" s="58">
        <v>12</v>
      </c>
      <c r="CF255" s="58">
        <v>17</v>
      </c>
      <c r="CG255" s="58">
        <v>0.6</v>
      </c>
      <c r="CH255" s="144">
        <v>18</v>
      </c>
      <c r="CI255" s="166">
        <v>1007.102033</v>
      </c>
      <c r="CJ255" s="58">
        <v>15</v>
      </c>
      <c r="CK255" s="58">
        <v>3.9058820000000001</v>
      </c>
      <c r="CL255" s="266">
        <v>20</v>
      </c>
      <c r="CM255" s="58">
        <v>2.8472629999999999</v>
      </c>
      <c r="CN255" s="58">
        <v>1</v>
      </c>
      <c r="CO255" s="58">
        <v>0.95</v>
      </c>
      <c r="CP255" s="58">
        <v>15</v>
      </c>
      <c r="CQ255" s="58">
        <v>15</v>
      </c>
      <c r="CR255" s="58">
        <v>0.75</v>
      </c>
      <c r="CS255" s="144">
        <v>17</v>
      </c>
      <c r="CT255" s="166">
        <v>1021.47777</v>
      </c>
      <c r="CU255" s="58">
        <v>16</v>
      </c>
      <c r="CV255" s="58">
        <v>3.894444</v>
      </c>
      <c r="CW255" s="266">
        <v>20</v>
      </c>
      <c r="CX255" s="58">
        <v>3.4381110000000001</v>
      </c>
      <c r="CY255" s="58">
        <v>2</v>
      </c>
      <c r="CZ255" s="58">
        <v>0.9</v>
      </c>
      <c r="DA255" s="58">
        <v>14</v>
      </c>
      <c r="DB255" s="58">
        <v>16</v>
      </c>
      <c r="DC255" s="58">
        <v>0.7</v>
      </c>
      <c r="DD255" s="144">
        <v>18</v>
      </c>
      <c r="DE255" s="166">
        <v>1065.26126</v>
      </c>
      <c r="DF255" s="58">
        <v>18</v>
      </c>
      <c r="DG255" s="58">
        <v>4.0894729999999999</v>
      </c>
      <c r="DH255" s="266">
        <v>19</v>
      </c>
      <c r="DI255" s="58">
        <v>2.4319470000000001</v>
      </c>
      <c r="DJ255" s="58">
        <v>0</v>
      </c>
      <c r="DK255" s="58">
        <v>1</v>
      </c>
      <c r="DL255" s="58">
        <v>19</v>
      </c>
      <c r="DM255" s="58">
        <v>18</v>
      </c>
      <c r="DN255" s="58">
        <v>1</v>
      </c>
      <c r="DO255" s="144">
        <v>19</v>
      </c>
      <c r="DP255" s="168">
        <v>0</v>
      </c>
      <c r="DQ255" s="58">
        <v>0</v>
      </c>
      <c r="DR255" s="107">
        <v>0</v>
      </c>
      <c r="DS255" s="107">
        <v>0</v>
      </c>
      <c r="DT255" s="107">
        <v>0</v>
      </c>
      <c r="DU255" s="52" t="s">
        <v>343</v>
      </c>
      <c r="DV255" s="32" t="s">
        <v>344</v>
      </c>
      <c r="DW255" s="32"/>
      <c r="DX255" s="32" t="s">
        <v>345</v>
      </c>
      <c r="DY255" s="55" t="s">
        <v>143</v>
      </c>
      <c r="DZ255" s="39" t="s">
        <v>158</v>
      </c>
      <c r="EA255" s="58">
        <v>214</v>
      </c>
      <c r="EB255" s="58">
        <v>7</v>
      </c>
      <c r="EC255" s="38" t="s">
        <v>145</v>
      </c>
      <c r="ED255" s="53"/>
      <c r="EE255" s="158"/>
      <c r="EF255" s="157" t="s">
        <v>370</v>
      </c>
      <c r="EG255" s="157">
        <v>0.70731699999999997</v>
      </c>
      <c r="EH255" s="157">
        <v>0.83950599999999997</v>
      </c>
    </row>
    <row r="256" spans="1:138" s="157" customFormat="1" ht="15.75" x14ac:dyDescent="0.25">
      <c r="A256" s="29" t="s">
        <v>445</v>
      </c>
      <c r="B256" s="30" t="s">
        <v>135</v>
      </c>
      <c r="C256" s="31" t="s">
        <v>249</v>
      </c>
      <c r="D256" s="54" t="s">
        <v>365</v>
      </c>
      <c r="E256" s="260" t="s">
        <v>195</v>
      </c>
      <c r="F256" s="266">
        <v>81</v>
      </c>
      <c r="G256" s="58">
        <v>0</v>
      </c>
      <c r="H256" s="58">
        <v>0</v>
      </c>
      <c r="I256" s="133">
        <v>10685.099887</v>
      </c>
      <c r="J256" s="133">
        <v>5424.5397220000004</v>
      </c>
      <c r="K256" s="133">
        <v>0.91359999999999997</v>
      </c>
      <c r="L256" s="167">
        <v>74</v>
      </c>
      <c r="M256" s="167">
        <v>76</v>
      </c>
      <c r="N256" s="133">
        <v>21944.822210999999</v>
      </c>
      <c r="O256" s="133">
        <v>3276.2194460000001</v>
      </c>
      <c r="P256" s="133" t="s">
        <v>366</v>
      </c>
      <c r="Q256" s="133" t="s">
        <v>366</v>
      </c>
      <c r="R256" s="133">
        <v>17328.559785000001</v>
      </c>
      <c r="S256" s="155" t="s">
        <v>366</v>
      </c>
      <c r="T256" s="133" t="s">
        <v>366</v>
      </c>
      <c r="U256" s="266">
        <v>81</v>
      </c>
      <c r="V256" s="58">
        <v>0</v>
      </c>
      <c r="W256" s="58">
        <v>1</v>
      </c>
      <c r="X256" s="133">
        <v>6094.1111719999999</v>
      </c>
      <c r="Y256" s="133">
        <v>3794.6576829999999</v>
      </c>
      <c r="Z256" s="133">
        <v>16355.545786000001</v>
      </c>
      <c r="AA256" s="133">
        <v>960.89342399999998</v>
      </c>
      <c r="AB256" s="133" t="s">
        <v>366</v>
      </c>
      <c r="AC256" s="133" t="s">
        <v>366</v>
      </c>
      <c r="AD256" s="133">
        <v>11166.955646</v>
      </c>
      <c r="AE256" s="155" t="s">
        <v>366</v>
      </c>
      <c r="AF256" s="133" t="s">
        <v>366</v>
      </c>
      <c r="AG256" s="266">
        <v>83</v>
      </c>
      <c r="AH256" s="58">
        <v>0</v>
      </c>
      <c r="AI256" s="58">
        <v>0</v>
      </c>
      <c r="AJ256" s="58">
        <v>82</v>
      </c>
      <c r="AK256" s="133">
        <v>25777.143064</v>
      </c>
      <c r="AL256" s="133">
        <v>20984.825887999999</v>
      </c>
      <c r="AM256" s="133">
        <v>98291.082714000004</v>
      </c>
      <c r="AN256" s="133">
        <v>5438.4114319999999</v>
      </c>
      <c r="AO256" s="133" t="s">
        <v>366</v>
      </c>
      <c r="AP256" s="133" t="s">
        <v>366</v>
      </c>
      <c r="AQ256" s="133">
        <v>51036.328412000003</v>
      </c>
      <c r="AR256" s="155" t="s">
        <v>366</v>
      </c>
      <c r="AS256" s="133" t="s">
        <v>366</v>
      </c>
      <c r="AT256" s="266">
        <v>80</v>
      </c>
      <c r="AU256" s="58">
        <v>0</v>
      </c>
      <c r="AV256" s="58">
        <v>0</v>
      </c>
      <c r="AW256" s="58">
        <v>79</v>
      </c>
      <c r="AX256" s="133">
        <v>8883.4998620000006</v>
      </c>
      <c r="AY256" s="133">
        <v>7120.7676270000002</v>
      </c>
      <c r="AZ256" s="133">
        <v>32252.084712</v>
      </c>
      <c r="BA256" s="133">
        <v>755.24546199999997</v>
      </c>
      <c r="BB256" s="133" t="s">
        <v>366</v>
      </c>
      <c r="BC256" s="133" t="s">
        <v>366</v>
      </c>
      <c r="BD256" s="133">
        <v>19588.50779</v>
      </c>
      <c r="BE256" s="155" t="s">
        <v>366</v>
      </c>
      <c r="BF256" s="133" t="s">
        <v>366</v>
      </c>
      <c r="BG256" s="266">
        <v>355</v>
      </c>
      <c r="BH256" s="58">
        <v>56</v>
      </c>
      <c r="BI256" s="58">
        <v>58.298591000000002</v>
      </c>
      <c r="BJ256" s="58" t="s">
        <v>366</v>
      </c>
      <c r="BK256" s="105" t="s">
        <v>366</v>
      </c>
      <c r="BL256" s="166">
        <v>220</v>
      </c>
      <c r="BM256" s="57">
        <v>0</v>
      </c>
      <c r="BN256" s="58">
        <v>0</v>
      </c>
      <c r="BO256" s="58">
        <v>1.8468500000000001</v>
      </c>
      <c r="BP256" s="58">
        <v>0.32439000000000001</v>
      </c>
      <c r="BQ256" s="58">
        <v>1.522459</v>
      </c>
      <c r="BR256" s="166">
        <v>196</v>
      </c>
      <c r="BS256" s="58">
        <v>0</v>
      </c>
      <c r="BT256" s="58">
        <v>1</v>
      </c>
      <c r="BU256" s="58">
        <v>3.287579</v>
      </c>
      <c r="BV256" s="58">
        <v>0.38317299999999999</v>
      </c>
      <c r="BW256" s="105">
        <v>2.9041640000000002</v>
      </c>
      <c r="BX256" s="166">
        <v>1068.6211069999999</v>
      </c>
      <c r="BY256" s="58">
        <v>20</v>
      </c>
      <c r="BZ256" s="58">
        <v>3.89</v>
      </c>
      <c r="CA256" s="266">
        <v>20</v>
      </c>
      <c r="CB256" s="58">
        <v>2.8525</v>
      </c>
      <c r="CC256" s="58">
        <v>0</v>
      </c>
      <c r="CD256" s="58">
        <v>1</v>
      </c>
      <c r="CE256" s="58">
        <v>19</v>
      </c>
      <c r="CF256" s="58">
        <v>20</v>
      </c>
      <c r="CG256" s="58">
        <v>0.95</v>
      </c>
      <c r="CH256" s="144">
        <v>20</v>
      </c>
      <c r="CI256" s="166">
        <v>1027.89859</v>
      </c>
      <c r="CJ256" s="58">
        <v>19</v>
      </c>
      <c r="CK256" s="58">
        <v>3.9249990000000001</v>
      </c>
      <c r="CL256" s="266">
        <v>21</v>
      </c>
      <c r="CM256" s="58">
        <v>2.811429</v>
      </c>
      <c r="CN256" s="58">
        <v>0</v>
      </c>
      <c r="CO256" s="58">
        <v>1</v>
      </c>
      <c r="CP256" s="58">
        <v>19</v>
      </c>
      <c r="CQ256" s="58">
        <v>19</v>
      </c>
      <c r="CR256" s="58">
        <v>0.90480000000000005</v>
      </c>
      <c r="CS256" s="144">
        <v>20</v>
      </c>
      <c r="CT256" s="166">
        <v>1027.82221</v>
      </c>
      <c r="CU256" s="58">
        <v>18</v>
      </c>
      <c r="CV256" s="58">
        <v>3.8894730000000002</v>
      </c>
      <c r="CW256" s="266">
        <v>20</v>
      </c>
      <c r="CX256" s="58">
        <v>3.3994209999999998</v>
      </c>
      <c r="CY256" s="58">
        <v>1</v>
      </c>
      <c r="CZ256" s="58">
        <v>0.95</v>
      </c>
      <c r="DA256" s="58">
        <v>11</v>
      </c>
      <c r="DB256" s="58">
        <v>18</v>
      </c>
      <c r="DC256" s="58">
        <v>0.55000000000000004</v>
      </c>
      <c r="DD256" s="144">
        <v>19</v>
      </c>
      <c r="DE256" s="166">
        <v>1078.9401319999999</v>
      </c>
      <c r="DF256" s="58">
        <v>19</v>
      </c>
      <c r="DG256" s="58">
        <v>4.0789470000000003</v>
      </c>
      <c r="DH256" s="266">
        <v>19</v>
      </c>
      <c r="DI256" s="58">
        <v>2.5633680000000001</v>
      </c>
      <c r="DJ256" s="58">
        <v>0</v>
      </c>
      <c r="DK256" s="58">
        <v>1</v>
      </c>
      <c r="DL256" s="58">
        <v>18</v>
      </c>
      <c r="DM256" s="58">
        <v>19</v>
      </c>
      <c r="DN256" s="58">
        <v>0.94740000000000002</v>
      </c>
      <c r="DO256" s="144">
        <v>19</v>
      </c>
      <c r="DP256" s="168">
        <v>0</v>
      </c>
      <c r="DQ256" s="58">
        <v>0</v>
      </c>
      <c r="DR256" s="107">
        <v>0</v>
      </c>
      <c r="DS256" s="107">
        <v>0</v>
      </c>
      <c r="DT256" s="107">
        <v>0</v>
      </c>
      <c r="DU256" s="52" t="s">
        <v>343</v>
      </c>
      <c r="DV256" s="32" t="s">
        <v>344</v>
      </c>
      <c r="DW256" s="32"/>
      <c r="DX256" s="32" t="s">
        <v>345</v>
      </c>
      <c r="DY256" s="55" t="s">
        <v>143</v>
      </c>
      <c r="DZ256" s="39" t="s">
        <v>259</v>
      </c>
      <c r="EA256" s="58">
        <v>214</v>
      </c>
      <c r="EB256" s="58">
        <v>3</v>
      </c>
      <c r="EC256" s="38" t="s">
        <v>145</v>
      </c>
      <c r="ED256" s="53"/>
      <c r="EE256" s="158"/>
      <c r="EF256" s="157" t="s">
        <v>370</v>
      </c>
      <c r="EG256" s="157">
        <v>0.60493799999999998</v>
      </c>
      <c r="EH256" s="157">
        <v>0.765432</v>
      </c>
    </row>
    <row r="257" spans="1:138" s="157" customFormat="1" ht="15.75" x14ac:dyDescent="0.25">
      <c r="A257" s="29" t="s">
        <v>445</v>
      </c>
      <c r="B257" s="30" t="s">
        <v>135</v>
      </c>
      <c r="C257" s="31" t="s">
        <v>249</v>
      </c>
      <c r="D257" s="54" t="s">
        <v>365</v>
      </c>
      <c r="E257" s="260" t="s">
        <v>195</v>
      </c>
      <c r="F257" s="266">
        <v>23</v>
      </c>
      <c r="G257" s="58">
        <v>0</v>
      </c>
      <c r="H257" s="58">
        <v>0</v>
      </c>
      <c r="I257" s="133">
        <v>14472.213953</v>
      </c>
      <c r="J257" s="133">
        <v>6925.9865589999999</v>
      </c>
      <c r="K257" s="133">
        <v>1</v>
      </c>
      <c r="L257" s="167">
        <v>23</v>
      </c>
      <c r="M257" s="167">
        <v>23</v>
      </c>
      <c r="N257" s="133">
        <v>30796.329376999998</v>
      </c>
      <c r="O257" s="133">
        <v>7409.0023369999999</v>
      </c>
      <c r="P257" s="133" t="s">
        <v>366</v>
      </c>
      <c r="Q257" s="133" t="s">
        <v>366</v>
      </c>
      <c r="R257" s="133">
        <v>24581.27463</v>
      </c>
      <c r="S257" s="155" t="s">
        <v>366</v>
      </c>
      <c r="T257" s="133" t="s">
        <v>366</v>
      </c>
      <c r="U257" s="266">
        <v>23</v>
      </c>
      <c r="V257" s="58">
        <v>0</v>
      </c>
      <c r="W257" s="58">
        <v>0</v>
      </c>
      <c r="X257" s="133">
        <v>9090.0275390000006</v>
      </c>
      <c r="Y257" s="133">
        <v>3736.4876250000002</v>
      </c>
      <c r="Z257" s="133">
        <v>14031.021534</v>
      </c>
      <c r="AA257" s="133">
        <v>3634.9471950000002</v>
      </c>
      <c r="AB257" s="133" t="s">
        <v>366</v>
      </c>
      <c r="AC257" s="133" t="s">
        <v>366</v>
      </c>
      <c r="AD257" s="133">
        <v>12951.335819</v>
      </c>
      <c r="AE257" s="155" t="s">
        <v>366</v>
      </c>
      <c r="AF257" s="133" t="s">
        <v>366</v>
      </c>
      <c r="AG257" s="266">
        <v>24</v>
      </c>
      <c r="AH257" s="58">
        <v>0</v>
      </c>
      <c r="AI257" s="58">
        <v>0</v>
      </c>
      <c r="AJ257" s="58">
        <v>24</v>
      </c>
      <c r="AK257" s="133">
        <v>33188.611382000003</v>
      </c>
      <c r="AL257" s="133">
        <v>26458.909075</v>
      </c>
      <c r="AM257" s="133">
        <v>96423.268807999993</v>
      </c>
      <c r="AN257" s="133">
        <v>9208.9092479999999</v>
      </c>
      <c r="AO257" s="133" t="s">
        <v>366</v>
      </c>
      <c r="AP257" s="133" t="s">
        <v>366</v>
      </c>
      <c r="AQ257" s="133">
        <v>78685.299557999999</v>
      </c>
      <c r="AR257" s="155" t="s">
        <v>366</v>
      </c>
      <c r="AS257" s="133" t="s">
        <v>366</v>
      </c>
      <c r="AT257" s="266">
        <v>25</v>
      </c>
      <c r="AU257" s="58">
        <v>0</v>
      </c>
      <c r="AV257" s="58">
        <v>0</v>
      </c>
      <c r="AW257" s="58">
        <v>25</v>
      </c>
      <c r="AX257" s="133">
        <v>23749.807915000001</v>
      </c>
      <c r="AY257" s="133">
        <v>10153.517846000001</v>
      </c>
      <c r="AZ257" s="133">
        <v>37182.764086000003</v>
      </c>
      <c r="BA257" s="133">
        <v>8435.7680089999994</v>
      </c>
      <c r="BB257" s="133" t="s">
        <v>366</v>
      </c>
      <c r="BC257" s="133" t="s">
        <v>366</v>
      </c>
      <c r="BD257" s="133">
        <v>35141.925497999997</v>
      </c>
      <c r="BE257" s="155" t="s">
        <v>366</v>
      </c>
      <c r="BF257" s="133" t="s">
        <v>366</v>
      </c>
      <c r="BG257" s="266">
        <v>100</v>
      </c>
      <c r="BH257" s="58">
        <v>76</v>
      </c>
      <c r="BI257" s="58">
        <v>80.53</v>
      </c>
      <c r="BJ257" s="58" t="s">
        <v>366</v>
      </c>
      <c r="BK257" s="105" t="s">
        <v>366</v>
      </c>
      <c r="BL257" s="166">
        <v>66</v>
      </c>
      <c r="BM257" s="57">
        <v>0</v>
      </c>
      <c r="BN257" s="58">
        <v>0</v>
      </c>
      <c r="BO257" s="58">
        <v>1.9547570000000001</v>
      </c>
      <c r="BP257" s="58">
        <v>0.26365100000000002</v>
      </c>
      <c r="BQ257" s="58">
        <v>1.691106</v>
      </c>
      <c r="BR257" s="166">
        <v>61</v>
      </c>
      <c r="BS257" s="58">
        <v>0</v>
      </c>
      <c r="BT257" s="58">
        <v>1</v>
      </c>
      <c r="BU257" s="58">
        <v>3.2182330000000001</v>
      </c>
      <c r="BV257" s="58">
        <v>0.39935999999999999</v>
      </c>
      <c r="BW257" s="105">
        <v>2.8145500000000001</v>
      </c>
      <c r="BX257" s="166">
        <v>1080</v>
      </c>
      <c r="BY257" s="58">
        <v>6</v>
      </c>
      <c r="BZ257" s="58">
        <v>3.9</v>
      </c>
      <c r="CA257" s="266">
        <v>6</v>
      </c>
      <c r="CB257" s="58">
        <v>2.2063329999999999</v>
      </c>
      <c r="CC257" s="58">
        <v>0</v>
      </c>
      <c r="CD257" s="58">
        <v>1</v>
      </c>
      <c r="CE257" s="58">
        <v>6</v>
      </c>
      <c r="CF257" s="58">
        <v>6</v>
      </c>
      <c r="CG257" s="58">
        <v>1</v>
      </c>
      <c r="CH257" s="144">
        <v>6</v>
      </c>
      <c r="CI257" s="166">
        <v>1080</v>
      </c>
      <c r="CJ257" s="58">
        <v>7</v>
      </c>
      <c r="CK257" s="58">
        <v>4</v>
      </c>
      <c r="CL257" s="266">
        <v>7</v>
      </c>
      <c r="CM257" s="58">
        <v>1.8361430000000001</v>
      </c>
      <c r="CN257" s="58">
        <v>0</v>
      </c>
      <c r="CO257" s="58">
        <v>1</v>
      </c>
      <c r="CP257" s="58">
        <v>7</v>
      </c>
      <c r="CQ257" s="58">
        <v>7</v>
      </c>
      <c r="CR257" s="58">
        <v>1</v>
      </c>
      <c r="CS257" s="144">
        <v>7</v>
      </c>
      <c r="CT257" s="166">
        <v>1080</v>
      </c>
      <c r="CU257" s="58">
        <v>5</v>
      </c>
      <c r="CV257" s="58">
        <v>3.98</v>
      </c>
      <c r="CW257" s="266">
        <v>5</v>
      </c>
      <c r="CX257" s="58">
        <v>2.5720000000000001</v>
      </c>
      <c r="CY257" s="58">
        <v>0</v>
      </c>
      <c r="CZ257" s="58">
        <v>1</v>
      </c>
      <c r="DA257" s="58">
        <v>4</v>
      </c>
      <c r="DB257" s="58">
        <v>5</v>
      </c>
      <c r="DC257" s="58">
        <v>0.8</v>
      </c>
      <c r="DD257" s="144">
        <v>5</v>
      </c>
      <c r="DE257" s="166">
        <v>1080</v>
      </c>
      <c r="DF257" s="58">
        <v>6</v>
      </c>
      <c r="DG257" s="58">
        <v>4.0999990000000004</v>
      </c>
      <c r="DH257" s="266">
        <v>6</v>
      </c>
      <c r="DI257" s="58">
        <v>2.087167</v>
      </c>
      <c r="DJ257" s="58">
        <v>0</v>
      </c>
      <c r="DK257" s="58">
        <v>1</v>
      </c>
      <c r="DL257" s="58">
        <v>6</v>
      </c>
      <c r="DM257" s="58">
        <v>6</v>
      </c>
      <c r="DN257" s="58">
        <v>1</v>
      </c>
      <c r="DO257" s="144">
        <v>6</v>
      </c>
      <c r="DP257" s="168">
        <v>0</v>
      </c>
      <c r="DQ257" s="58">
        <v>0</v>
      </c>
      <c r="DR257" s="107">
        <v>0</v>
      </c>
      <c r="DS257" s="107">
        <v>0</v>
      </c>
      <c r="DT257" s="107">
        <v>0</v>
      </c>
      <c r="DU257" s="52" t="s">
        <v>343</v>
      </c>
      <c r="DV257" s="32" t="s">
        <v>344</v>
      </c>
      <c r="DW257" s="32"/>
      <c r="DX257" s="32" t="s">
        <v>345</v>
      </c>
      <c r="DY257" s="55" t="s">
        <v>143</v>
      </c>
      <c r="DZ257" s="39" t="s">
        <v>260</v>
      </c>
      <c r="EA257" s="58">
        <v>214</v>
      </c>
      <c r="EB257" s="58">
        <v>4</v>
      </c>
      <c r="EC257" s="38" t="s">
        <v>145</v>
      </c>
      <c r="ED257" s="53"/>
      <c r="EE257" s="158"/>
      <c r="EF257" s="157" t="s">
        <v>370</v>
      </c>
      <c r="EG257" s="157">
        <v>0.73912999999999995</v>
      </c>
      <c r="EH257" s="157">
        <v>1</v>
      </c>
    </row>
    <row r="258" spans="1:138" s="157" customFormat="1" ht="15.75" x14ac:dyDescent="0.25">
      <c r="A258" s="29" t="s">
        <v>445</v>
      </c>
      <c r="B258" s="30" t="s">
        <v>135</v>
      </c>
      <c r="C258" s="31" t="s">
        <v>249</v>
      </c>
      <c r="D258" s="54" t="s">
        <v>365</v>
      </c>
      <c r="E258" s="260" t="s">
        <v>196</v>
      </c>
      <c r="F258" s="266">
        <v>41</v>
      </c>
      <c r="G258" s="58">
        <v>0</v>
      </c>
      <c r="H258" s="58">
        <v>0</v>
      </c>
      <c r="I258" s="133">
        <v>46810.942466</v>
      </c>
      <c r="J258" s="133">
        <v>26263.226875</v>
      </c>
      <c r="K258" s="133">
        <v>0.95120000000000005</v>
      </c>
      <c r="L258" s="167">
        <v>39</v>
      </c>
      <c r="M258" s="167">
        <v>41</v>
      </c>
      <c r="N258" s="133">
        <v>96763.765165999997</v>
      </c>
      <c r="O258" s="133">
        <v>16780.607478000002</v>
      </c>
      <c r="P258" s="133" t="s">
        <v>366</v>
      </c>
      <c r="Q258" s="133" t="s">
        <v>366</v>
      </c>
      <c r="R258" s="133">
        <v>79625.797412999993</v>
      </c>
      <c r="S258" s="155" t="s">
        <v>366</v>
      </c>
      <c r="T258" s="133" t="s">
        <v>366</v>
      </c>
      <c r="U258" s="266">
        <v>41</v>
      </c>
      <c r="V258" s="58">
        <v>0</v>
      </c>
      <c r="W258" s="58">
        <v>0</v>
      </c>
      <c r="X258" s="133">
        <v>12982.619804</v>
      </c>
      <c r="Y258" s="133">
        <v>6895.1861319999998</v>
      </c>
      <c r="Z258" s="133">
        <v>25416.080437000001</v>
      </c>
      <c r="AA258" s="133">
        <v>5266.1331339999997</v>
      </c>
      <c r="AB258" s="133" t="s">
        <v>366</v>
      </c>
      <c r="AC258" s="133" t="s">
        <v>366</v>
      </c>
      <c r="AD258" s="133">
        <v>23017.143811000002</v>
      </c>
      <c r="AE258" s="155" t="s">
        <v>366</v>
      </c>
      <c r="AF258" s="133" t="s">
        <v>366</v>
      </c>
      <c r="AG258" s="266">
        <v>42</v>
      </c>
      <c r="AH258" s="58">
        <v>0</v>
      </c>
      <c r="AI258" s="58">
        <v>0</v>
      </c>
      <c r="AJ258" s="58">
        <v>42</v>
      </c>
      <c r="AK258" s="133">
        <v>68338.821335000001</v>
      </c>
      <c r="AL258" s="133">
        <v>59228.008169000001</v>
      </c>
      <c r="AM258" s="133">
        <v>247242.10156099999</v>
      </c>
      <c r="AN258" s="133">
        <v>12146.703868000001</v>
      </c>
      <c r="AO258" s="133" t="s">
        <v>366</v>
      </c>
      <c r="AP258" s="133" t="s">
        <v>366</v>
      </c>
      <c r="AQ258" s="133">
        <v>148205.28697799999</v>
      </c>
      <c r="AR258" s="155" t="s">
        <v>366</v>
      </c>
      <c r="AS258" s="133" t="s">
        <v>366</v>
      </c>
      <c r="AT258" s="266">
        <v>42</v>
      </c>
      <c r="AU258" s="58">
        <v>0</v>
      </c>
      <c r="AV258" s="58">
        <v>0</v>
      </c>
      <c r="AW258" s="58">
        <v>42</v>
      </c>
      <c r="AX258" s="133">
        <v>22366.40798</v>
      </c>
      <c r="AY258" s="133">
        <v>14369.013476</v>
      </c>
      <c r="AZ258" s="133">
        <v>45961.96011</v>
      </c>
      <c r="BA258" s="133">
        <v>2741.7438940000002</v>
      </c>
      <c r="BB258" s="133" t="s">
        <v>366</v>
      </c>
      <c r="BC258" s="133" t="s">
        <v>366</v>
      </c>
      <c r="BD258" s="133">
        <v>44437.415121999999</v>
      </c>
      <c r="BE258" s="155" t="s">
        <v>366</v>
      </c>
      <c r="BF258" s="133" t="s">
        <v>366</v>
      </c>
      <c r="BG258" s="266">
        <v>150</v>
      </c>
      <c r="BH258" s="58">
        <v>29</v>
      </c>
      <c r="BI258" s="58">
        <v>30.253333000000001</v>
      </c>
      <c r="BJ258" s="58" t="s">
        <v>366</v>
      </c>
      <c r="BK258" s="105" t="s">
        <v>366</v>
      </c>
      <c r="BL258" s="166">
        <v>106</v>
      </c>
      <c r="BM258" s="57">
        <v>0</v>
      </c>
      <c r="BN258" s="58">
        <v>1</v>
      </c>
      <c r="BO258" s="58">
        <v>1.7867230000000001</v>
      </c>
      <c r="BP258" s="58">
        <v>0.439301</v>
      </c>
      <c r="BQ258" s="58">
        <v>1.360819</v>
      </c>
      <c r="BR258" s="166">
        <v>105</v>
      </c>
      <c r="BS258" s="58">
        <v>0</v>
      </c>
      <c r="BT258" s="58">
        <v>1</v>
      </c>
      <c r="BU258" s="58">
        <v>2.980432</v>
      </c>
      <c r="BV258" s="58">
        <v>0.32286599999999999</v>
      </c>
      <c r="BW258" s="105">
        <v>2.6590379999999998</v>
      </c>
      <c r="BX258" s="166">
        <v>1080</v>
      </c>
      <c r="BY258" s="58">
        <v>9</v>
      </c>
      <c r="BZ258" s="58">
        <v>3.9</v>
      </c>
      <c r="CA258" s="266">
        <v>10</v>
      </c>
      <c r="CB258" s="58">
        <v>2.2401110000000002</v>
      </c>
      <c r="CC258" s="58">
        <v>1</v>
      </c>
      <c r="CD258" s="58">
        <v>0.9</v>
      </c>
      <c r="CE258" s="58">
        <v>9</v>
      </c>
      <c r="CF258" s="58">
        <v>9</v>
      </c>
      <c r="CG258" s="58">
        <v>0.9</v>
      </c>
      <c r="CH258" s="144">
        <v>9</v>
      </c>
      <c r="CI258" s="166">
        <v>1047.8608469999999</v>
      </c>
      <c r="CJ258" s="58">
        <v>9</v>
      </c>
      <c r="CK258" s="58">
        <v>3.92</v>
      </c>
      <c r="CL258" s="266">
        <v>10</v>
      </c>
      <c r="CM258" s="58">
        <v>2.3696000000000002</v>
      </c>
      <c r="CN258" s="58">
        <v>0</v>
      </c>
      <c r="CO258" s="58">
        <v>1</v>
      </c>
      <c r="CP258" s="58">
        <v>9</v>
      </c>
      <c r="CQ258" s="58">
        <v>9</v>
      </c>
      <c r="CR258" s="58">
        <v>0.9</v>
      </c>
      <c r="CS258" s="144">
        <v>10</v>
      </c>
      <c r="CT258" s="166">
        <v>1056.998186</v>
      </c>
      <c r="CU258" s="58">
        <v>11</v>
      </c>
      <c r="CV258" s="58">
        <v>3.9727269999999999</v>
      </c>
      <c r="CW258" s="266">
        <v>11</v>
      </c>
      <c r="CX258" s="58">
        <v>2.267909</v>
      </c>
      <c r="CY258" s="58">
        <v>0</v>
      </c>
      <c r="CZ258" s="58">
        <v>1</v>
      </c>
      <c r="DA258" s="58">
        <v>10</v>
      </c>
      <c r="DB258" s="58">
        <v>11</v>
      </c>
      <c r="DC258" s="58">
        <v>0.90910000000000002</v>
      </c>
      <c r="DD258" s="144">
        <v>11</v>
      </c>
      <c r="DE258" s="166">
        <v>1080</v>
      </c>
      <c r="DF258" s="58">
        <v>11</v>
      </c>
      <c r="DG258" s="58">
        <v>4.0999990000000004</v>
      </c>
      <c r="DH258" s="266">
        <v>11</v>
      </c>
      <c r="DI258" s="58">
        <v>2.0319090000000002</v>
      </c>
      <c r="DJ258" s="58">
        <v>0</v>
      </c>
      <c r="DK258" s="58">
        <v>1</v>
      </c>
      <c r="DL258" s="58">
        <v>11</v>
      </c>
      <c r="DM258" s="58">
        <v>11</v>
      </c>
      <c r="DN258" s="58">
        <v>1</v>
      </c>
      <c r="DO258" s="144">
        <v>11</v>
      </c>
      <c r="DP258" s="168">
        <v>0</v>
      </c>
      <c r="DQ258" s="58">
        <v>0</v>
      </c>
      <c r="DR258" s="107">
        <v>0</v>
      </c>
      <c r="DS258" s="107">
        <v>0</v>
      </c>
      <c r="DT258" s="107">
        <v>0</v>
      </c>
      <c r="DU258" s="52" t="s">
        <v>343</v>
      </c>
      <c r="DV258" s="32" t="s">
        <v>344</v>
      </c>
      <c r="DW258" s="32"/>
      <c r="DX258" s="32" t="s">
        <v>345</v>
      </c>
      <c r="DY258" s="55" t="s">
        <v>143</v>
      </c>
      <c r="DZ258" s="39" t="s">
        <v>255</v>
      </c>
      <c r="EA258" s="58">
        <v>214</v>
      </c>
      <c r="EB258" s="58">
        <v>1</v>
      </c>
      <c r="EC258" s="38" t="s">
        <v>145</v>
      </c>
      <c r="ED258" s="53"/>
      <c r="EE258" s="158"/>
      <c r="EF258" s="157" t="s">
        <v>367</v>
      </c>
      <c r="EG258" s="157">
        <v>0.95121900000000004</v>
      </c>
      <c r="EH258" s="157">
        <v>0.90243899999999999</v>
      </c>
    </row>
    <row r="259" spans="1:138" s="157" customFormat="1" ht="15.75" x14ac:dyDescent="0.25">
      <c r="A259" s="29" t="s">
        <v>445</v>
      </c>
      <c r="B259" s="30" t="s">
        <v>135</v>
      </c>
      <c r="C259" s="31" t="s">
        <v>249</v>
      </c>
      <c r="D259" s="54" t="s">
        <v>365</v>
      </c>
      <c r="E259" s="260" t="s">
        <v>196</v>
      </c>
      <c r="F259" s="266">
        <v>41</v>
      </c>
      <c r="G259" s="58">
        <v>0</v>
      </c>
      <c r="H259" s="58">
        <v>0</v>
      </c>
      <c r="I259" s="133">
        <v>21420.286490999999</v>
      </c>
      <c r="J259" s="133">
        <v>13744.810030000001</v>
      </c>
      <c r="K259" s="133">
        <v>0.97560000000000002</v>
      </c>
      <c r="L259" s="167">
        <v>40</v>
      </c>
      <c r="M259" s="167">
        <v>41</v>
      </c>
      <c r="N259" s="133">
        <v>58850.019478000002</v>
      </c>
      <c r="O259" s="133">
        <v>5742.6986669999997</v>
      </c>
      <c r="P259" s="133" t="s">
        <v>366</v>
      </c>
      <c r="Q259" s="133" t="s">
        <v>366</v>
      </c>
      <c r="R259" s="133">
        <v>40864.887338</v>
      </c>
      <c r="S259" s="155" t="s">
        <v>366</v>
      </c>
      <c r="T259" s="133" t="s">
        <v>366</v>
      </c>
      <c r="U259" s="266">
        <v>41</v>
      </c>
      <c r="V259" s="58">
        <v>1</v>
      </c>
      <c r="W259" s="58">
        <v>0</v>
      </c>
      <c r="X259" s="133">
        <v>8521.0094339999996</v>
      </c>
      <c r="Y259" s="133">
        <v>4801.6653969999998</v>
      </c>
      <c r="Z259" s="133">
        <v>19603.125977</v>
      </c>
      <c r="AA259" s="133">
        <v>2582.1067899999998</v>
      </c>
      <c r="AB259" s="133" t="s">
        <v>366</v>
      </c>
      <c r="AC259" s="133" t="s">
        <v>366</v>
      </c>
      <c r="AD259" s="133">
        <v>15193.420204</v>
      </c>
      <c r="AE259" s="155" t="s">
        <v>366</v>
      </c>
      <c r="AF259" s="133" t="s">
        <v>366</v>
      </c>
      <c r="AG259" s="266">
        <v>43</v>
      </c>
      <c r="AH259" s="58">
        <v>0</v>
      </c>
      <c r="AI259" s="58">
        <v>0</v>
      </c>
      <c r="AJ259" s="58">
        <v>43</v>
      </c>
      <c r="AK259" s="133">
        <v>31854.920084000001</v>
      </c>
      <c r="AL259" s="133">
        <v>28544.961998999999</v>
      </c>
      <c r="AM259" s="133">
        <v>108521.86240100001</v>
      </c>
      <c r="AN259" s="133">
        <v>5780.3448099999996</v>
      </c>
      <c r="AO259" s="133" t="s">
        <v>366</v>
      </c>
      <c r="AP259" s="133" t="s">
        <v>366</v>
      </c>
      <c r="AQ259" s="133">
        <v>70279.901908</v>
      </c>
      <c r="AR259" s="155" t="s">
        <v>366</v>
      </c>
      <c r="AS259" s="133" t="s">
        <v>366</v>
      </c>
      <c r="AT259" s="266">
        <v>42</v>
      </c>
      <c r="AU259" s="58">
        <v>0</v>
      </c>
      <c r="AV259" s="58">
        <v>0</v>
      </c>
      <c r="AW259" s="58">
        <v>39</v>
      </c>
      <c r="AX259" s="133">
        <v>14324.372493999999</v>
      </c>
      <c r="AY259" s="133">
        <v>11377.356599999999</v>
      </c>
      <c r="AZ259" s="133">
        <v>36919.897223</v>
      </c>
      <c r="BA259" s="133">
        <v>490.40918699999997</v>
      </c>
      <c r="BB259" s="133" t="s">
        <v>366</v>
      </c>
      <c r="BC259" s="133" t="s">
        <v>366</v>
      </c>
      <c r="BD259" s="133">
        <v>33987.003459</v>
      </c>
      <c r="BE259" s="155" t="s">
        <v>366</v>
      </c>
      <c r="BF259" s="133" t="s">
        <v>366</v>
      </c>
      <c r="BG259" s="266">
        <v>140</v>
      </c>
      <c r="BH259" s="58">
        <v>41</v>
      </c>
      <c r="BI259" s="58">
        <v>41.707141999999997</v>
      </c>
      <c r="BJ259" s="58" t="s">
        <v>366</v>
      </c>
      <c r="BK259" s="105" t="s">
        <v>366</v>
      </c>
      <c r="BL259" s="166">
        <v>104</v>
      </c>
      <c r="BM259" s="57">
        <v>0</v>
      </c>
      <c r="BN259" s="58">
        <v>2</v>
      </c>
      <c r="BO259" s="58">
        <v>1.4239010000000001</v>
      </c>
      <c r="BP259" s="58">
        <v>0.25626900000000002</v>
      </c>
      <c r="BQ259" s="58">
        <v>1.1772050000000001</v>
      </c>
      <c r="BR259" s="166">
        <v>105</v>
      </c>
      <c r="BS259" s="58">
        <v>1</v>
      </c>
      <c r="BT259" s="58">
        <v>1</v>
      </c>
      <c r="BU259" s="58">
        <v>3.3815430000000002</v>
      </c>
      <c r="BV259" s="58">
        <v>0.42139399999999999</v>
      </c>
      <c r="BW259" s="105">
        <v>2.9883099999999998</v>
      </c>
      <c r="BX259" s="166">
        <v>1080</v>
      </c>
      <c r="BY259" s="58">
        <v>8</v>
      </c>
      <c r="BZ259" s="58">
        <v>3.9</v>
      </c>
      <c r="CA259" s="266">
        <v>9</v>
      </c>
      <c r="CB259" s="58">
        <v>2.1665559999999999</v>
      </c>
      <c r="CC259" s="58">
        <v>0</v>
      </c>
      <c r="CD259" s="58">
        <v>1</v>
      </c>
      <c r="CE259" s="58">
        <v>8</v>
      </c>
      <c r="CF259" s="58">
        <v>8</v>
      </c>
      <c r="CG259" s="58">
        <v>0.88890000000000002</v>
      </c>
      <c r="CH259" s="144">
        <v>8</v>
      </c>
      <c r="CI259" s="166">
        <v>1023.060981</v>
      </c>
      <c r="CJ259" s="58">
        <v>9</v>
      </c>
      <c r="CK259" s="58">
        <v>3.9599989999999998</v>
      </c>
      <c r="CL259" s="266">
        <v>10</v>
      </c>
      <c r="CM259" s="58">
        <v>2.3860000000000001</v>
      </c>
      <c r="CN259" s="58">
        <v>0</v>
      </c>
      <c r="CO259" s="58">
        <v>1</v>
      </c>
      <c r="CP259" s="58">
        <v>10</v>
      </c>
      <c r="CQ259" s="58">
        <v>9</v>
      </c>
      <c r="CR259" s="58">
        <v>1</v>
      </c>
      <c r="CS259" s="144">
        <v>10</v>
      </c>
      <c r="CT259" s="166">
        <v>1080</v>
      </c>
      <c r="CU259" s="58">
        <v>11</v>
      </c>
      <c r="CV259" s="58">
        <v>3.9909089999999998</v>
      </c>
      <c r="CW259" s="266">
        <v>11</v>
      </c>
      <c r="CX259" s="58">
        <v>2.559364</v>
      </c>
      <c r="CY259" s="58">
        <v>0</v>
      </c>
      <c r="CZ259" s="58">
        <v>1</v>
      </c>
      <c r="DA259" s="58">
        <v>10</v>
      </c>
      <c r="DB259" s="58">
        <v>11</v>
      </c>
      <c r="DC259" s="58">
        <v>0.90910000000000002</v>
      </c>
      <c r="DD259" s="144">
        <v>11</v>
      </c>
      <c r="DE259" s="166">
        <v>1065.1069110000001</v>
      </c>
      <c r="DF259" s="58">
        <v>11</v>
      </c>
      <c r="DG259" s="58">
        <v>4.0636359999999998</v>
      </c>
      <c r="DH259" s="266">
        <v>11</v>
      </c>
      <c r="DI259" s="58">
        <v>2.5933639999999998</v>
      </c>
      <c r="DJ259" s="58">
        <v>0</v>
      </c>
      <c r="DK259" s="58">
        <v>1</v>
      </c>
      <c r="DL259" s="58">
        <v>10</v>
      </c>
      <c r="DM259" s="58">
        <v>11</v>
      </c>
      <c r="DN259" s="58">
        <v>0.90910000000000002</v>
      </c>
      <c r="DO259" s="144">
        <v>11</v>
      </c>
      <c r="DP259" s="168">
        <v>0</v>
      </c>
      <c r="DQ259" s="58">
        <v>0</v>
      </c>
      <c r="DR259" s="107">
        <v>0</v>
      </c>
      <c r="DS259" s="107">
        <v>0</v>
      </c>
      <c r="DT259" s="107">
        <v>0</v>
      </c>
      <c r="DU259" s="52" t="s">
        <v>343</v>
      </c>
      <c r="DV259" s="32" t="s">
        <v>344</v>
      </c>
      <c r="DW259" s="32"/>
      <c r="DX259" s="32" t="s">
        <v>345</v>
      </c>
      <c r="DY259" s="55" t="s">
        <v>143</v>
      </c>
      <c r="DZ259" s="39" t="s">
        <v>158</v>
      </c>
      <c r="EA259" s="58">
        <v>214</v>
      </c>
      <c r="EB259" s="58">
        <v>7</v>
      </c>
      <c r="EC259" s="38" t="s">
        <v>145</v>
      </c>
      <c r="ED259" s="53"/>
      <c r="EE259" s="158"/>
      <c r="EF259" s="157" t="s">
        <v>367</v>
      </c>
      <c r="EG259" s="157">
        <v>0.78048700000000004</v>
      </c>
      <c r="EH259" s="157">
        <v>0.9</v>
      </c>
    </row>
    <row r="260" spans="1:138" s="157" customFormat="1" ht="15.75" x14ac:dyDescent="0.25">
      <c r="A260" s="29" t="s">
        <v>445</v>
      </c>
      <c r="B260" s="30" t="s">
        <v>135</v>
      </c>
      <c r="C260" s="31" t="s">
        <v>249</v>
      </c>
      <c r="D260" s="54" t="s">
        <v>365</v>
      </c>
      <c r="E260" s="260" t="s">
        <v>196</v>
      </c>
      <c r="F260" s="266">
        <v>41</v>
      </c>
      <c r="G260" s="58">
        <v>0</v>
      </c>
      <c r="H260" s="58">
        <v>0</v>
      </c>
      <c r="I260" s="133">
        <v>12253.405305</v>
      </c>
      <c r="J260" s="133">
        <v>3884.1339710000002</v>
      </c>
      <c r="K260" s="133">
        <v>1</v>
      </c>
      <c r="L260" s="167">
        <v>41</v>
      </c>
      <c r="M260" s="167">
        <v>41</v>
      </c>
      <c r="N260" s="133">
        <v>20899.651571999999</v>
      </c>
      <c r="O260" s="133">
        <v>8034.7170180000003</v>
      </c>
      <c r="P260" s="133" t="s">
        <v>366</v>
      </c>
      <c r="Q260" s="133" t="s">
        <v>366</v>
      </c>
      <c r="R260" s="133">
        <v>17272.099956999999</v>
      </c>
      <c r="S260" s="155" t="s">
        <v>366</v>
      </c>
      <c r="T260" s="133" t="s">
        <v>366</v>
      </c>
      <c r="U260" s="266">
        <v>42</v>
      </c>
      <c r="V260" s="58">
        <v>0</v>
      </c>
      <c r="W260" s="58">
        <v>0</v>
      </c>
      <c r="X260" s="133">
        <v>5848.6544530000001</v>
      </c>
      <c r="Y260" s="133">
        <v>3262.8633319999999</v>
      </c>
      <c r="Z260" s="133">
        <v>11843.036897</v>
      </c>
      <c r="AA260" s="133">
        <v>1746.8969729999999</v>
      </c>
      <c r="AB260" s="133" t="s">
        <v>366</v>
      </c>
      <c r="AC260" s="133" t="s">
        <v>366</v>
      </c>
      <c r="AD260" s="133">
        <v>9741.3154649999997</v>
      </c>
      <c r="AE260" s="155" t="s">
        <v>366</v>
      </c>
      <c r="AF260" s="133" t="s">
        <v>366</v>
      </c>
      <c r="AG260" s="266">
        <v>43</v>
      </c>
      <c r="AH260" s="58">
        <v>0</v>
      </c>
      <c r="AI260" s="58">
        <v>0</v>
      </c>
      <c r="AJ260" s="58">
        <v>43</v>
      </c>
      <c r="AK260" s="133">
        <v>39717.597693000003</v>
      </c>
      <c r="AL260" s="133">
        <v>19433.972816000001</v>
      </c>
      <c r="AM260" s="133">
        <v>102389.08093500001</v>
      </c>
      <c r="AN260" s="133">
        <v>21164.258102</v>
      </c>
      <c r="AO260" s="133" t="s">
        <v>366</v>
      </c>
      <c r="AP260" s="133" t="s">
        <v>366</v>
      </c>
      <c r="AQ260" s="133">
        <v>63118.318137000002</v>
      </c>
      <c r="AR260" s="155" t="s">
        <v>366</v>
      </c>
      <c r="AS260" s="133" t="s">
        <v>366</v>
      </c>
      <c r="AT260" s="266">
        <v>42</v>
      </c>
      <c r="AU260" s="58">
        <v>0</v>
      </c>
      <c r="AV260" s="58">
        <v>0</v>
      </c>
      <c r="AW260" s="58">
        <v>42</v>
      </c>
      <c r="AX260" s="133">
        <v>17531.892391000001</v>
      </c>
      <c r="AY260" s="133">
        <v>12620.532739</v>
      </c>
      <c r="AZ260" s="133">
        <v>39759.286114000002</v>
      </c>
      <c r="BA260" s="133">
        <v>3154.4383389999998</v>
      </c>
      <c r="BB260" s="133" t="s">
        <v>366</v>
      </c>
      <c r="BC260" s="133" t="s">
        <v>366</v>
      </c>
      <c r="BD260" s="133">
        <v>35243.956994</v>
      </c>
      <c r="BE260" s="155" t="s">
        <v>366</v>
      </c>
      <c r="BF260" s="133" t="s">
        <v>366</v>
      </c>
      <c r="BG260" s="266">
        <v>185</v>
      </c>
      <c r="BH260" s="58">
        <v>54</v>
      </c>
      <c r="BI260" s="58">
        <v>59.075674999999997</v>
      </c>
      <c r="BJ260" s="58" t="s">
        <v>366</v>
      </c>
      <c r="BK260" s="105" t="s">
        <v>366</v>
      </c>
      <c r="BL260" s="166">
        <v>106</v>
      </c>
      <c r="BM260" s="57">
        <v>0</v>
      </c>
      <c r="BN260" s="58">
        <v>1</v>
      </c>
      <c r="BO260" s="58">
        <v>1.9579709999999999</v>
      </c>
      <c r="BP260" s="58">
        <v>0.38154700000000003</v>
      </c>
      <c r="BQ260" s="58">
        <v>1.575342</v>
      </c>
      <c r="BR260" s="166">
        <v>103</v>
      </c>
      <c r="BS260" s="58">
        <v>0</v>
      </c>
      <c r="BT260" s="58">
        <v>0</v>
      </c>
      <c r="BU260" s="58">
        <v>3.3936989999999998</v>
      </c>
      <c r="BV260" s="58">
        <v>0.40910600000000003</v>
      </c>
      <c r="BW260" s="105">
        <v>2.9845920000000001</v>
      </c>
      <c r="BX260" s="166">
        <v>1062.5421919999999</v>
      </c>
      <c r="BY260" s="58">
        <v>9</v>
      </c>
      <c r="BZ260" s="58">
        <v>3.9222220000000001</v>
      </c>
      <c r="CA260" s="266">
        <v>9</v>
      </c>
      <c r="CB260" s="58">
        <v>3.1631109999999998</v>
      </c>
      <c r="CC260" s="58">
        <v>0</v>
      </c>
      <c r="CD260" s="58">
        <v>1</v>
      </c>
      <c r="CE260" s="58">
        <v>9</v>
      </c>
      <c r="CF260" s="58">
        <v>9</v>
      </c>
      <c r="CG260" s="58">
        <v>1</v>
      </c>
      <c r="CH260" s="144">
        <v>9</v>
      </c>
      <c r="CI260" s="166">
        <v>1065.1171589999999</v>
      </c>
      <c r="CJ260" s="58">
        <v>11</v>
      </c>
      <c r="CK260" s="58">
        <v>4</v>
      </c>
      <c r="CL260" s="266">
        <v>11</v>
      </c>
      <c r="CM260" s="58">
        <v>3.1236359999999999</v>
      </c>
      <c r="CN260" s="58">
        <v>0</v>
      </c>
      <c r="CO260" s="58">
        <v>1</v>
      </c>
      <c r="CP260" s="58">
        <v>11</v>
      </c>
      <c r="CQ260" s="58">
        <v>11</v>
      </c>
      <c r="CR260" s="58">
        <v>1</v>
      </c>
      <c r="CS260" s="144">
        <v>11</v>
      </c>
      <c r="CT260" s="166">
        <v>1080</v>
      </c>
      <c r="CU260" s="58">
        <v>11</v>
      </c>
      <c r="CV260" s="58">
        <v>3.9818180000000001</v>
      </c>
      <c r="CW260" s="266">
        <v>11</v>
      </c>
      <c r="CX260" s="58">
        <v>2.9484539999999999</v>
      </c>
      <c r="CY260" s="58">
        <v>0</v>
      </c>
      <c r="CZ260" s="58">
        <v>1</v>
      </c>
      <c r="DA260" s="58">
        <v>9</v>
      </c>
      <c r="DB260" s="58">
        <v>11</v>
      </c>
      <c r="DC260" s="58">
        <v>0.81820000000000004</v>
      </c>
      <c r="DD260" s="144">
        <v>11</v>
      </c>
      <c r="DE260" s="166">
        <v>1080</v>
      </c>
      <c r="DF260" s="58">
        <v>11</v>
      </c>
      <c r="DG260" s="58">
        <v>4.0909089999999999</v>
      </c>
      <c r="DH260" s="266">
        <v>11</v>
      </c>
      <c r="DI260" s="58">
        <v>3.0058180000000001</v>
      </c>
      <c r="DJ260" s="58">
        <v>0</v>
      </c>
      <c r="DK260" s="58">
        <v>1</v>
      </c>
      <c r="DL260" s="58">
        <v>10</v>
      </c>
      <c r="DM260" s="58">
        <v>11</v>
      </c>
      <c r="DN260" s="58">
        <v>0.90910000000000002</v>
      </c>
      <c r="DO260" s="144">
        <v>11</v>
      </c>
      <c r="DP260" s="168">
        <v>0</v>
      </c>
      <c r="DQ260" s="58">
        <v>0</v>
      </c>
      <c r="DR260" s="107">
        <v>0</v>
      </c>
      <c r="DS260" s="107">
        <v>0</v>
      </c>
      <c r="DT260" s="107">
        <v>0</v>
      </c>
      <c r="DU260" s="52" t="s">
        <v>343</v>
      </c>
      <c r="DV260" s="32" t="s">
        <v>344</v>
      </c>
      <c r="DW260" s="32"/>
      <c r="DX260" s="32" t="s">
        <v>345</v>
      </c>
      <c r="DY260" s="55" t="s">
        <v>143</v>
      </c>
      <c r="DZ260" s="39" t="s">
        <v>259</v>
      </c>
      <c r="EA260" s="58">
        <v>214</v>
      </c>
      <c r="EB260" s="58">
        <v>3</v>
      </c>
      <c r="EC260" s="38" t="s">
        <v>145</v>
      </c>
      <c r="ED260" s="53"/>
      <c r="EE260" s="158"/>
      <c r="EF260" s="157" t="s">
        <v>367</v>
      </c>
      <c r="EG260" s="157">
        <v>0.70731699999999997</v>
      </c>
      <c r="EH260" s="157">
        <v>0.88095199999999996</v>
      </c>
    </row>
    <row r="261" spans="1:138" s="157" customFormat="1" ht="15.75" x14ac:dyDescent="0.25">
      <c r="A261" s="29" t="s">
        <v>445</v>
      </c>
      <c r="B261" s="30" t="s">
        <v>135</v>
      </c>
      <c r="C261" s="31" t="s">
        <v>249</v>
      </c>
      <c r="D261" s="54" t="s">
        <v>365</v>
      </c>
      <c r="E261" s="260" t="s">
        <v>196</v>
      </c>
      <c r="F261" s="266">
        <v>33</v>
      </c>
      <c r="G261" s="58">
        <v>0</v>
      </c>
      <c r="H261" s="58">
        <v>0</v>
      </c>
      <c r="I261" s="133">
        <v>10516.523605</v>
      </c>
      <c r="J261" s="133">
        <v>5771.4354389999999</v>
      </c>
      <c r="K261" s="133">
        <v>0.93940000000000001</v>
      </c>
      <c r="L261" s="167">
        <v>31</v>
      </c>
      <c r="M261" s="167">
        <v>33</v>
      </c>
      <c r="N261" s="133">
        <v>23651.681916000001</v>
      </c>
      <c r="O261" s="133">
        <v>4208.260706</v>
      </c>
      <c r="P261" s="133" t="s">
        <v>366</v>
      </c>
      <c r="Q261" s="133" t="s">
        <v>366</v>
      </c>
      <c r="R261" s="133">
        <v>16827.937869000001</v>
      </c>
      <c r="S261" s="155" t="s">
        <v>366</v>
      </c>
      <c r="T261" s="133" t="s">
        <v>366</v>
      </c>
      <c r="U261" s="266">
        <v>34</v>
      </c>
      <c r="V261" s="58">
        <v>0</v>
      </c>
      <c r="W261" s="58">
        <v>0</v>
      </c>
      <c r="X261" s="133">
        <v>5859.6606000000002</v>
      </c>
      <c r="Y261" s="133">
        <v>3092.531418</v>
      </c>
      <c r="Z261" s="133">
        <v>11240.210150999999</v>
      </c>
      <c r="AA261" s="133">
        <v>1803.6831990000001</v>
      </c>
      <c r="AB261" s="133" t="s">
        <v>366</v>
      </c>
      <c r="AC261" s="133" t="s">
        <v>366</v>
      </c>
      <c r="AD261" s="133">
        <v>10439.808305</v>
      </c>
      <c r="AE261" s="155" t="s">
        <v>366</v>
      </c>
      <c r="AF261" s="133" t="s">
        <v>366</v>
      </c>
      <c r="AG261" s="266">
        <v>35</v>
      </c>
      <c r="AH261" s="58">
        <v>0</v>
      </c>
      <c r="AI261" s="58">
        <v>0</v>
      </c>
      <c r="AJ261" s="58">
        <v>35</v>
      </c>
      <c r="AK261" s="133">
        <v>25733.421805999998</v>
      </c>
      <c r="AL261" s="133">
        <v>16718.528975000001</v>
      </c>
      <c r="AM261" s="133">
        <v>90595.578049999996</v>
      </c>
      <c r="AN261" s="133">
        <v>8262.1403069999997</v>
      </c>
      <c r="AO261" s="133" t="s">
        <v>366</v>
      </c>
      <c r="AP261" s="133" t="s">
        <v>366</v>
      </c>
      <c r="AQ261" s="133">
        <v>42010.418430999998</v>
      </c>
      <c r="AR261" s="155" t="s">
        <v>366</v>
      </c>
      <c r="AS261" s="133" t="s">
        <v>366</v>
      </c>
      <c r="AT261" s="266">
        <v>34</v>
      </c>
      <c r="AU261" s="58">
        <v>0</v>
      </c>
      <c r="AV261" s="58">
        <v>1</v>
      </c>
      <c r="AW261" s="58">
        <v>33</v>
      </c>
      <c r="AX261" s="133">
        <v>15101.037049</v>
      </c>
      <c r="AY261" s="133">
        <v>10181.824214</v>
      </c>
      <c r="AZ261" s="133">
        <v>31517.392994000002</v>
      </c>
      <c r="BA261" s="133">
        <v>2776.4868670000001</v>
      </c>
      <c r="BB261" s="133" t="s">
        <v>366</v>
      </c>
      <c r="BC261" s="133" t="s">
        <v>366</v>
      </c>
      <c r="BD261" s="133">
        <v>30133.810683</v>
      </c>
      <c r="BE261" s="155" t="s">
        <v>366</v>
      </c>
      <c r="BF261" s="133" t="s">
        <v>366</v>
      </c>
      <c r="BG261" s="266">
        <v>105</v>
      </c>
      <c r="BH261" s="58">
        <v>86</v>
      </c>
      <c r="BI261" s="58">
        <v>89.838094999999996</v>
      </c>
      <c r="BJ261" s="58" t="s">
        <v>366</v>
      </c>
      <c r="BK261" s="105" t="s">
        <v>366</v>
      </c>
      <c r="BL261" s="166">
        <v>86</v>
      </c>
      <c r="BM261" s="57">
        <v>1</v>
      </c>
      <c r="BN261" s="58">
        <v>1</v>
      </c>
      <c r="BO261" s="58">
        <v>2.2926299999999999</v>
      </c>
      <c r="BP261" s="58">
        <v>0.40070499999999998</v>
      </c>
      <c r="BQ261" s="58">
        <v>1.8899760000000001</v>
      </c>
      <c r="BR261" s="166">
        <v>87</v>
      </c>
      <c r="BS261" s="58">
        <v>1</v>
      </c>
      <c r="BT261" s="58">
        <v>2</v>
      </c>
      <c r="BU261" s="58">
        <v>3.5859399999999999</v>
      </c>
      <c r="BV261" s="58">
        <v>0.487651</v>
      </c>
      <c r="BW261" s="105">
        <v>3.0951300000000002</v>
      </c>
      <c r="BX261" s="166">
        <v>1080</v>
      </c>
      <c r="BY261" s="58">
        <v>6</v>
      </c>
      <c r="BZ261" s="58">
        <v>3.9</v>
      </c>
      <c r="CA261" s="266">
        <v>6</v>
      </c>
      <c r="CB261" s="58">
        <v>2.079167</v>
      </c>
      <c r="CC261" s="58">
        <v>0</v>
      </c>
      <c r="CD261" s="58">
        <v>1</v>
      </c>
      <c r="CE261" s="58">
        <v>6</v>
      </c>
      <c r="CF261" s="58">
        <v>6</v>
      </c>
      <c r="CG261" s="58">
        <v>1</v>
      </c>
      <c r="CH261" s="144">
        <v>6</v>
      </c>
      <c r="CI261" s="166">
        <v>1080</v>
      </c>
      <c r="CJ261" s="58">
        <v>9</v>
      </c>
      <c r="CK261" s="58">
        <v>4</v>
      </c>
      <c r="CL261" s="266">
        <v>9</v>
      </c>
      <c r="CM261" s="58">
        <v>2.3296670000000002</v>
      </c>
      <c r="CN261" s="58">
        <v>0</v>
      </c>
      <c r="CO261" s="58">
        <v>1</v>
      </c>
      <c r="CP261" s="58">
        <v>9</v>
      </c>
      <c r="CQ261" s="58">
        <v>9</v>
      </c>
      <c r="CR261" s="58">
        <v>1</v>
      </c>
      <c r="CS261" s="144">
        <v>9</v>
      </c>
      <c r="CT261" s="166">
        <v>1049.9328620000001</v>
      </c>
      <c r="CU261" s="58">
        <v>9</v>
      </c>
      <c r="CV261" s="58">
        <v>3.9555549999999999</v>
      </c>
      <c r="CW261" s="266">
        <v>9</v>
      </c>
      <c r="CX261" s="58">
        <v>3.1882220000000001</v>
      </c>
      <c r="CY261" s="58">
        <v>0</v>
      </c>
      <c r="CZ261" s="58">
        <v>1</v>
      </c>
      <c r="DA261" s="58">
        <v>7</v>
      </c>
      <c r="DB261" s="58">
        <v>9</v>
      </c>
      <c r="DC261" s="58">
        <v>0.77780000000000005</v>
      </c>
      <c r="DD261" s="144">
        <v>9</v>
      </c>
      <c r="DE261" s="166">
        <v>1080</v>
      </c>
      <c r="DF261" s="58">
        <v>9</v>
      </c>
      <c r="DG261" s="58">
        <v>4.0999990000000004</v>
      </c>
      <c r="DH261" s="266">
        <v>9</v>
      </c>
      <c r="DI261" s="58">
        <v>2.0597780000000001</v>
      </c>
      <c r="DJ261" s="58">
        <v>0</v>
      </c>
      <c r="DK261" s="58">
        <v>1</v>
      </c>
      <c r="DL261" s="58">
        <v>9</v>
      </c>
      <c r="DM261" s="58">
        <v>9</v>
      </c>
      <c r="DN261" s="58">
        <v>1</v>
      </c>
      <c r="DO261" s="144">
        <v>9</v>
      </c>
      <c r="DP261" s="168">
        <v>0</v>
      </c>
      <c r="DQ261" s="58">
        <v>0</v>
      </c>
      <c r="DR261" s="107">
        <v>0</v>
      </c>
      <c r="DS261" s="107">
        <v>0</v>
      </c>
      <c r="DT261" s="107">
        <v>0</v>
      </c>
      <c r="DU261" s="52" t="s">
        <v>343</v>
      </c>
      <c r="DV261" s="32" t="s">
        <v>344</v>
      </c>
      <c r="DW261" s="32"/>
      <c r="DX261" s="32" t="s">
        <v>345</v>
      </c>
      <c r="DY261" s="55" t="s">
        <v>143</v>
      </c>
      <c r="DZ261" s="39" t="s">
        <v>260</v>
      </c>
      <c r="EA261" s="58">
        <v>214</v>
      </c>
      <c r="EB261" s="58">
        <v>4</v>
      </c>
      <c r="EC261" s="38" t="s">
        <v>145</v>
      </c>
      <c r="ED261" s="53"/>
      <c r="EE261" s="158"/>
      <c r="EF261" s="157" t="s">
        <v>367</v>
      </c>
      <c r="EG261" s="157">
        <v>0.57575699999999996</v>
      </c>
      <c r="EH261" s="157">
        <v>0.85294099999999995</v>
      </c>
    </row>
    <row r="262" spans="1:138" s="157" customFormat="1" ht="15.75" x14ac:dyDescent="0.25">
      <c r="A262" s="29" t="s">
        <v>445</v>
      </c>
      <c r="B262" s="30" t="s">
        <v>135</v>
      </c>
      <c r="C262" s="31" t="s">
        <v>249</v>
      </c>
      <c r="D262" s="54" t="s">
        <v>365</v>
      </c>
      <c r="E262" s="260" t="s">
        <v>197</v>
      </c>
      <c r="F262" s="266">
        <v>75</v>
      </c>
      <c r="G262" s="58">
        <v>0</v>
      </c>
      <c r="H262" s="58">
        <v>0</v>
      </c>
      <c r="I262" s="133">
        <v>41560.731031000003</v>
      </c>
      <c r="J262" s="133">
        <v>19324.310898</v>
      </c>
      <c r="K262" s="133">
        <v>1</v>
      </c>
      <c r="L262" s="167">
        <v>75</v>
      </c>
      <c r="M262" s="167">
        <v>75</v>
      </c>
      <c r="N262" s="133">
        <v>71241.078508999999</v>
      </c>
      <c r="O262" s="133">
        <v>12839.282563999999</v>
      </c>
      <c r="P262" s="133" t="s">
        <v>366</v>
      </c>
      <c r="Q262" s="133" t="s">
        <v>366</v>
      </c>
      <c r="R262" s="133">
        <v>65929.829910999993</v>
      </c>
      <c r="S262" s="155" t="s">
        <v>366</v>
      </c>
      <c r="T262" s="133" t="s">
        <v>366</v>
      </c>
      <c r="U262" s="266">
        <v>76</v>
      </c>
      <c r="V262" s="58">
        <v>0</v>
      </c>
      <c r="W262" s="58">
        <v>1</v>
      </c>
      <c r="X262" s="133">
        <v>11700.748287</v>
      </c>
      <c r="Y262" s="133">
        <v>6063.9114849999996</v>
      </c>
      <c r="Z262" s="133">
        <v>22452.999846999999</v>
      </c>
      <c r="AA262" s="133">
        <v>3323.120844</v>
      </c>
      <c r="AB262" s="133" t="s">
        <v>366</v>
      </c>
      <c r="AC262" s="133" t="s">
        <v>366</v>
      </c>
      <c r="AD262" s="133">
        <v>19253.476071000001</v>
      </c>
      <c r="AE262" s="155" t="s">
        <v>366</v>
      </c>
      <c r="AF262" s="133" t="s">
        <v>366</v>
      </c>
      <c r="AG262" s="266">
        <v>75</v>
      </c>
      <c r="AH262" s="58">
        <v>0</v>
      </c>
      <c r="AI262" s="58">
        <v>0</v>
      </c>
      <c r="AJ262" s="58">
        <v>75</v>
      </c>
      <c r="AK262" s="133">
        <v>63333.30012</v>
      </c>
      <c r="AL262" s="133">
        <v>41908.380964999997</v>
      </c>
      <c r="AM262" s="133">
        <v>184353.80883299999</v>
      </c>
      <c r="AN262" s="133">
        <v>18490.500595000001</v>
      </c>
      <c r="AO262" s="133" t="s">
        <v>366</v>
      </c>
      <c r="AP262" s="133" t="s">
        <v>366</v>
      </c>
      <c r="AQ262" s="133">
        <v>123925.721068</v>
      </c>
      <c r="AR262" s="155" t="s">
        <v>366</v>
      </c>
      <c r="AS262" s="133" t="s">
        <v>366</v>
      </c>
      <c r="AT262" s="266">
        <v>75</v>
      </c>
      <c r="AU262" s="58">
        <v>0</v>
      </c>
      <c r="AV262" s="58">
        <v>0</v>
      </c>
      <c r="AW262" s="58">
        <v>75</v>
      </c>
      <c r="AX262" s="133">
        <v>20415.934857</v>
      </c>
      <c r="AY262" s="133">
        <v>12006.121660999999</v>
      </c>
      <c r="AZ262" s="133">
        <v>46353.680224999996</v>
      </c>
      <c r="BA262" s="133">
        <v>6068.4681629999995</v>
      </c>
      <c r="BB262" s="133" t="s">
        <v>366</v>
      </c>
      <c r="BC262" s="133" t="s">
        <v>366</v>
      </c>
      <c r="BD262" s="133">
        <v>38255.897046999999</v>
      </c>
      <c r="BE262" s="155" t="s">
        <v>366</v>
      </c>
      <c r="BF262" s="133" t="s">
        <v>366</v>
      </c>
      <c r="BG262" s="266">
        <v>385</v>
      </c>
      <c r="BH262" s="58">
        <v>38</v>
      </c>
      <c r="BI262" s="58">
        <v>38.363636</v>
      </c>
      <c r="BJ262" s="58" t="s">
        <v>366</v>
      </c>
      <c r="BK262" s="105" t="s">
        <v>366</v>
      </c>
      <c r="BL262" s="166">
        <v>185</v>
      </c>
      <c r="BM262" s="57">
        <v>2</v>
      </c>
      <c r="BN262" s="58">
        <v>1</v>
      </c>
      <c r="BO262" s="58">
        <v>1.4819610000000001</v>
      </c>
      <c r="BP262" s="58">
        <v>0.305398</v>
      </c>
      <c r="BQ262" s="58">
        <v>1.1763619999999999</v>
      </c>
      <c r="BR262" s="166">
        <v>187</v>
      </c>
      <c r="BS262" s="58">
        <v>0</v>
      </c>
      <c r="BT262" s="58">
        <v>0</v>
      </c>
      <c r="BU262" s="58">
        <v>2.814133</v>
      </c>
      <c r="BV262" s="58">
        <v>0.28265699999999999</v>
      </c>
      <c r="BW262" s="105">
        <v>2.5314749999999999</v>
      </c>
      <c r="BX262" s="166">
        <v>1080</v>
      </c>
      <c r="BY262" s="58">
        <v>22</v>
      </c>
      <c r="BZ262" s="58">
        <v>3.9</v>
      </c>
      <c r="CA262" s="266">
        <v>22</v>
      </c>
      <c r="CB262" s="58">
        <v>2.3372730000000002</v>
      </c>
      <c r="CC262" s="58">
        <v>0</v>
      </c>
      <c r="CD262" s="58">
        <v>1</v>
      </c>
      <c r="CE262" s="58">
        <v>22</v>
      </c>
      <c r="CF262" s="58">
        <v>22</v>
      </c>
      <c r="CG262" s="58">
        <v>1</v>
      </c>
      <c r="CH262" s="144">
        <v>22</v>
      </c>
      <c r="CI262" s="166">
        <v>1080</v>
      </c>
      <c r="CJ262" s="58">
        <v>20</v>
      </c>
      <c r="CK262" s="58">
        <v>4</v>
      </c>
      <c r="CL262" s="266">
        <v>20</v>
      </c>
      <c r="CM262" s="58">
        <v>2.1429999999999998</v>
      </c>
      <c r="CN262" s="58">
        <v>0</v>
      </c>
      <c r="CO262" s="58">
        <v>1</v>
      </c>
      <c r="CP262" s="58">
        <v>20</v>
      </c>
      <c r="CQ262" s="58">
        <v>20</v>
      </c>
      <c r="CR262" s="58">
        <v>1</v>
      </c>
      <c r="CS262" s="144">
        <v>20</v>
      </c>
      <c r="CT262" s="166">
        <v>1069.319225</v>
      </c>
      <c r="CU262" s="58">
        <v>16</v>
      </c>
      <c r="CV262" s="58">
        <v>3.9937499999999999</v>
      </c>
      <c r="CW262" s="266">
        <v>16</v>
      </c>
      <c r="CX262" s="58">
        <v>2.2278129999999998</v>
      </c>
      <c r="CY262" s="58">
        <v>0</v>
      </c>
      <c r="CZ262" s="58">
        <v>1</v>
      </c>
      <c r="DA262" s="58">
        <v>15</v>
      </c>
      <c r="DB262" s="58">
        <v>16</v>
      </c>
      <c r="DC262" s="58">
        <v>0.9375</v>
      </c>
      <c r="DD262" s="144">
        <v>16</v>
      </c>
      <c r="DE262" s="166">
        <v>1080</v>
      </c>
      <c r="DF262" s="58">
        <v>19</v>
      </c>
      <c r="DG262" s="58">
        <v>4.0999990000000004</v>
      </c>
      <c r="DH262" s="266">
        <v>19</v>
      </c>
      <c r="DI262" s="58">
        <v>2.031053</v>
      </c>
      <c r="DJ262" s="58">
        <v>0</v>
      </c>
      <c r="DK262" s="58">
        <v>1</v>
      </c>
      <c r="DL262" s="58">
        <v>19</v>
      </c>
      <c r="DM262" s="58">
        <v>19</v>
      </c>
      <c r="DN262" s="58">
        <v>1</v>
      </c>
      <c r="DO262" s="144">
        <v>19</v>
      </c>
      <c r="DP262" s="168">
        <v>0</v>
      </c>
      <c r="DQ262" s="58">
        <v>0</v>
      </c>
      <c r="DR262" s="107">
        <v>0</v>
      </c>
      <c r="DS262" s="107">
        <v>0</v>
      </c>
      <c r="DT262" s="107">
        <v>0</v>
      </c>
      <c r="DU262" s="52" t="s">
        <v>343</v>
      </c>
      <c r="DV262" s="32" t="s">
        <v>344</v>
      </c>
      <c r="DW262" s="32"/>
      <c r="DX262" s="32" t="s">
        <v>345</v>
      </c>
      <c r="DY262" s="55" t="s">
        <v>143</v>
      </c>
      <c r="DZ262" s="39" t="s">
        <v>255</v>
      </c>
      <c r="EA262" s="58">
        <v>214</v>
      </c>
      <c r="EB262" s="58">
        <v>1</v>
      </c>
      <c r="EC262" s="38" t="s">
        <v>145</v>
      </c>
      <c r="ED262" s="53"/>
      <c r="EE262" s="158"/>
      <c r="EF262" s="157" t="s">
        <v>380</v>
      </c>
      <c r="EG262" s="157">
        <v>1</v>
      </c>
      <c r="EH262" s="157">
        <v>0.92105199999999998</v>
      </c>
    </row>
    <row r="263" spans="1:138" s="157" customFormat="1" ht="15.75" x14ac:dyDescent="0.25">
      <c r="A263" s="29" t="s">
        <v>445</v>
      </c>
      <c r="B263" s="30" t="s">
        <v>135</v>
      </c>
      <c r="C263" s="31" t="s">
        <v>249</v>
      </c>
      <c r="D263" s="54" t="s">
        <v>365</v>
      </c>
      <c r="E263" s="260" t="s">
        <v>197</v>
      </c>
      <c r="F263" s="266">
        <v>77</v>
      </c>
      <c r="G263" s="58">
        <v>0</v>
      </c>
      <c r="H263" s="58">
        <v>0</v>
      </c>
      <c r="I263" s="133">
        <v>33892.860967000001</v>
      </c>
      <c r="J263" s="133">
        <v>14232.563262</v>
      </c>
      <c r="K263" s="133">
        <v>0.98699999999999999</v>
      </c>
      <c r="L263" s="167">
        <v>76</v>
      </c>
      <c r="M263" s="167">
        <v>77</v>
      </c>
      <c r="N263" s="133">
        <v>66787.923066999996</v>
      </c>
      <c r="O263" s="133">
        <v>16639.525394</v>
      </c>
      <c r="P263" s="133" t="s">
        <v>366</v>
      </c>
      <c r="Q263" s="133" t="s">
        <v>366</v>
      </c>
      <c r="R263" s="133">
        <v>54840.535988000003</v>
      </c>
      <c r="S263" s="155" t="s">
        <v>366</v>
      </c>
      <c r="T263" s="133" t="s">
        <v>366</v>
      </c>
      <c r="U263" s="266">
        <v>77</v>
      </c>
      <c r="V263" s="58">
        <v>0</v>
      </c>
      <c r="W263" s="58">
        <v>1</v>
      </c>
      <c r="X263" s="133">
        <v>11078.931337</v>
      </c>
      <c r="Y263" s="133">
        <v>4749.1127729999998</v>
      </c>
      <c r="Z263" s="133">
        <v>18880.430104999999</v>
      </c>
      <c r="AA263" s="133">
        <v>5118.0946629999999</v>
      </c>
      <c r="AB263" s="133" t="s">
        <v>366</v>
      </c>
      <c r="AC263" s="133" t="s">
        <v>366</v>
      </c>
      <c r="AD263" s="133">
        <v>17215.724488</v>
      </c>
      <c r="AE263" s="155" t="s">
        <v>366</v>
      </c>
      <c r="AF263" s="133" t="s">
        <v>366</v>
      </c>
      <c r="AG263" s="266">
        <v>73</v>
      </c>
      <c r="AH263" s="58">
        <v>1</v>
      </c>
      <c r="AI263" s="58">
        <v>0</v>
      </c>
      <c r="AJ263" s="58">
        <v>72</v>
      </c>
      <c r="AK263" s="133">
        <v>41540.706575999997</v>
      </c>
      <c r="AL263" s="133">
        <v>21447.339306000002</v>
      </c>
      <c r="AM263" s="133">
        <v>105845.11857799999</v>
      </c>
      <c r="AN263" s="133">
        <v>18688.721088999999</v>
      </c>
      <c r="AO263" s="133" t="s">
        <v>366</v>
      </c>
      <c r="AP263" s="133" t="s">
        <v>366</v>
      </c>
      <c r="AQ263" s="133">
        <v>68004.457120000006</v>
      </c>
      <c r="AR263" s="155" t="s">
        <v>366</v>
      </c>
      <c r="AS263" s="133" t="s">
        <v>366</v>
      </c>
      <c r="AT263" s="266">
        <v>75</v>
      </c>
      <c r="AU263" s="58">
        <v>1</v>
      </c>
      <c r="AV263" s="58">
        <v>0</v>
      </c>
      <c r="AW263" s="58">
        <v>74</v>
      </c>
      <c r="AX263" s="133">
        <v>20666.902486999999</v>
      </c>
      <c r="AY263" s="133">
        <v>9918.2945600000003</v>
      </c>
      <c r="AZ263" s="133">
        <v>37605.699451</v>
      </c>
      <c r="BA263" s="133">
        <v>8229.4293409999991</v>
      </c>
      <c r="BB263" s="133" t="s">
        <v>366</v>
      </c>
      <c r="BC263" s="133" t="s">
        <v>366</v>
      </c>
      <c r="BD263" s="133">
        <v>34167.923514000002</v>
      </c>
      <c r="BE263" s="155" t="s">
        <v>366</v>
      </c>
      <c r="BF263" s="133" t="s">
        <v>366</v>
      </c>
      <c r="BG263" s="266">
        <v>300</v>
      </c>
      <c r="BH263" s="58">
        <v>49</v>
      </c>
      <c r="BI263" s="58">
        <v>52.07</v>
      </c>
      <c r="BJ263" s="58" t="s">
        <v>366</v>
      </c>
      <c r="BK263" s="105" t="s">
        <v>366</v>
      </c>
      <c r="BL263" s="166">
        <v>184</v>
      </c>
      <c r="BM263" s="57">
        <v>0</v>
      </c>
      <c r="BN263" s="58">
        <v>2</v>
      </c>
      <c r="BO263" s="58">
        <v>1.286373</v>
      </c>
      <c r="BP263" s="58">
        <v>0.22225500000000001</v>
      </c>
      <c r="BQ263" s="58">
        <v>1.0707800000000001</v>
      </c>
      <c r="BR263" s="166">
        <v>185</v>
      </c>
      <c r="BS263" s="58">
        <v>0</v>
      </c>
      <c r="BT263" s="58">
        <v>0</v>
      </c>
      <c r="BU263" s="58">
        <v>3.018367</v>
      </c>
      <c r="BV263" s="58">
        <v>0.28397800000000001</v>
      </c>
      <c r="BW263" s="105">
        <v>2.7343890000000002</v>
      </c>
      <c r="BX263" s="166">
        <v>1080</v>
      </c>
      <c r="BY263" s="58">
        <v>22</v>
      </c>
      <c r="BZ263" s="58">
        <v>3.8863629999999998</v>
      </c>
      <c r="CA263" s="266">
        <v>22</v>
      </c>
      <c r="CB263" s="58">
        <v>2.4120910000000002</v>
      </c>
      <c r="CC263" s="58">
        <v>0</v>
      </c>
      <c r="CD263" s="58">
        <v>1</v>
      </c>
      <c r="CE263" s="58">
        <v>20</v>
      </c>
      <c r="CF263" s="58">
        <v>22</v>
      </c>
      <c r="CG263" s="58">
        <v>0.90910000000000002</v>
      </c>
      <c r="CH263" s="144">
        <v>22</v>
      </c>
      <c r="CI263" s="166">
        <v>1065.7155</v>
      </c>
      <c r="CJ263" s="58">
        <v>19</v>
      </c>
      <c r="CK263" s="58">
        <v>3.9947360000000001</v>
      </c>
      <c r="CL263" s="266">
        <v>19</v>
      </c>
      <c r="CM263" s="58">
        <v>2.3608950000000002</v>
      </c>
      <c r="CN263" s="58">
        <v>0</v>
      </c>
      <c r="CO263" s="58">
        <v>1</v>
      </c>
      <c r="CP263" s="58">
        <v>19</v>
      </c>
      <c r="CQ263" s="58">
        <v>19</v>
      </c>
      <c r="CR263" s="58">
        <v>1</v>
      </c>
      <c r="CS263" s="144">
        <v>19</v>
      </c>
      <c r="CT263" s="166">
        <v>1080</v>
      </c>
      <c r="CU263" s="58">
        <v>17</v>
      </c>
      <c r="CV263" s="58">
        <v>3.9823520000000001</v>
      </c>
      <c r="CW263" s="266">
        <v>17</v>
      </c>
      <c r="CX263" s="58">
        <v>2.7187060000000001</v>
      </c>
      <c r="CY263" s="58">
        <v>0</v>
      </c>
      <c r="CZ263" s="58">
        <v>1</v>
      </c>
      <c r="DA263" s="58">
        <v>15</v>
      </c>
      <c r="DB263" s="58">
        <v>17</v>
      </c>
      <c r="DC263" s="58">
        <v>0.88239999999999996</v>
      </c>
      <c r="DD263" s="144">
        <v>17</v>
      </c>
      <c r="DE263" s="166">
        <v>1069.650629</v>
      </c>
      <c r="DF263" s="58">
        <v>16</v>
      </c>
      <c r="DG263" s="58">
        <v>4.0874990000000002</v>
      </c>
      <c r="DH263" s="266">
        <v>16</v>
      </c>
      <c r="DI263" s="58">
        <v>2.6561249999999998</v>
      </c>
      <c r="DJ263" s="58">
        <v>0</v>
      </c>
      <c r="DK263" s="58">
        <v>1</v>
      </c>
      <c r="DL263" s="58">
        <v>16</v>
      </c>
      <c r="DM263" s="58">
        <v>16</v>
      </c>
      <c r="DN263" s="58">
        <v>1</v>
      </c>
      <c r="DO263" s="144">
        <v>16</v>
      </c>
      <c r="DP263" s="168">
        <v>0</v>
      </c>
      <c r="DQ263" s="58">
        <v>0</v>
      </c>
      <c r="DR263" s="107">
        <v>0</v>
      </c>
      <c r="DS263" s="107">
        <v>0</v>
      </c>
      <c r="DT263" s="107">
        <v>0</v>
      </c>
      <c r="DU263" s="52" t="s">
        <v>343</v>
      </c>
      <c r="DV263" s="32" t="s">
        <v>344</v>
      </c>
      <c r="DW263" s="32"/>
      <c r="DX263" s="32" t="s">
        <v>345</v>
      </c>
      <c r="DY263" s="55" t="s">
        <v>143</v>
      </c>
      <c r="DZ263" s="39" t="s">
        <v>158</v>
      </c>
      <c r="EA263" s="58">
        <v>214</v>
      </c>
      <c r="EB263" s="58">
        <v>7</v>
      </c>
      <c r="EC263" s="38" t="s">
        <v>145</v>
      </c>
      <c r="ED263" s="53"/>
      <c r="EE263" s="158"/>
      <c r="EF263" s="157" t="s">
        <v>380</v>
      </c>
      <c r="EG263" s="157">
        <v>0.987012</v>
      </c>
      <c r="EH263" s="157">
        <v>0.96103799999999995</v>
      </c>
    </row>
    <row r="264" spans="1:138" s="157" customFormat="1" ht="15.75" x14ac:dyDescent="0.25">
      <c r="A264" s="29" t="s">
        <v>445</v>
      </c>
      <c r="B264" s="30" t="s">
        <v>135</v>
      </c>
      <c r="C264" s="31" t="s">
        <v>249</v>
      </c>
      <c r="D264" s="54" t="s">
        <v>365</v>
      </c>
      <c r="E264" s="260" t="s">
        <v>197</v>
      </c>
      <c r="F264" s="266">
        <v>70</v>
      </c>
      <c r="G264" s="58">
        <v>1</v>
      </c>
      <c r="H264" s="58">
        <v>0</v>
      </c>
      <c r="I264" s="133">
        <v>11362.737293</v>
      </c>
      <c r="J264" s="133">
        <v>5675.042993</v>
      </c>
      <c r="K264" s="133">
        <v>0.92749999999999999</v>
      </c>
      <c r="L264" s="167">
        <v>64</v>
      </c>
      <c r="M264" s="167">
        <v>69</v>
      </c>
      <c r="N264" s="133">
        <v>40276.395772999997</v>
      </c>
      <c r="O264" s="133">
        <v>4405.1256569999996</v>
      </c>
      <c r="P264" s="133" t="s">
        <v>366</v>
      </c>
      <c r="Q264" s="133" t="s">
        <v>366</v>
      </c>
      <c r="R264" s="133">
        <v>16697.385833</v>
      </c>
      <c r="S264" s="155" t="s">
        <v>366</v>
      </c>
      <c r="T264" s="133" t="s">
        <v>366</v>
      </c>
      <c r="U264" s="266">
        <v>70</v>
      </c>
      <c r="V264" s="58">
        <v>0</v>
      </c>
      <c r="W264" s="58">
        <v>1</v>
      </c>
      <c r="X264" s="133">
        <v>7431.4932129999997</v>
      </c>
      <c r="Y264" s="133">
        <v>5029.0720410000004</v>
      </c>
      <c r="Z264" s="133">
        <v>17774.678645</v>
      </c>
      <c r="AA264" s="133">
        <v>1850.816247</v>
      </c>
      <c r="AB264" s="133" t="s">
        <v>366</v>
      </c>
      <c r="AC264" s="133" t="s">
        <v>366</v>
      </c>
      <c r="AD264" s="133">
        <v>14041.522808</v>
      </c>
      <c r="AE264" s="155" t="s">
        <v>366</v>
      </c>
      <c r="AF264" s="133" t="s">
        <v>366</v>
      </c>
      <c r="AG264" s="266">
        <v>72</v>
      </c>
      <c r="AH264" s="58">
        <v>0</v>
      </c>
      <c r="AI264" s="58">
        <v>0</v>
      </c>
      <c r="AJ264" s="58">
        <v>72</v>
      </c>
      <c r="AK264" s="133">
        <v>34712.425861000003</v>
      </c>
      <c r="AL264" s="133">
        <v>23655.675321999999</v>
      </c>
      <c r="AM264" s="133">
        <v>91240.391453999997</v>
      </c>
      <c r="AN264" s="133">
        <v>9520.0931409999994</v>
      </c>
      <c r="AO264" s="133" t="s">
        <v>366</v>
      </c>
      <c r="AP264" s="133" t="s">
        <v>366</v>
      </c>
      <c r="AQ264" s="133">
        <v>69964.721214000005</v>
      </c>
      <c r="AR264" s="155" t="s">
        <v>366</v>
      </c>
      <c r="AS264" s="133" t="s">
        <v>366</v>
      </c>
      <c r="AT264" s="266">
        <v>71</v>
      </c>
      <c r="AU264" s="58">
        <v>0</v>
      </c>
      <c r="AV264" s="58">
        <v>0</v>
      </c>
      <c r="AW264" s="58">
        <v>71</v>
      </c>
      <c r="AX264" s="133">
        <v>16258.602870000001</v>
      </c>
      <c r="AY264" s="133">
        <v>11689.092441000001</v>
      </c>
      <c r="AZ264" s="133">
        <v>43180.916811000003</v>
      </c>
      <c r="BA264" s="133">
        <v>2974.1037550000001</v>
      </c>
      <c r="BB264" s="133" t="s">
        <v>366</v>
      </c>
      <c r="BC264" s="133" t="s">
        <v>366</v>
      </c>
      <c r="BD264" s="133">
        <v>34916.107772000003</v>
      </c>
      <c r="BE264" s="155" t="s">
        <v>366</v>
      </c>
      <c r="BF264" s="133" t="s">
        <v>366</v>
      </c>
      <c r="BG264" s="266">
        <v>355</v>
      </c>
      <c r="BH264" s="58">
        <v>54</v>
      </c>
      <c r="BI264" s="58">
        <v>57.549295000000001</v>
      </c>
      <c r="BJ264" s="58" t="s">
        <v>366</v>
      </c>
      <c r="BK264" s="105" t="s">
        <v>366</v>
      </c>
      <c r="BL264" s="166">
        <v>175</v>
      </c>
      <c r="BM264" s="57">
        <v>4</v>
      </c>
      <c r="BN264" s="58">
        <v>2</v>
      </c>
      <c r="BO264" s="58">
        <v>1.8652420000000001</v>
      </c>
      <c r="BP264" s="58">
        <v>0.38309300000000002</v>
      </c>
      <c r="BQ264" s="58">
        <v>1.481538</v>
      </c>
      <c r="BR264" s="166">
        <v>180</v>
      </c>
      <c r="BS264" s="58">
        <v>0</v>
      </c>
      <c r="BT264" s="58">
        <v>0</v>
      </c>
      <c r="BU264" s="58">
        <v>3.2898160000000001</v>
      </c>
      <c r="BV264" s="58">
        <v>0.44569999999999999</v>
      </c>
      <c r="BW264" s="105">
        <v>2.8441160000000001</v>
      </c>
      <c r="BX264" s="166">
        <v>1080</v>
      </c>
      <c r="BY264" s="58">
        <v>18</v>
      </c>
      <c r="BZ264" s="58">
        <v>3.9</v>
      </c>
      <c r="CA264" s="266">
        <v>19</v>
      </c>
      <c r="CB264" s="58">
        <v>2.7628949999999999</v>
      </c>
      <c r="CC264" s="58">
        <v>0</v>
      </c>
      <c r="CD264" s="58">
        <v>1</v>
      </c>
      <c r="CE264" s="58">
        <v>19</v>
      </c>
      <c r="CF264" s="58">
        <v>18</v>
      </c>
      <c r="CG264" s="58">
        <v>1</v>
      </c>
      <c r="CH264" s="144">
        <v>19</v>
      </c>
      <c r="CI264" s="166">
        <v>1063.7418749999999</v>
      </c>
      <c r="CJ264" s="58">
        <v>17</v>
      </c>
      <c r="CK264" s="58">
        <v>3.988235</v>
      </c>
      <c r="CL264" s="266">
        <v>17</v>
      </c>
      <c r="CM264" s="58">
        <v>2.9078819999999999</v>
      </c>
      <c r="CN264" s="58">
        <v>0</v>
      </c>
      <c r="CO264" s="58">
        <v>1</v>
      </c>
      <c r="CP264" s="58">
        <v>16</v>
      </c>
      <c r="CQ264" s="58">
        <v>17</v>
      </c>
      <c r="CR264" s="58">
        <v>0.94120000000000004</v>
      </c>
      <c r="CS264" s="144">
        <v>17</v>
      </c>
      <c r="CT264" s="166">
        <v>1054.1102739999999</v>
      </c>
      <c r="CU264" s="58">
        <v>17</v>
      </c>
      <c r="CV264" s="58">
        <v>3.952941</v>
      </c>
      <c r="CW264" s="266">
        <v>18</v>
      </c>
      <c r="CX264" s="58">
        <v>3.1277059999999999</v>
      </c>
      <c r="CY264" s="58">
        <v>1</v>
      </c>
      <c r="CZ264" s="58">
        <v>0.94444444444444453</v>
      </c>
      <c r="DA264" s="58">
        <v>13</v>
      </c>
      <c r="DB264" s="58">
        <v>17</v>
      </c>
      <c r="DC264" s="58">
        <v>0.72219999999999995</v>
      </c>
      <c r="DD264" s="144">
        <v>17</v>
      </c>
      <c r="DE264" s="166">
        <v>1054.190378</v>
      </c>
      <c r="DF264" s="58">
        <v>16</v>
      </c>
      <c r="DG264" s="58">
        <v>4.0470579999999998</v>
      </c>
      <c r="DH264" s="266">
        <v>17</v>
      </c>
      <c r="DI264" s="58">
        <v>2.9297059999999999</v>
      </c>
      <c r="DJ264" s="58">
        <v>0</v>
      </c>
      <c r="DK264" s="58">
        <v>1</v>
      </c>
      <c r="DL264" s="58">
        <v>15</v>
      </c>
      <c r="DM264" s="58">
        <v>16</v>
      </c>
      <c r="DN264" s="58">
        <v>0.88239999999999996</v>
      </c>
      <c r="DO264" s="144">
        <v>17</v>
      </c>
      <c r="DP264" s="168">
        <v>0</v>
      </c>
      <c r="DQ264" s="58">
        <v>0</v>
      </c>
      <c r="DR264" s="107">
        <v>0</v>
      </c>
      <c r="DS264" s="107">
        <v>0</v>
      </c>
      <c r="DT264" s="107">
        <v>0</v>
      </c>
      <c r="DU264" s="52" t="s">
        <v>343</v>
      </c>
      <c r="DV264" s="32" t="s">
        <v>344</v>
      </c>
      <c r="DW264" s="32"/>
      <c r="DX264" s="32" t="s">
        <v>345</v>
      </c>
      <c r="DY264" s="55" t="s">
        <v>143</v>
      </c>
      <c r="DZ264" s="39" t="s">
        <v>259</v>
      </c>
      <c r="EA264" s="58">
        <v>214</v>
      </c>
      <c r="EB264" s="58">
        <v>3</v>
      </c>
      <c r="EC264" s="38" t="s">
        <v>145</v>
      </c>
      <c r="ED264" s="53"/>
      <c r="EE264" s="158"/>
      <c r="EF264" s="157" t="s">
        <v>380</v>
      </c>
      <c r="EG264" s="157">
        <v>0.652173</v>
      </c>
      <c r="EH264" s="157">
        <v>0.87142799999999998</v>
      </c>
    </row>
    <row r="265" spans="1:138" s="164" customFormat="1" ht="16.5" thickBot="1" x14ac:dyDescent="0.3">
      <c r="A265" s="59" t="s">
        <v>445</v>
      </c>
      <c r="B265" s="60" t="s">
        <v>135</v>
      </c>
      <c r="C265" s="61" t="s">
        <v>249</v>
      </c>
      <c r="D265" s="62" t="s">
        <v>365</v>
      </c>
      <c r="E265" s="262" t="s">
        <v>197</v>
      </c>
      <c r="F265" s="247">
        <v>64</v>
      </c>
      <c r="G265" s="69">
        <v>0</v>
      </c>
      <c r="H265" s="69">
        <v>0</v>
      </c>
      <c r="I265" s="132">
        <v>8741.9828159999997</v>
      </c>
      <c r="J265" s="132">
        <v>4738.1751029999996</v>
      </c>
      <c r="K265" s="132">
        <v>0.9375</v>
      </c>
      <c r="L265" s="242">
        <v>60</v>
      </c>
      <c r="M265" s="242">
        <v>64</v>
      </c>
      <c r="N265" s="132">
        <v>24605.205053000001</v>
      </c>
      <c r="O265" s="132">
        <v>3242.6540829999999</v>
      </c>
      <c r="P265" s="132" t="s">
        <v>366</v>
      </c>
      <c r="Q265" s="132" t="s">
        <v>366</v>
      </c>
      <c r="R265" s="132">
        <v>14560.244535</v>
      </c>
      <c r="S265" s="159" t="s">
        <v>366</v>
      </c>
      <c r="T265" s="132" t="s">
        <v>366</v>
      </c>
      <c r="U265" s="247">
        <v>65</v>
      </c>
      <c r="V265" s="69">
        <v>0</v>
      </c>
      <c r="W265" s="69">
        <v>0</v>
      </c>
      <c r="X265" s="132">
        <v>7469.6594420000001</v>
      </c>
      <c r="Y265" s="132">
        <v>2078.8600240000001</v>
      </c>
      <c r="Z265" s="132">
        <v>11892.749180000001</v>
      </c>
      <c r="AA265" s="132">
        <v>4539.367139</v>
      </c>
      <c r="AB265" s="132" t="s">
        <v>366</v>
      </c>
      <c r="AC265" s="132" t="s">
        <v>366</v>
      </c>
      <c r="AD265" s="132">
        <v>10242.738348999999</v>
      </c>
      <c r="AE265" s="159" t="s">
        <v>366</v>
      </c>
      <c r="AF265" s="132" t="s">
        <v>366</v>
      </c>
      <c r="AG265" s="247">
        <v>65</v>
      </c>
      <c r="AH265" s="69">
        <v>0</v>
      </c>
      <c r="AI265" s="69">
        <v>0</v>
      </c>
      <c r="AJ265" s="69">
        <v>65</v>
      </c>
      <c r="AK265" s="132">
        <v>21467.981444000001</v>
      </c>
      <c r="AL265" s="132">
        <v>8332.2169520000007</v>
      </c>
      <c r="AM265" s="132">
        <v>49586.391839000004</v>
      </c>
      <c r="AN265" s="132">
        <v>10328.258116999999</v>
      </c>
      <c r="AO265" s="132" t="s">
        <v>366</v>
      </c>
      <c r="AP265" s="132" t="s">
        <v>366</v>
      </c>
      <c r="AQ265" s="132">
        <v>29643.950722000001</v>
      </c>
      <c r="AR265" s="159" t="s">
        <v>366</v>
      </c>
      <c r="AS265" s="132" t="s">
        <v>366</v>
      </c>
      <c r="AT265" s="247">
        <v>61</v>
      </c>
      <c r="AU265" s="69">
        <v>0</v>
      </c>
      <c r="AV265" s="69">
        <v>0</v>
      </c>
      <c r="AW265" s="69">
        <v>61</v>
      </c>
      <c r="AX265" s="132">
        <v>16865.111467999999</v>
      </c>
      <c r="AY265" s="132">
        <v>7717.9830659999998</v>
      </c>
      <c r="AZ265" s="132">
        <v>31516.959935999999</v>
      </c>
      <c r="BA265" s="132">
        <v>7212.3960230000002</v>
      </c>
      <c r="BB265" s="132" t="s">
        <v>366</v>
      </c>
      <c r="BC265" s="132" t="s">
        <v>366</v>
      </c>
      <c r="BD265" s="132">
        <v>26971.452925000001</v>
      </c>
      <c r="BE265" s="159" t="s">
        <v>366</v>
      </c>
      <c r="BF265" s="132" t="s">
        <v>366</v>
      </c>
      <c r="BG265" s="247">
        <v>305</v>
      </c>
      <c r="BH265" s="69">
        <v>86</v>
      </c>
      <c r="BI265" s="69">
        <v>94.209835999999996</v>
      </c>
      <c r="BJ265" s="69" t="s">
        <v>366</v>
      </c>
      <c r="BK265" s="243" t="s">
        <v>366</v>
      </c>
      <c r="BL265" s="241">
        <v>157</v>
      </c>
      <c r="BM265" s="68">
        <v>1</v>
      </c>
      <c r="BN265" s="69">
        <v>0</v>
      </c>
      <c r="BO265" s="69">
        <v>2.166391</v>
      </c>
      <c r="BP265" s="69">
        <v>0.42231400000000002</v>
      </c>
      <c r="BQ265" s="69">
        <v>1.744076</v>
      </c>
      <c r="BR265" s="241">
        <v>161</v>
      </c>
      <c r="BS265" s="69">
        <v>0</v>
      </c>
      <c r="BT265" s="69">
        <v>0</v>
      </c>
      <c r="BU265" s="69">
        <v>3.548962</v>
      </c>
      <c r="BV265" s="69">
        <v>0.43529099999999998</v>
      </c>
      <c r="BW265" s="243">
        <v>3.1136699999999999</v>
      </c>
      <c r="BX265" s="241">
        <v>1080</v>
      </c>
      <c r="BY265" s="69">
        <v>16</v>
      </c>
      <c r="BZ265" s="69">
        <v>3.9</v>
      </c>
      <c r="CA265" s="247">
        <v>16</v>
      </c>
      <c r="CB265" s="69">
        <v>2.3479380000000001</v>
      </c>
      <c r="CC265" s="69">
        <v>0</v>
      </c>
      <c r="CD265" s="69">
        <v>1</v>
      </c>
      <c r="CE265" s="69">
        <v>16</v>
      </c>
      <c r="CF265" s="69">
        <v>16</v>
      </c>
      <c r="CG265" s="69">
        <v>1</v>
      </c>
      <c r="CH265" s="244">
        <v>16</v>
      </c>
      <c r="CI265" s="241">
        <v>1080</v>
      </c>
      <c r="CJ265" s="69">
        <v>16</v>
      </c>
      <c r="CK265" s="69">
        <v>4</v>
      </c>
      <c r="CL265" s="247">
        <v>16</v>
      </c>
      <c r="CM265" s="69">
        <v>2.1401249999999998</v>
      </c>
      <c r="CN265" s="69">
        <v>0</v>
      </c>
      <c r="CO265" s="69">
        <v>1</v>
      </c>
      <c r="CP265" s="69">
        <v>16</v>
      </c>
      <c r="CQ265" s="69">
        <v>16</v>
      </c>
      <c r="CR265" s="69">
        <v>1</v>
      </c>
      <c r="CS265" s="244">
        <v>16</v>
      </c>
      <c r="CT265" s="241">
        <v>1060.7297249999999</v>
      </c>
      <c r="CU265" s="69">
        <v>14</v>
      </c>
      <c r="CV265" s="69">
        <v>3.9642849999999998</v>
      </c>
      <c r="CW265" s="247">
        <v>14</v>
      </c>
      <c r="CX265" s="69">
        <v>2.7913570000000001</v>
      </c>
      <c r="CY265" s="69">
        <v>0</v>
      </c>
      <c r="CZ265" s="69">
        <v>1</v>
      </c>
      <c r="DA265" s="69">
        <v>13</v>
      </c>
      <c r="DB265" s="69">
        <v>14</v>
      </c>
      <c r="DC265" s="69">
        <v>0.92859999999999998</v>
      </c>
      <c r="DD265" s="244">
        <v>14</v>
      </c>
      <c r="DE265" s="241">
        <v>1080</v>
      </c>
      <c r="DF265" s="69">
        <v>15</v>
      </c>
      <c r="DG265" s="69">
        <v>4.0999990000000004</v>
      </c>
      <c r="DH265" s="247">
        <v>15</v>
      </c>
      <c r="DI265" s="69">
        <v>2.0868000000000002</v>
      </c>
      <c r="DJ265" s="69">
        <v>0</v>
      </c>
      <c r="DK265" s="69">
        <v>1</v>
      </c>
      <c r="DL265" s="69">
        <v>15</v>
      </c>
      <c r="DM265" s="69">
        <v>15</v>
      </c>
      <c r="DN265" s="69">
        <v>1</v>
      </c>
      <c r="DO265" s="244">
        <v>15</v>
      </c>
      <c r="DP265" s="245">
        <v>0</v>
      </c>
      <c r="DQ265" s="69">
        <v>0</v>
      </c>
      <c r="DR265" s="246">
        <v>0</v>
      </c>
      <c r="DS265" s="246">
        <v>0</v>
      </c>
      <c r="DT265" s="246">
        <v>0</v>
      </c>
      <c r="DU265" s="70" t="s">
        <v>343</v>
      </c>
      <c r="DV265" s="63" t="s">
        <v>344</v>
      </c>
      <c r="DW265" s="63"/>
      <c r="DX265" s="63" t="s">
        <v>345</v>
      </c>
      <c r="DY265" s="71" t="s">
        <v>143</v>
      </c>
      <c r="DZ265" s="64" t="s">
        <v>260</v>
      </c>
      <c r="EA265" s="69">
        <v>214</v>
      </c>
      <c r="EB265" s="69">
        <v>4</v>
      </c>
      <c r="EC265" s="66" t="s">
        <v>145</v>
      </c>
      <c r="ED265" s="67"/>
      <c r="EE265" s="165"/>
      <c r="EF265" s="164" t="s">
        <v>380</v>
      </c>
      <c r="EG265" s="164">
        <v>0.375</v>
      </c>
      <c r="EH265" s="164">
        <v>1</v>
      </c>
    </row>
    <row r="266" spans="1:138" s="258" customFormat="1" x14ac:dyDescent="0.25">
      <c r="A266" s="257"/>
      <c r="D266" s="259" t="s">
        <v>446</v>
      </c>
      <c r="E266" s="258" t="str">
        <f>IF(E134=E2,E2,"NOK")</f>
        <v>BAIONA</v>
      </c>
      <c r="F266" s="267" t="str">
        <f>IF(F134=F2,"OK","NOK")</f>
        <v>OK</v>
      </c>
      <c r="G266" s="258" t="str">
        <f t="shared" ref="G266:BR266" si="0">IF(G134=G2,"OK","NOK")</f>
        <v>OK</v>
      </c>
      <c r="H266" s="258" t="str">
        <f t="shared" si="0"/>
        <v>OK</v>
      </c>
      <c r="I266" s="258" t="str">
        <f t="shared" si="0"/>
        <v>NOK</v>
      </c>
      <c r="J266" s="258" t="str">
        <f t="shared" si="0"/>
        <v>NOK</v>
      </c>
      <c r="K266" s="258" t="str">
        <f t="shared" si="0"/>
        <v>NOK</v>
      </c>
      <c r="L266" s="258" t="str">
        <f t="shared" si="0"/>
        <v>OK</v>
      </c>
      <c r="M266" s="258" t="str">
        <f t="shared" si="0"/>
        <v>OK</v>
      </c>
      <c r="N266" s="258" t="str">
        <f t="shared" si="0"/>
        <v>NOK</v>
      </c>
      <c r="O266" s="258" t="str">
        <f t="shared" si="0"/>
        <v>NOK</v>
      </c>
      <c r="P266" s="258" t="str">
        <f t="shared" si="0"/>
        <v>NOK</v>
      </c>
      <c r="Q266" s="258" t="str">
        <f t="shared" si="0"/>
        <v>NOK</v>
      </c>
      <c r="R266" s="258" t="str">
        <f t="shared" si="0"/>
        <v>NOK</v>
      </c>
      <c r="S266" s="258" t="str">
        <f t="shared" si="0"/>
        <v>NOK</v>
      </c>
      <c r="T266" s="258" t="str">
        <f t="shared" si="0"/>
        <v>NOK</v>
      </c>
      <c r="U266" s="267" t="str">
        <f t="shared" si="0"/>
        <v>OK</v>
      </c>
      <c r="V266" s="258" t="str">
        <f t="shared" si="0"/>
        <v>OK</v>
      </c>
      <c r="W266" s="258" t="str">
        <f t="shared" si="0"/>
        <v>OK</v>
      </c>
      <c r="X266" s="258" t="str">
        <f t="shared" si="0"/>
        <v>NOK</v>
      </c>
      <c r="Y266" s="258" t="str">
        <f t="shared" si="0"/>
        <v>NOK</v>
      </c>
      <c r="Z266" s="258" t="str">
        <f t="shared" si="0"/>
        <v>NOK</v>
      </c>
      <c r="AA266" s="258" t="str">
        <f t="shared" si="0"/>
        <v>NOK</v>
      </c>
      <c r="AB266" s="258" t="str">
        <f t="shared" si="0"/>
        <v>NOK</v>
      </c>
      <c r="AC266" s="258" t="str">
        <f t="shared" si="0"/>
        <v>NOK</v>
      </c>
      <c r="AD266" s="258" t="str">
        <f t="shared" si="0"/>
        <v>NOK</v>
      </c>
      <c r="AE266" s="258" t="str">
        <f t="shared" si="0"/>
        <v>NOK</v>
      </c>
      <c r="AF266" s="258" t="str">
        <f t="shared" si="0"/>
        <v>NOK</v>
      </c>
      <c r="AG266" s="267" t="str">
        <f t="shared" si="0"/>
        <v>OK</v>
      </c>
      <c r="AH266" s="258" t="str">
        <f t="shared" si="0"/>
        <v>OK</v>
      </c>
      <c r="AI266" s="258" t="str">
        <f t="shared" si="0"/>
        <v>OK</v>
      </c>
      <c r="AJ266" s="258" t="str">
        <f t="shared" si="0"/>
        <v>OK</v>
      </c>
      <c r="AK266" s="258" t="str">
        <f t="shared" si="0"/>
        <v>NOK</v>
      </c>
      <c r="AL266" s="258" t="str">
        <f t="shared" si="0"/>
        <v>NOK</v>
      </c>
      <c r="AM266" s="258" t="str">
        <f t="shared" si="0"/>
        <v>NOK</v>
      </c>
      <c r="AN266" s="258" t="str">
        <f t="shared" si="0"/>
        <v>NOK</v>
      </c>
      <c r="AO266" s="258" t="str">
        <f t="shared" si="0"/>
        <v>NOK</v>
      </c>
      <c r="AP266" s="258" t="str">
        <f t="shared" si="0"/>
        <v>NOK</v>
      </c>
      <c r="AQ266" s="258" t="str">
        <f t="shared" si="0"/>
        <v>NOK</v>
      </c>
      <c r="AR266" s="258" t="str">
        <f t="shared" si="0"/>
        <v>NOK</v>
      </c>
      <c r="AS266" s="258" t="str">
        <f t="shared" si="0"/>
        <v>NOK</v>
      </c>
      <c r="AT266" s="267" t="str">
        <f t="shared" si="0"/>
        <v>OK</v>
      </c>
      <c r="AU266" s="258" t="str">
        <f t="shared" si="0"/>
        <v>OK</v>
      </c>
      <c r="AV266" s="258" t="str">
        <f t="shared" si="0"/>
        <v>OK</v>
      </c>
      <c r="AW266" s="258" t="str">
        <f t="shared" si="0"/>
        <v>OK</v>
      </c>
      <c r="AX266" s="258" t="str">
        <f t="shared" si="0"/>
        <v>NOK</v>
      </c>
      <c r="AY266" s="258" t="str">
        <f t="shared" si="0"/>
        <v>NOK</v>
      </c>
      <c r="AZ266" s="258" t="str">
        <f t="shared" si="0"/>
        <v>NOK</v>
      </c>
      <c r="BA266" s="258" t="str">
        <f t="shared" si="0"/>
        <v>NOK</v>
      </c>
      <c r="BB266" s="258" t="str">
        <f t="shared" si="0"/>
        <v>NOK</v>
      </c>
      <c r="BC266" s="258" t="str">
        <f t="shared" si="0"/>
        <v>NOK</v>
      </c>
      <c r="BD266" s="258" t="str">
        <f t="shared" si="0"/>
        <v>NOK</v>
      </c>
      <c r="BE266" s="258" t="str">
        <f t="shared" si="0"/>
        <v>NOK</v>
      </c>
      <c r="BF266" s="258" t="str">
        <f t="shared" si="0"/>
        <v>NOK</v>
      </c>
      <c r="BG266" s="267" t="str">
        <f>IF(BG134=BG2*5,"OK","NOK")</f>
        <v>OK</v>
      </c>
      <c r="BH266" s="258" t="str">
        <f t="shared" si="0"/>
        <v>NOK</v>
      </c>
      <c r="BI266" s="258" t="str">
        <f t="shared" si="0"/>
        <v>NOK</v>
      </c>
      <c r="BJ266" s="258" t="str">
        <f t="shared" si="0"/>
        <v>NOK</v>
      </c>
      <c r="BK266" s="258" t="str">
        <f t="shared" si="0"/>
        <v>NOK</v>
      </c>
      <c r="BL266" s="258" t="str">
        <f t="shared" si="0"/>
        <v>NOK</v>
      </c>
      <c r="BM266" s="258" t="str">
        <f t="shared" si="0"/>
        <v>OK</v>
      </c>
      <c r="BN266" s="258" t="str">
        <f t="shared" si="0"/>
        <v>OK</v>
      </c>
      <c r="BO266" s="258" t="str">
        <f t="shared" si="0"/>
        <v>NOK</v>
      </c>
      <c r="BP266" s="258" t="str">
        <f t="shared" si="0"/>
        <v>NOK</v>
      </c>
      <c r="BQ266" s="258" t="str">
        <f t="shared" si="0"/>
        <v>NOK</v>
      </c>
      <c r="BR266" s="258" t="str">
        <f t="shared" si="0"/>
        <v>NOK</v>
      </c>
      <c r="BS266" s="258" t="str">
        <f t="shared" ref="BS266:BW266" si="1">IF(BS134=BS2,"OK","NOK")</f>
        <v>OK</v>
      </c>
      <c r="BT266" s="258" t="str">
        <f t="shared" si="1"/>
        <v>OK</v>
      </c>
      <c r="BU266" s="258" t="str">
        <f t="shared" si="1"/>
        <v>NOK</v>
      </c>
      <c r="BV266" s="258" t="str">
        <f t="shared" si="1"/>
        <v>NOK</v>
      </c>
      <c r="BW266" s="258" t="str">
        <f t="shared" si="1"/>
        <v>NOK</v>
      </c>
      <c r="BX266" s="258" t="str">
        <f>IF(BX134=CT2,"OK","NOK")</f>
        <v>OK</v>
      </c>
      <c r="BY266" s="258" t="str">
        <f t="shared" ref="BY266:CH266" si="2">IF(BY134=CU2,"OK","NOK")</f>
        <v>OK</v>
      </c>
      <c r="BZ266" s="258" t="str">
        <f t="shared" si="2"/>
        <v>NOK</v>
      </c>
      <c r="CA266" s="267" t="str">
        <f t="shared" si="2"/>
        <v>OK</v>
      </c>
      <c r="CB266" s="258" t="str">
        <f t="shared" si="2"/>
        <v>NOK</v>
      </c>
      <c r="CC266" s="258" t="str">
        <f t="shared" si="2"/>
        <v>OK</v>
      </c>
      <c r="CD266" s="258" t="str">
        <f t="shared" si="2"/>
        <v>OK</v>
      </c>
      <c r="CE266" s="258" t="str">
        <f t="shared" si="2"/>
        <v>OK</v>
      </c>
      <c r="CF266" s="258" t="str">
        <f t="shared" si="2"/>
        <v>OK</v>
      </c>
      <c r="CG266" s="258" t="str">
        <f t="shared" si="2"/>
        <v>OK</v>
      </c>
      <c r="CH266" s="258" t="str">
        <f t="shared" si="2"/>
        <v>OK</v>
      </c>
      <c r="CI266" s="258" t="str">
        <f>IF(CI134=BX2,"OK","NOK")</f>
        <v>OK</v>
      </c>
      <c r="CJ266" s="258" t="str">
        <f t="shared" ref="CJ266:CS266" si="3">IF(CJ134=BY2,"OK","NOK")</f>
        <v>OK</v>
      </c>
      <c r="CK266" s="258" t="str">
        <f t="shared" si="3"/>
        <v>OK</v>
      </c>
      <c r="CL266" s="267" t="str">
        <f t="shared" si="3"/>
        <v>OK</v>
      </c>
      <c r="CM266" s="258" t="str">
        <f t="shared" si="3"/>
        <v>NOK</v>
      </c>
      <c r="CN266" s="258" t="str">
        <f t="shared" si="3"/>
        <v>OK</v>
      </c>
      <c r="CO266" s="258" t="str">
        <f t="shared" si="3"/>
        <v>OK</v>
      </c>
      <c r="CP266" s="258" t="str">
        <f t="shared" si="3"/>
        <v>OK</v>
      </c>
      <c r="CQ266" s="258" t="str">
        <f t="shared" si="3"/>
        <v>OK</v>
      </c>
      <c r="CR266" s="258" t="str">
        <f t="shared" si="3"/>
        <v>OK</v>
      </c>
      <c r="CS266" s="258" t="str">
        <f t="shared" si="3"/>
        <v>OK</v>
      </c>
      <c r="CT266" s="258" t="str">
        <f>IF(CT134=CI2,"OK","NOK")</f>
        <v>OK</v>
      </c>
      <c r="CU266" s="258" t="str">
        <f t="shared" ref="CU266:DD266" si="4">IF(CU134=CJ2,"OK","NOK")</f>
        <v>OK</v>
      </c>
      <c r="CV266" s="258" t="str">
        <f t="shared" si="4"/>
        <v>NOK</v>
      </c>
      <c r="CW266" s="267" t="str">
        <f t="shared" si="4"/>
        <v>OK</v>
      </c>
      <c r="CX266" s="258" t="str">
        <f t="shared" si="4"/>
        <v>NOK</v>
      </c>
      <c r="CY266" s="258" t="str">
        <f t="shared" si="4"/>
        <v>OK</v>
      </c>
      <c r="CZ266" s="258" t="str">
        <f t="shared" si="4"/>
        <v>OK</v>
      </c>
      <c r="DA266" s="258" t="str">
        <f t="shared" si="4"/>
        <v>OK</v>
      </c>
      <c r="DB266" s="258" t="str">
        <f t="shared" si="4"/>
        <v>OK</v>
      </c>
      <c r="DC266" s="258" t="str">
        <f t="shared" si="4"/>
        <v>OK</v>
      </c>
      <c r="DD266" s="258" t="str">
        <f t="shared" si="4"/>
        <v>OK</v>
      </c>
      <c r="DE266" s="258" t="str">
        <f>IF(DE134=DE2,"OK","NOK")</f>
        <v>OK</v>
      </c>
      <c r="DF266" s="258" t="str">
        <f t="shared" ref="DF266:DO266" si="5">IF(DF134=DF2,"OK","NOK")</f>
        <v>OK</v>
      </c>
      <c r="DG266" s="258" t="str">
        <f t="shared" si="5"/>
        <v>NOK</v>
      </c>
      <c r="DH266" s="267" t="str">
        <f t="shared" si="5"/>
        <v>OK</v>
      </c>
      <c r="DI266" s="258" t="str">
        <f t="shared" si="5"/>
        <v>NOK</v>
      </c>
      <c r="DJ266" s="258" t="str">
        <f t="shared" si="5"/>
        <v>OK</v>
      </c>
      <c r="DK266" s="258" t="str">
        <f t="shared" si="5"/>
        <v>OK</v>
      </c>
      <c r="DL266" s="258" t="str">
        <f t="shared" si="5"/>
        <v>OK</v>
      </c>
      <c r="DM266" s="258" t="str">
        <f t="shared" si="5"/>
        <v>OK</v>
      </c>
      <c r="DN266" s="258" t="str">
        <f t="shared" si="5"/>
        <v>OK</v>
      </c>
      <c r="DO266" s="258" t="str">
        <f t="shared" si="5"/>
        <v>OK</v>
      </c>
      <c r="DP266" s="258" t="str">
        <f t="shared" ref="DP266:DY266" si="6">IF(DP226=DP186,"OK","NOK")</f>
        <v>OK</v>
      </c>
      <c r="DQ266" s="258" t="str">
        <f t="shared" si="6"/>
        <v>OK</v>
      </c>
      <c r="DR266" s="258" t="str">
        <f t="shared" si="6"/>
        <v>OK</v>
      </c>
      <c r="DS266" s="258" t="str">
        <f t="shared" si="6"/>
        <v>OK</v>
      </c>
      <c r="DT266" s="258" t="str">
        <f t="shared" si="6"/>
        <v>OK</v>
      </c>
      <c r="DU266" s="258" t="str">
        <f t="shared" si="6"/>
        <v>OK</v>
      </c>
      <c r="DV266" s="258" t="str">
        <f t="shared" si="6"/>
        <v>OK</v>
      </c>
      <c r="DW266" s="258" t="str">
        <f t="shared" si="6"/>
        <v>OK</v>
      </c>
      <c r="DX266" s="258" t="str">
        <f t="shared" si="6"/>
        <v>OK</v>
      </c>
      <c r="DY266" s="258" t="str">
        <f t="shared" si="6"/>
        <v>OK</v>
      </c>
      <c r="DZ266" s="258" t="str">
        <f>IF(DZ226=DZ186,DZ186,"NOK")</f>
        <v>Vodafone</v>
      </c>
    </row>
    <row r="267" spans="1:138" s="157" customFormat="1" x14ac:dyDescent="0.25">
      <c r="A267" s="260"/>
      <c r="D267" s="261" t="s">
        <v>446</v>
      </c>
      <c r="E267" s="157" t="str">
        <f t="shared" ref="E267:E330" si="7">IF(E135=E3,E3,"NOK")</f>
        <v>BAIONA</v>
      </c>
      <c r="F267" s="154" t="str">
        <f t="shared" ref="F267:BQ267" si="8">IF(F135=F3,"OK","NOK")</f>
        <v>OK</v>
      </c>
      <c r="G267" s="157" t="str">
        <f t="shared" si="8"/>
        <v>OK</v>
      </c>
      <c r="H267" s="157" t="str">
        <f t="shared" si="8"/>
        <v>OK</v>
      </c>
      <c r="I267" s="157" t="str">
        <f t="shared" si="8"/>
        <v>NOK</v>
      </c>
      <c r="J267" s="157" t="str">
        <f t="shared" si="8"/>
        <v>NOK</v>
      </c>
      <c r="K267" s="157" t="str">
        <f t="shared" si="8"/>
        <v>OK</v>
      </c>
      <c r="L267" s="157" t="str">
        <f t="shared" si="8"/>
        <v>OK</v>
      </c>
      <c r="M267" s="157" t="str">
        <f t="shared" si="8"/>
        <v>OK</v>
      </c>
      <c r="N267" s="157" t="str">
        <f t="shared" si="8"/>
        <v>NOK</v>
      </c>
      <c r="O267" s="157" t="str">
        <f t="shared" si="8"/>
        <v>NOK</v>
      </c>
      <c r="P267" s="157" t="str">
        <f t="shared" si="8"/>
        <v>NOK</v>
      </c>
      <c r="Q267" s="157" t="str">
        <f t="shared" si="8"/>
        <v>NOK</v>
      </c>
      <c r="R267" s="157" t="str">
        <f t="shared" si="8"/>
        <v>NOK</v>
      </c>
      <c r="S267" s="157" t="str">
        <f t="shared" si="8"/>
        <v>NOK</v>
      </c>
      <c r="T267" s="157" t="str">
        <f t="shared" si="8"/>
        <v>NOK</v>
      </c>
      <c r="U267" s="154" t="str">
        <f t="shared" si="8"/>
        <v>OK</v>
      </c>
      <c r="V267" s="157" t="str">
        <f t="shared" si="8"/>
        <v>OK</v>
      </c>
      <c r="W267" s="157" t="str">
        <f t="shared" si="8"/>
        <v>OK</v>
      </c>
      <c r="X267" s="157" t="str">
        <f t="shared" si="8"/>
        <v>NOK</v>
      </c>
      <c r="Y267" s="157" t="str">
        <f t="shared" si="8"/>
        <v>NOK</v>
      </c>
      <c r="Z267" s="157" t="str">
        <f t="shared" si="8"/>
        <v>NOK</v>
      </c>
      <c r="AA267" s="157" t="str">
        <f t="shared" si="8"/>
        <v>NOK</v>
      </c>
      <c r="AB267" s="157" t="str">
        <f t="shared" si="8"/>
        <v>NOK</v>
      </c>
      <c r="AC267" s="157" t="str">
        <f t="shared" si="8"/>
        <v>NOK</v>
      </c>
      <c r="AD267" s="157" t="str">
        <f t="shared" si="8"/>
        <v>NOK</v>
      </c>
      <c r="AE267" s="157" t="str">
        <f t="shared" si="8"/>
        <v>NOK</v>
      </c>
      <c r="AF267" s="157" t="str">
        <f t="shared" si="8"/>
        <v>NOK</v>
      </c>
      <c r="AG267" s="154" t="str">
        <f t="shared" si="8"/>
        <v>OK</v>
      </c>
      <c r="AH267" s="157" t="str">
        <f t="shared" si="8"/>
        <v>OK</v>
      </c>
      <c r="AI267" s="157" t="str">
        <f t="shared" si="8"/>
        <v>OK</v>
      </c>
      <c r="AJ267" s="157" t="str">
        <f t="shared" si="8"/>
        <v>OK</v>
      </c>
      <c r="AK267" s="157" t="str">
        <f t="shared" si="8"/>
        <v>NOK</v>
      </c>
      <c r="AL267" s="157" t="str">
        <f t="shared" si="8"/>
        <v>NOK</v>
      </c>
      <c r="AM267" s="157" t="str">
        <f t="shared" si="8"/>
        <v>NOK</v>
      </c>
      <c r="AN267" s="157" t="str">
        <f t="shared" si="8"/>
        <v>NOK</v>
      </c>
      <c r="AO267" s="157" t="str">
        <f t="shared" si="8"/>
        <v>NOK</v>
      </c>
      <c r="AP267" s="157" t="str">
        <f t="shared" si="8"/>
        <v>NOK</v>
      </c>
      <c r="AQ267" s="157" t="str">
        <f t="shared" si="8"/>
        <v>NOK</v>
      </c>
      <c r="AR267" s="157" t="str">
        <f t="shared" si="8"/>
        <v>NOK</v>
      </c>
      <c r="AS267" s="157" t="str">
        <f t="shared" si="8"/>
        <v>NOK</v>
      </c>
      <c r="AT267" s="154" t="str">
        <f t="shared" si="8"/>
        <v>OK</v>
      </c>
      <c r="AU267" s="157" t="str">
        <f t="shared" si="8"/>
        <v>OK</v>
      </c>
      <c r="AV267" s="157" t="str">
        <f t="shared" si="8"/>
        <v>OK</v>
      </c>
      <c r="AW267" s="157" t="str">
        <f t="shared" si="8"/>
        <v>OK</v>
      </c>
      <c r="AX267" s="157" t="str">
        <f t="shared" si="8"/>
        <v>NOK</v>
      </c>
      <c r="AY267" s="157" t="str">
        <f t="shared" si="8"/>
        <v>NOK</v>
      </c>
      <c r="AZ267" s="157" t="str">
        <f t="shared" si="8"/>
        <v>NOK</v>
      </c>
      <c r="BA267" s="157" t="str">
        <f t="shared" si="8"/>
        <v>NOK</v>
      </c>
      <c r="BB267" s="157" t="str">
        <f t="shared" si="8"/>
        <v>NOK</v>
      </c>
      <c r="BC267" s="157" t="str">
        <f t="shared" si="8"/>
        <v>NOK</v>
      </c>
      <c r="BD267" s="157" t="str">
        <f t="shared" si="8"/>
        <v>NOK</v>
      </c>
      <c r="BE267" s="157" t="str">
        <f t="shared" si="8"/>
        <v>NOK</v>
      </c>
      <c r="BF267" s="157" t="str">
        <f t="shared" si="8"/>
        <v>NOK</v>
      </c>
      <c r="BG267" s="154" t="str">
        <f t="shared" ref="BG267:BG330" si="9">IF(BG135=BG3*5,"OK","NOK")</f>
        <v>OK</v>
      </c>
      <c r="BH267" s="157" t="str">
        <f t="shared" si="8"/>
        <v>NOK</v>
      </c>
      <c r="BI267" s="157" t="str">
        <f t="shared" si="8"/>
        <v>NOK</v>
      </c>
      <c r="BJ267" s="157" t="str">
        <f t="shared" si="8"/>
        <v>NOK</v>
      </c>
      <c r="BK267" s="157" t="str">
        <f t="shared" si="8"/>
        <v>NOK</v>
      </c>
      <c r="BL267" s="157" t="str">
        <f t="shared" si="8"/>
        <v>NOK</v>
      </c>
      <c r="BM267" s="157" t="str">
        <f t="shared" si="8"/>
        <v>OK</v>
      </c>
      <c r="BN267" s="157" t="str">
        <f t="shared" si="8"/>
        <v>OK</v>
      </c>
      <c r="BO267" s="157" t="str">
        <f t="shared" si="8"/>
        <v>NOK</v>
      </c>
      <c r="BP267" s="157" t="str">
        <f t="shared" si="8"/>
        <v>NOK</v>
      </c>
      <c r="BQ267" s="157" t="str">
        <f t="shared" si="8"/>
        <v>NOK</v>
      </c>
      <c r="BR267" s="157" t="str">
        <f t="shared" ref="BR267:BW267" si="10">IF(BR135=BR3,"OK","NOK")</f>
        <v>NOK</v>
      </c>
      <c r="BS267" s="157" t="str">
        <f t="shared" si="10"/>
        <v>OK</v>
      </c>
      <c r="BT267" s="157" t="str">
        <f t="shared" si="10"/>
        <v>NOK</v>
      </c>
      <c r="BU267" s="157" t="str">
        <f t="shared" si="10"/>
        <v>NOK</v>
      </c>
      <c r="BV267" s="157" t="str">
        <f t="shared" si="10"/>
        <v>NOK</v>
      </c>
      <c r="BW267" s="157" t="str">
        <f t="shared" si="10"/>
        <v>NOK</v>
      </c>
      <c r="BX267" s="157" t="str">
        <f t="shared" ref="BX267:BX330" si="11">IF(BX135=CT3,"OK","NOK")</f>
        <v>OK</v>
      </c>
      <c r="BY267" s="157" t="str">
        <f t="shared" ref="BY267:BY330" si="12">IF(BY135=CU3,"OK","NOK")</f>
        <v>OK</v>
      </c>
      <c r="BZ267" s="157" t="str">
        <f t="shared" ref="BZ267:BZ330" si="13">IF(BZ135=CV3,"OK","NOK")</f>
        <v>NOK</v>
      </c>
      <c r="CA267" s="154" t="str">
        <f t="shared" ref="CA267:CA330" si="14">IF(CA135=CW3,"OK","NOK")</f>
        <v>OK</v>
      </c>
      <c r="CB267" s="157" t="str">
        <f t="shared" ref="CB267:CB330" si="15">IF(CB135=CX3,"OK","NOK")</f>
        <v>NOK</v>
      </c>
      <c r="CC267" s="157" t="str">
        <f t="shared" ref="CC267:CC330" si="16">IF(CC135=CY3,"OK","NOK")</f>
        <v>OK</v>
      </c>
      <c r="CD267" s="157" t="str">
        <f t="shared" ref="CD267:CD330" si="17">IF(CD135=CZ3,"OK","NOK")</f>
        <v>OK</v>
      </c>
      <c r="CE267" s="157" t="str">
        <f t="shared" ref="CE267:CE330" si="18">IF(CE135=DA3,"OK","NOK")</f>
        <v>OK</v>
      </c>
      <c r="CF267" s="157" t="str">
        <f t="shared" ref="CF267:CF330" si="19">IF(CF135=DB3,"OK","NOK")</f>
        <v>OK</v>
      </c>
      <c r="CG267" s="157" t="str">
        <f t="shared" ref="CG267:CG330" si="20">IF(CG135=DC3,"OK","NOK")</f>
        <v>OK</v>
      </c>
      <c r="CH267" s="157" t="str">
        <f t="shared" ref="CH267:CH330" si="21">IF(CH135=DD3,"OK","NOK")</f>
        <v>OK</v>
      </c>
      <c r="CI267" s="157" t="str">
        <f t="shared" ref="CI267:CI330" si="22">IF(CI135=BX3,"OK","NOK")</f>
        <v>OK</v>
      </c>
      <c r="CJ267" s="157" t="str">
        <f t="shared" ref="CJ267:CJ330" si="23">IF(CJ135=BY3,"OK","NOK")</f>
        <v>OK</v>
      </c>
      <c r="CK267" s="157" t="str">
        <f t="shared" ref="CK267:CK330" si="24">IF(CK135=BZ3,"OK","NOK")</f>
        <v>OK</v>
      </c>
      <c r="CL267" s="154" t="str">
        <f t="shared" ref="CL267:CL330" si="25">IF(CL135=CA3,"OK","NOK")</f>
        <v>OK</v>
      </c>
      <c r="CM267" s="157" t="str">
        <f t="shared" ref="CM267:CM330" si="26">IF(CM135=CB3,"OK","NOK")</f>
        <v>NOK</v>
      </c>
      <c r="CN267" s="157" t="str">
        <f t="shared" ref="CN267:CN330" si="27">IF(CN135=CC3,"OK","NOK")</f>
        <v>OK</v>
      </c>
      <c r="CO267" s="157" t="str">
        <f t="shared" ref="CO267:CO330" si="28">IF(CO135=CD3,"OK","NOK")</f>
        <v>OK</v>
      </c>
      <c r="CP267" s="157" t="str">
        <f t="shared" ref="CP267:CP330" si="29">IF(CP135=CE3,"OK","NOK")</f>
        <v>OK</v>
      </c>
      <c r="CQ267" s="157" t="str">
        <f t="shared" ref="CQ267:CQ330" si="30">IF(CQ135=CF3,"OK","NOK")</f>
        <v>OK</v>
      </c>
      <c r="CR267" s="157" t="str">
        <f t="shared" ref="CR267:CR330" si="31">IF(CR135=CG3,"OK","NOK")</f>
        <v>OK</v>
      </c>
      <c r="CS267" s="157" t="str">
        <f t="shared" ref="CS267:CT282" si="32">IF(CS135=CH3,"OK","NOK")</f>
        <v>OK</v>
      </c>
      <c r="CT267" s="157" t="str">
        <f t="shared" si="32"/>
        <v>OK</v>
      </c>
      <c r="CU267" s="157" t="str">
        <f t="shared" ref="CU267:CU330" si="33">IF(CU135=CJ3,"OK","NOK")</f>
        <v>OK</v>
      </c>
      <c r="CV267" s="157" t="str">
        <f t="shared" ref="CV267:CV330" si="34">IF(CV135=CK3,"OK","NOK")</f>
        <v>OK</v>
      </c>
      <c r="CW267" s="154" t="str">
        <f t="shared" ref="CW267:CW330" si="35">IF(CW135=CL3,"OK","NOK")</f>
        <v>OK</v>
      </c>
      <c r="CX267" s="157" t="str">
        <f t="shared" ref="CX267:CX330" si="36">IF(CX135=CM3,"OK","NOK")</f>
        <v>NOK</v>
      </c>
      <c r="CY267" s="157" t="str">
        <f t="shared" ref="CY267:CY330" si="37">IF(CY135=CN3,"OK","NOK")</f>
        <v>OK</v>
      </c>
      <c r="CZ267" s="157" t="str">
        <f t="shared" ref="CZ267:CZ330" si="38">IF(CZ135=CO3,"OK","NOK")</f>
        <v>OK</v>
      </c>
      <c r="DA267" s="157" t="str">
        <f t="shared" ref="DA267:DA330" si="39">IF(DA135=CP3,"OK","NOK")</f>
        <v>OK</v>
      </c>
      <c r="DB267" s="157" t="str">
        <f t="shared" ref="DB267:DB330" si="40">IF(DB135=CQ3,"OK","NOK")</f>
        <v>OK</v>
      </c>
      <c r="DC267" s="157" t="str">
        <f t="shared" ref="DC267:DC330" si="41">IF(DC135=CR3,"OK","NOK")</f>
        <v>OK</v>
      </c>
      <c r="DD267" s="157" t="str">
        <f t="shared" ref="DD267:DD330" si="42">IF(DD135=CS3,"OK","NOK")</f>
        <v>OK</v>
      </c>
      <c r="DE267" s="157" t="str">
        <f t="shared" ref="DE267:DO267" si="43">IF(DE135=DE3,"OK","NOK")</f>
        <v>OK</v>
      </c>
      <c r="DF267" s="157" t="str">
        <f t="shared" si="43"/>
        <v>OK</v>
      </c>
      <c r="DG267" s="157" t="str">
        <f t="shared" si="43"/>
        <v>NOK</v>
      </c>
      <c r="DH267" s="154" t="str">
        <f t="shared" si="43"/>
        <v>OK</v>
      </c>
      <c r="DI267" s="157" t="str">
        <f t="shared" si="43"/>
        <v>NOK</v>
      </c>
      <c r="DJ267" s="157" t="str">
        <f t="shared" si="43"/>
        <v>OK</v>
      </c>
      <c r="DK267" s="157" t="str">
        <f t="shared" si="43"/>
        <v>OK</v>
      </c>
      <c r="DL267" s="157" t="str">
        <f t="shared" si="43"/>
        <v>OK</v>
      </c>
      <c r="DM267" s="157" t="str">
        <f t="shared" si="43"/>
        <v>OK</v>
      </c>
      <c r="DN267" s="157" t="str">
        <f t="shared" si="43"/>
        <v>OK</v>
      </c>
      <c r="DO267" s="157" t="str">
        <f t="shared" si="43"/>
        <v>OK</v>
      </c>
      <c r="DP267" s="157" t="str">
        <f t="shared" ref="DP267:DY267" si="44">IF(DP227=DP187,"OK","NOK")</f>
        <v>OK</v>
      </c>
      <c r="DQ267" s="157" t="str">
        <f t="shared" si="44"/>
        <v>OK</v>
      </c>
      <c r="DR267" s="157" t="str">
        <f t="shared" si="44"/>
        <v>OK</v>
      </c>
      <c r="DS267" s="157" t="str">
        <f t="shared" si="44"/>
        <v>OK</v>
      </c>
      <c r="DT267" s="157" t="str">
        <f t="shared" si="44"/>
        <v>OK</v>
      </c>
      <c r="DU267" s="157" t="str">
        <f t="shared" si="44"/>
        <v>OK</v>
      </c>
      <c r="DV267" s="157" t="str">
        <f t="shared" si="44"/>
        <v>OK</v>
      </c>
      <c r="DW267" s="157" t="str">
        <f t="shared" si="44"/>
        <v>OK</v>
      </c>
      <c r="DX267" s="157" t="str">
        <f t="shared" si="44"/>
        <v>OK</v>
      </c>
      <c r="DY267" s="157" t="str">
        <f t="shared" si="44"/>
        <v>OK</v>
      </c>
      <c r="DZ267" s="157" t="str">
        <f t="shared" ref="DZ267:DZ330" si="45">IF(DZ227=DZ187,DZ187,"NOK")</f>
        <v>MOVISTAR</v>
      </c>
    </row>
    <row r="268" spans="1:138" s="157" customFormat="1" x14ac:dyDescent="0.25">
      <c r="A268" s="260"/>
      <c r="D268" s="261" t="s">
        <v>446</v>
      </c>
      <c r="E268" s="157" t="str">
        <f t="shared" si="7"/>
        <v>BAIONA</v>
      </c>
      <c r="F268" s="154" t="str">
        <f t="shared" ref="F268:BQ268" si="46">IF(F136=F4,"OK","NOK")</f>
        <v>OK</v>
      </c>
      <c r="G268" s="157" t="str">
        <f t="shared" si="46"/>
        <v>OK</v>
      </c>
      <c r="H268" s="157" t="str">
        <f t="shared" si="46"/>
        <v>OK</v>
      </c>
      <c r="I268" s="157" t="str">
        <f t="shared" si="46"/>
        <v>NOK</v>
      </c>
      <c r="J268" s="157" t="str">
        <f t="shared" si="46"/>
        <v>NOK</v>
      </c>
      <c r="K268" s="157" t="str">
        <f t="shared" si="46"/>
        <v>OK</v>
      </c>
      <c r="L268" s="157" t="str">
        <f t="shared" si="46"/>
        <v>OK</v>
      </c>
      <c r="M268" s="157" t="str">
        <f t="shared" si="46"/>
        <v>OK</v>
      </c>
      <c r="N268" s="157" t="str">
        <f t="shared" si="46"/>
        <v>NOK</v>
      </c>
      <c r="O268" s="157" t="str">
        <f t="shared" si="46"/>
        <v>NOK</v>
      </c>
      <c r="P268" s="157" t="str">
        <f t="shared" si="46"/>
        <v>NOK</v>
      </c>
      <c r="Q268" s="157" t="str">
        <f t="shared" si="46"/>
        <v>NOK</v>
      </c>
      <c r="R268" s="157" t="str">
        <f t="shared" si="46"/>
        <v>NOK</v>
      </c>
      <c r="S268" s="157" t="str">
        <f t="shared" si="46"/>
        <v>NOK</v>
      </c>
      <c r="T268" s="157" t="str">
        <f t="shared" si="46"/>
        <v>NOK</v>
      </c>
      <c r="U268" s="154" t="str">
        <f t="shared" si="46"/>
        <v>OK</v>
      </c>
      <c r="V268" s="157" t="str">
        <f t="shared" si="46"/>
        <v>OK</v>
      </c>
      <c r="W268" s="157" t="str">
        <f t="shared" si="46"/>
        <v>OK</v>
      </c>
      <c r="X268" s="157" t="str">
        <f t="shared" si="46"/>
        <v>NOK</v>
      </c>
      <c r="Y268" s="157" t="str">
        <f t="shared" si="46"/>
        <v>NOK</v>
      </c>
      <c r="Z268" s="157" t="str">
        <f t="shared" si="46"/>
        <v>NOK</v>
      </c>
      <c r="AA268" s="157" t="str">
        <f t="shared" si="46"/>
        <v>NOK</v>
      </c>
      <c r="AB268" s="157" t="str">
        <f t="shared" si="46"/>
        <v>NOK</v>
      </c>
      <c r="AC268" s="157" t="str">
        <f t="shared" si="46"/>
        <v>NOK</v>
      </c>
      <c r="AD268" s="157" t="str">
        <f t="shared" si="46"/>
        <v>NOK</v>
      </c>
      <c r="AE268" s="157" t="str">
        <f t="shared" si="46"/>
        <v>NOK</v>
      </c>
      <c r="AF268" s="157" t="str">
        <f t="shared" si="46"/>
        <v>NOK</v>
      </c>
      <c r="AG268" s="154" t="str">
        <f t="shared" si="46"/>
        <v>OK</v>
      </c>
      <c r="AH268" s="157" t="str">
        <f t="shared" si="46"/>
        <v>OK</v>
      </c>
      <c r="AI268" s="157" t="str">
        <f t="shared" si="46"/>
        <v>OK</v>
      </c>
      <c r="AJ268" s="157" t="str">
        <f t="shared" si="46"/>
        <v>OK</v>
      </c>
      <c r="AK268" s="157" t="str">
        <f t="shared" si="46"/>
        <v>NOK</v>
      </c>
      <c r="AL268" s="157" t="str">
        <f t="shared" si="46"/>
        <v>NOK</v>
      </c>
      <c r="AM268" s="157" t="str">
        <f t="shared" si="46"/>
        <v>NOK</v>
      </c>
      <c r="AN268" s="157" t="str">
        <f t="shared" si="46"/>
        <v>NOK</v>
      </c>
      <c r="AO268" s="157" t="str">
        <f t="shared" si="46"/>
        <v>NOK</v>
      </c>
      <c r="AP268" s="157" t="str">
        <f t="shared" si="46"/>
        <v>NOK</v>
      </c>
      <c r="AQ268" s="157" t="str">
        <f t="shared" si="46"/>
        <v>NOK</v>
      </c>
      <c r="AR268" s="157" t="str">
        <f t="shared" si="46"/>
        <v>NOK</v>
      </c>
      <c r="AS268" s="157" t="str">
        <f t="shared" si="46"/>
        <v>NOK</v>
      </c>
      <c r="AT268" s="154" t="str">
        <f t="shared" si="46"/>
        <v>OK</v>
      </c>
      <c r="AU268" s="157" t="str">
        <f t="shared" si="46"/>
        <v>OK</v>
      </c>
      <c r="AV268" s="157" t="str">
        <f t="shared" si="46"/>
        <v>OK</v>
      </c>
      <c r="AW268" s="157" t="str">
        <f t="shared" si="46"/>
        <v>OK</v>
      </c>
      <c r="AX268" s="157" t="str">
        <f t="shared" si="46"/>
        <v>NOK</v>
      </c>
      <c r="AY268" s="157" t="str">
        <f t="shared" si="46"/>
        <v>NOK</v>
      </c>
      <c r="AZ268" s="157" t="str">
        <f t="shared" si="46"/>
        <v>NOK</v>
      </c>
      <c r="BA268" s="157" t="str">
        <f t="shared" si="46"/>
        <v>NOK</v>
      </c>
      <c r="BB268" s="157" t="str">
        <f t="shared" si="46"/>
        <v>NOK</v>
      </c>
      <c r="BC268" s="157" t="str">
        <f t="shared" si="46"/>
        <v>NOK</v>
      </c>
      <c r="BD268" s="157" t="str">
        <f t="shared" si="46"/>
        <v>NOK</v>
      </c>
      <c r="BE268" s="157" t="str">
        <f t="shared" si="46"/>
        <v>NOK</v>
      </c>
      <c r="BF268" s="157" t="str">
        <f t="shared" si="46"/>
        <v>NOK</v>
      </c>
      <c r="BG268" s="154" t="str">
        <f t="shared" si="9"/>
        <v>OK</v>
      </c>
      <c r="BH268" s="157" t="str">
        <f t="shared" si="46"/>
        <v>NOK</v>
      </c>
      <c r="BI268" s="157" t="str">
        <f t="shared" si="46"/>
        <v>NOK</v>
      </c>
      <c r="BJ268" s="157" t="str">
        <f t="shared" si="46"/>
        <v>NOK</v>
      </c>
      <c r="BK268" s="157" t="str">
        <f t="shared" si="46"/>
        <v>NOK</v>
      </c>
      <c r="BL268" s="157" t="str">
        <f t="shared" si="46"/>
        <v>NOK</v>
      </c>
      <c r="BM268" s="157" t="str">
        <f t="shared" si="46"/>
        <v>OK</v>
      </c>
      <c r="BN268" s="157" t="str">
        <f t="shared" si="46"/>
        <v>OK</v>
      </c>
      <c r="BO268" s="157" t="str">
        <f t="shared" si="46"/>
        <v>NOK</v>
      </c>
      <c r="BP268" s="157" t="str">
        <f t="shared" si="46"/>
        <v>NOK</v>
      </c>
      <c r="BQ268" s="157" t="str">
        <f t="shared" si="46"/>
        <v>NOK</v>
      </c>
      <c r="BR268" s="157" t="str">
        <f t="shared" ref="BR268:BW268" si="47">IF(BR136=BR4,"OK","NOK")</f>
        <v>NOK</v>
      </c>
      <c r="BS268" s="157" t="str">
        <f t="shared" si="47"/>
        <v>OK</v>
      </c>
      <c r="BT268" s="157" t="str">
        <f t="shared" si="47"/>
        <v>OK</v>
      </c>
      <c r="BU268" s="157" t="str">
        <f t="shared" si="47"/>
        <v>NOK</v>
      </c>
      <c r="BV268" s="157" t="str">
        <f t="shared" si="47"/>
        <v>NOK</v>
      </c>
      <c r="BW268" s="157" t="str">
        <f t="shared" si="47"/>
        <v>NOK</v>
      </c>
      <c r="BX268" s="157" t="str">
        <f t="shared" si="11"/>
        <v>NOK</v>
      </c>
      <c r="BY268" s="157" t="str">
        <f t="shared" si="12"/>
        <v>OK</v>
      </c>
      <c r="BZ268" s="157" t="str">
        <f t="shared" si="13"/>
        <v>NOK</v>
      </c>
      <c r="CA268" s="154" t="str">
        <f t="shared" si="14"/>
        <v>OK</v>
      </c>
      <c r="CB268" s="157" t="str">
        <f t="shared" si="15"/>
        <v>NOK</v>
      </c>
      <c r="CC268" s="157" t="str">
        <f t="shared" si="16"/>
        <v>OK</v>
      </c>
      <c r="CD268" s="157" t="str">
        <f t="shared" si="17"/>
        <v>OK</v>
      </c>
      <c r="CE268" s="157" t="str">
        <f t="shared" si="18"/>
        <v>OK</v>
      </c>
      <c r="CF268" s="157" t="str">
        <f t="shared" si="19"/>
        <v>OK</v>
      </c>
      <c r="CG268" s="157" t="str">
        <f t="shared" si="20"/>
        <v>OK</v>
      </c>
      <c r="CH268" s="157" t="str">
        <f t="shared" si="21"/>
        <v>OK</v>
      </c>
      <c r="CI268" s="157" t="str">
        <f t="shared" si="22"/>
        <v>NOK</v>
      </c>
      <c r="CJ268" s="157" t="str">
        <f t="shared" si="23"/>
        <v>OK</v>
      </c>
      <c r="CK268" s="157" t="str">
        <f t="shared" si="24"/>
        <v>NOK</v>
      </c>
      <c r="CL268" s="154" t="str">
        <f t="shared" si="25"/>
        <v>OK</v>
      </c>
      <c r="CM268" s="157" t="str">
        <f t="shared" si="26"/>
        <v>NOK</v>
      </c>
      <c r="CN268" s="157" t="str">
        <f t="shared" si="27"/>
        <v>OK</v>
      </c>
      <c r="CO268" s="157" t="str">
        <f t="shared" si="28"/>
        <v>OK</v>
      </c>
      <c r="CP268" s="157" t="str">
        <f t="shared" si="29"/>
        <v>OK</v>
      </c>
      <c r="CQ268" s="157" t="str">
        <f t="shared" si="30"/>
        <v>OK</v>
      </c>
      <c r="CR268" s="157" t="str">
        <f t="shared" si="31"/>
        <v>NOK</v>
      </c>
      <c r="CS268" s="157" t="str">
        <f t="shared" si="32"/>
        <v>OK</v>
      </c>
      <c r="CT268" s="157" t="str">
        <f t="shared" ref="CT268:CT331" si="48">IF(CT136=CI4,"OK","NOK")</f>
        <v>OK</v>
      </c>
      <c r="CU268" s="157" t="str">
        <f t="shared" si="33"/>
        <v>OK</v>
      </c>
      <c r="CV268" s="157" t="str">
        <f t="shared" si="34"/>
        <v>OK</v>
      </c>
      <c r="CW268" s="154" t="str">
        <f t="shared" si="35"/>
        <v>OK</v>
      </c>
      <c r="CX268" s="157" t="str">
        <f t="shared" si="36"/>
        <v>NOK</v>
      </c>
      <c r="CY268" s="157" t="str">
        <f t="shared" si="37"/>
        <v>OK</v>
      </c>
      <c r="CZ268" s="157" t="str">
        <f t="shared" si="38"/>
        <v>OK</v>
      </c>
      <c r="DA268" s="157" t="str">
        <f t="shared" si="39"/>
        <v>OK</v>
      </c>
      <c r="DB268" s="157" t="str">
        <f t="shared" si="40"/>
        <v>OK</v>
      </c>
      <c r="DC268" s="157" t="str">
        <f t="shared" si="41"/>
        <v>OK</v>
      </c>
      <c r="DD268" s="157" t="str">
        <f t="shared" si="42"/>
        <v>OK</v>
      </c>
      <c r="DE268" s="157" t="str">
        <f t="shared" ref="DE268:DO268" si="49">IF(DE136=DE4,"OK","NOK")</f>
        <v>OK</v>
      </c>
      <c r="DF268" s="157" t="str">
        <f t="shared" si="49"/>
        <v>OK</v>
      </c>
      <c r="DG268" s="157" t="str">
        <f t="shared" si="49"/>
        <v>NOK</v>
      </c>
      <c r="DH268" s="154" t="str">
        <f t="shared" si="49"/>
        <v>OK</v>
      </c>
      <c r="DI268" s="157" t="str">
        <f t="shared" si="49"/>
        <v>NOK</v>
      </c>
      <c r="DJ268" s="157" t="str">
        <f t="shared" si="49"/>
        <v>OK</v>
      </c>
      <c r="DK268" s="157" t="str">
        <f t="shared" si="49"/>
        <v>OK</v>
      </c>
      <c r="DL268" s="157" t="str">
        <f t="shared" si="49"/>
        <v>OK</v>
      </c>
      <c r="DM268" s="157" t="str">
        <f t="shared" si="49"/>
        <v>OK</v>
      </c>
      <c r="DN268" s="157" t="str">
        <f t="shared" si="49"/>
        <v>NOK</v>
      </c>
      <c r="DO268" s="157" t="str">
        <f t="shared" si="49"/>
        <v>OK</v>
      </c>
      <c r="DP268" s="157" t="str">
        <f t="shared" ref="DP268:DY268" si="50">IF(DP228=DP188,"OK","NOK")</f>
        <v>OK</v>
      </c>
      <c r="DQ268" s="157" t="str">
        <f t="shared" si="50"/>
        <v>OK</v>
      </c>
      <c r="DR268" s="157" t="str">
        <f t="shared" si="50"/>
        <v>OK</v>
      </c>
      <c r="DS268" s="157" t="str">
        <f t="shared" si="50"/>
        <v>OK</v>
      </c>
      <c r="DT268" s="157" t="str">
        <f t="shared" si="50"/>
        <v>OK</v>
      </c>
      <c r="DU268" s="157" t="str">
        <f t="shared" si="50"/>
        <v>OK</v>
      </c>
      <c r="DV268" s="157" t="str">
        <f t="shared" si="50"/>
        <v>OK</v>
      </c>
      <c r="DW268" s="157" t="str">
        <f t="shared" si="50"/>
        <v>OK</v>
      </c>
      <c r="DX268" s="157" t="str">
        <f t="shared" si="50"/>
        <v>OK</v>
      </c>
      <c r="DY268" s="157" t="str">
        <f t="shared" si="50"/>
        <v>OK</v>
      </c>
      <c r="DZ268" s="157" t="str">
        <f t="shared" si="45"/>
        <v>Orange</v>
      </c>
    </row>
    <row r="269" spans="1:138" s="157" customFormat="1" x14ac:dyDescent="0.25">
      <c r="A269" s="260"/>
      <c r="D269" s="261" t="s">
        <v>446</v>
      </c>
      <c r="E269" s="157" t="str">
        <f t="shared" si="7"/>
        <v>BAIONA</v>
      </c>
      <c r="F269" s="154" t="str">
        <f t="shared" ref="F269:BQ269" si="51">IF(F137=F5,"OK","NOK")</f>
        <v>OK</v>
      </c>
      <c r="G269" s="157" t="str">
        <f t="shared" si="51"/>
        <v>OK</v>
      </c>
      <c r="H269" s="157" t="str">
        <f t="shared" si="51"/>
        <v>OK</v>
      </c>
      <c r="I269" s="157" t="str">
        <f t="shared" si="51"/>
        <v>NOK</v>
      </c>
      <c r="J269" s="157" t="str">
        <f t="shared" si="51"/>
        <v>NOK</v>
      </c>
      <c r="K269" s="157" t="str">
        <f t="shared" si="51"/>
        <v>NOK</v>
      </c>
      <c r="L269" s="157" t="str">
        <f t="shared" si="51"/>
        <v>OK</v>
      </c>
      <c r="M269" s="157" t="str">
        <f t="shared" si="51"/>
        <v>OK</v>
      </c>
      <c r="N269" s="157" t="str">
        <f t="shared" si="51"/>
        <v>NOK</v>
      </c>
      <c r="O269" s="157" t="str">
        <f t="shared" si="51"/>
        <v>NOK</v>
      </c>
      <c r="P269" s="157" t="str">
        <f t="shared" si="51"/>
        <v>NOK</v>
      </c>
      <c r="Q269" s="157" t="str">
        <f t="shared" si="51"/>
        <v>NOK</v>
      </c>
      <c r="R269" s="157" t="str">
        <f t="shared" si="51"/>
        <v>NOK</v>
      </c>
      <c r="S269" s="157" t="str">
        <f t="shared" si="51"/>
        <v>NOK</v>
      </c>
      <c r="T269" s="157" t="str">
        <f t="shared" si="51"/>
        <v>NOK</v>
      </c>
      <c r="U269" s="154" t="str">
        <f t="shared" si="51"/>
        <v>OK</v>
      </c>
      <c r="V269" s="157" t="str">
        <f t="shared" si="51"/>
        <v>OK</v>
      </c>
      <c r="W269" s="157" t="str">
        <f t="shared" si="51"/>
        <v>OK</v>
      </c>
      <c r="X269" s="157" t="str">
        <f t="shared" si="51"/>
        <v>NOK</v>
      </c>
      <c r="Y269" s="157" t="str">
        <f t="shared" si="51"/>
        <v>NOK</v>
      </c>
      <c r="Z269" s="157" t="str">
        <f t="shared" si="51"/>
        <v>NOK</v>
      </c>
      <c r="AA269" s="157" t="str">
        <f t="shared" si="51"/>
        <v>NOK</v>
      </c>
      <c r="AB269" s="157" t="str">
        <f t="shared" si="51"/>
        <v>NOK</v>
      </c>
      <c r="AC269" s="157" t="str">
        <f t="shared" si="51"/>
        <v>NOK</v>
      </c>
      <c r="AD269" s="157" t="str">
        <f t="shared" si="51"/>
        <v>NOK</v>
      </c>
      <c r="AE269" s="157" t="str">
        <f t="shared" si="51"/>
        <v>NOK</v>
      </c>
      <c r="AF269" s="157" t="str">
        <f t="shared" si="51"/>
        <v>NOK</v>
      </c>
      <c r="AG269" s="154" t="str">
        <f t="shared" si="51"/>
        <v>OK</v>
      </c>
      <c r="AH269" s="157" t="str">
        <f t="shared" si="51"/>
        <v>OK</v>
      </c>
      <c r="AI269" s="157" t="str">
        <f t="shared" si="51"/>
        <v>OK</v>
      </c>
      <c r="AJ269" s="157" t="str">
        <f t="shared" si="51"/>
        <v>OK</v>
      </c>
      <c r="AK269" s="157" t="str">
        <f t="shared" si="51"/>
        <v>NOK</v>
      </c>
      <c r="AL269" s="157" t="str">
        <f t="shared" si="51"/>
        <v>NOK</v>
      </c>
      <c r="AM269" s="157" t="str">
        <f t="shared" si="51"/>
        <v>NOK</v>
      </c>
      <c r="AN269" s="157" t="str">
        <f t="shared" si="51"/>
        <v>NOK</v>
      </c>
      <c r="AO269" s="157" t="str">
        <f t="shared" si="51"/>
        <v>NOK</v>
      </c>
      <c r="AP269" s="157" t="str">
        <f t="shared" si="51"/>
        <v>NOK</v>
      </c>
      <c r="AQ269" s="157" t="str">
        <f t="shared" si="51"/>
        <v>NOK</v>
      </c>
      <c r="AR269" s="157" t="str">
        <f t="shared" si="51"/>
        <v>NOK</v>
      </c>
      <c r="AS269" s="157" t="str">
        <f t="shared" si="51"/>
        <v>NOK</v>
      </c>
      <c r="AT269" s="154" t="str">
        <f t="shared" si="51"/>
        <v>OK</v>
      </c>
      <c r="AU269" s="157" t="str">
        <f t="shared" si="51"/>
        <v>OK</v>
      </c>
      <c r="AV269" s="157" t="str">
        <f t="shared" si="51"/>
        <v>OK</v>
      </c>
      <c r="AW269" s="157" t="str">
        <f t="shared" si="51"/>
        <v>OK</v>
      </c>
      <c r="AX269" s="157" t="str">
        <f t="shared" si="51"/>
        <v>NOK</v>
      </c>
      <c r="AY269" s="157" t="str">
        <f t="shared" si="51"/>
        <v>NOK</v>
      </c>
      <c r="AZ269" s="157" t="str">
        <f t="shared" si="51"/>
        <v>NOK</v>
      </c>
      <c r="BA269" s="157" t="str">
        <f t="shared" si="51"/>
        <v>NOK</v>
      </c>
      <c r="BB269" s="157" t="str">
        <f t="shared" si="51"/>
        <v>NOK</v>
      </c>
      <c r="BC269" s="157" t="str">
        <f t="shared" si="51"/>
        <v>NOK</v>
      </c>
      <c r="BD269" s="157" t="str">
        <f t="shared" si="51"/>
        <v>NOK</v>
      </c>
      <c r="BE269" s="157" t="str">
        <f t="shared" si="51"/>
        <v>NOK</v>
      </c>
      <c r="BF269" s="157" t="str">
        <f t="shared" si="51"/>
        <v>NOK</v>
      </c>
      <c r="BG269" s="154" t="str">
        <f t="shared" si="9"/>
        <v>OK</v>
      </c>
      <c r="BH269" s="157" t="str">
        <f t="shared" si="51"/>
        <v>NOK</v>
      </c>
      <c r="BI269" s="157" t="str">
        <f t="shared" si="51"/>
        <v>NOK</v>
      </c>
      <c r="BJ269" s="157" t="str">
        <f t="shared" si="51"/>
        <v>NOK</v>
      </c>
      <c r="BK269" s="157" t="str">
        <f t="shared" si="51"/>
        <v>NOK</v>
      </c>
      <c r="BL269" s="157" t="str">
        <f t="shared" si="51"/>
        <v>NOK</v>
      </c>
      <c r="BM269" s="157" t="str">
        <f t="shared" si="51"/>
        <v>OK</v>
      </c>
      <c r="BN269" s="157" t="str">
        <f t="shared" si="51"/>
        <v>NOK</v>
      </c>
      <c r="BO269" s="157" t="str">
        <f t="shared" si="51"/>
        <v>NOK</v>
      </c>
      <c r="BP269" s="157" t="str">
        <f t="shared" si="51"/>
        <v>NOK</v>
      </c>
      <c r="BQ269" s="157" t="str">
        <f t="shared" si="51"/>
        <v>NOK</v>
      </c>
      <c r="BR269" s="157" t="str">
        <f t="shared" ref="BR269:BW269" si="52">IF(BR137=BR5,"OK","NOK")</f>
        <v>NOK</v>
      </c>
      <c r="BS269" s="157" t="str">
        <f t="shared" si="52"/>
        <v>OK</v>
      </c>
      <c r="BT269" s="157" t="str">
        <f t="shared" si="52"/>
        <v>NOK</v>
      </c>
      <c r="BU269" s="157" t="str">
        <f t="shared" si="52"/>
        <v>NOK</v>
      </c>
      <c r="BV269" s="157" t="str">
        <f t="shared" si="52"/>
        <v>NOK</v>
      </c>
      <c r="BW269" s="157" t="str">
        <f t="shared" si="52"/>
        <v>NOK</v>
      </c>
      <c r="BX269" s="157" t="str">
        <f t="shared" si="11"/>
        <v>NOK</v>
      </c>
      <c r="BY269" s="157" t="str">
        <f t="shared" si="12"/>
        <v>OK</v>
      </c>
      <c r="BZ269" s="157" t="str">
        <f t="shared" si="13"/>
        <v>NOK</v>
      </c>
      <c r="CA269" s="154" t="str">
        <f t="shared" si="14"/>
        <v>OK</v>
      </c>
      <c r="CB269" s="157" t="str">
        <f t="shared" si="15"/>
        <v>NOK</v>
      </c>
      <c r="CC269" s="157" t="str">
        <f t="shared" si="16"/>
        <v>OK</v>
      </c>
      <c r="CD269" s="157" t="str">
        <f t="shared" si="17"/>
        <v>OK</v>
      </c>
      <c r="CE269" s="157" t="str">
        <f t="shared" si="18"/>
        <v>OK</v>
      </c>
      <c r="CF269" s="157" t="str">
        <f t="shared" si="19"/>
        <v>OK</v>
      </c>
      <c r="CG269" s="157" t="str">
        <f t="shared" si="20"/>
        <v>OK</v>
      </c>
      <c r="CH269" s="157" t="str">
        <f t="shared" si="21"/>
        <v>OK</v>
      </c>
      <c r="CI269" s="157" t="str">
        <f t="shared" si="22"/>
        <v>OK</v>
      </c>
      <c r="CJ269" s="157" t="str">
        <f t="shared" si="23"/>
        <v>OK</v>
      </c>
      <c r="CK269" s="157" t="str">
        <f t="shared" si="24"/>
        <v>OK</v>
      </c>
      <c r="CL269" s="154" t="str">
        <f t="shared" si="25"/>
        <v>OK</v>
      </c>
      <c r="CM269" s="157" t="str">
        <f t="shared" si="26"/>
        <v>NOK</v>
      </c>
      <c r="CN269" s="157" t="str">
        <f t="shared" si="27"/>
        <v>OK</v>
      </c>
      <c r="CO269" s="157" t="str">
        <f t="shared" si="28"/>
        <v>OK</v>
      </c>
      <c r="CP269" s="157" t="str">
        <f t="shared" si="29"/>
        <v>OK</v>
      </c>
      <c r="CQ269" s="157" t="str">
        <f t="shared" si="30"/>
        <v>OK</v>
      </c>
      <c r="CR269" s="157" t="str">
        <f t="shared" si="31"/>
        <v>OK</v>
      </c>
      <c r="CS269" s="157" t="str">
        <f t="shared" si="32"/>
        <v>OK</v>
      </c>
      <c r="CT269" s="157" t="str">
        <f t="shared" si="48"/>
        <v>NOK</v>
      </c>
      <c r="CU269" s="157" t="str">
        <f t="shared" si="33"/>
        <v>OK</v>
      </c>
      <c r="CV269" s="157" t="str">
        <f t="shared" si="34"/>
        <v>NOK</v>
      </c>
      <c r="CW269" s="154" t="str">
        <f t="shared" si="35"/>
        <v>OK</v>
      </c>
      <c r="CX269" s="157" t="str">
        <f t="shared" si="36"/>
        <v>NOK</v>
      </c>
      <c r="CY269" s="157" t="str">
        <f t="shared" si="37"/>
        <v>OK</v>
      </c>
      <c r="CZ269" s="157" t="str">
        <f t="shared" si="38"/>
        <v>OK</v>
      </c>
      <c r="DA269" s="157" t="str">
        <f t="shared" si="39"/>
        <v>OK</v>
      </c>
      <c r="DB269" s="157" t="str">
        <f t="shared" si="40"/>
        <v>OK</v>
      </c>
      <c r="DC269" s="157" t="str">
        <f t="shared" si="41"/>
        <v>NOK</v>
      </c>
      <c r="DD269" s="157" t="str">
        <f t="shared" si="42"/>
        <v>OK</v>
      </c>
      <c r="DE269" s="157" t="str">
        <f t="shared" ref="DE269:DO269" si="53">IF(DE137=DE5,"OK","NOK")</f>
        <v>OK</v>
      </c>
      <c r="DF269" s="157" t="str">
        <f t="shared" si="53"/>
        <v>OK</v>
      </c>
      <c r="DG269" s="157" t="str">
        <f t="shared" si="53"/>
        <v>NOK</v>
      </c>
      <c r="DH269" s="154" t="str">
        <f t="shared" si="53"/>
        <v>OK</v>
      </c>
      <c r="DI269" s="157" t="str">
        <f t="shared" si="53"/>
        <v>NOK</v>
      </c>
      <c r="DJ269" s="157" t="str">
        <f t="shared" si="53"/>
        <v>OK</v>
      </c>
      <c r="DK269" s="157" t="str">
        <f t="shared" si="53"/>
        <v>OK</v>
      </c>
      <c r="DL269" s="157" t="str">
        <f t="shared" si="53"/>
        <v>OK</v>
      </c>
      <c r="DM269" s="157" t="str">
        <f t="shared" si="53"/>
        <v>OK</v>
      </c>
      <c r="DN269" s="157" t="str">
        <f t="shared" si="53"/>
        <v>OK</v>
      </c>
      <c r="DO269" s="157" t="str">
        <f t="shared" si="53"/>
        <v>OK</v>
      </c>
      <c r="DP269" s="157" t="str">
        <f t="shared" ref="DP269:DY269" si="54">IF(DP229=DP189,"OK","NOK")</f>
        <v>OK</v>
      </c>
      <c r="DQ269" s="157" t="str">
        <f t="shared" si="54"/>
        <v>OK</v>
      </c>
      <c r="DR269" s="157" t="str">
        <f t="shared" si="54"/>
        <v>OK</v>
      </c>
      <c r="DS269" s="157" t="str">
        <f t="shared" si="54"/>
        <v>OK</v>
      </c>
      <c r="DT269" s="157" t="str">
        <f t="shared" si="54"/>
        <v>OK</v>
      </c>
      <c r="DU269" s="157" t="str">
        <f t="shared" si="54"/>
        <v>OK</v>
      </c>
      <c r="DV269" s="157" t="str">
        <f t="shared" si="54"/>
        <v>OK</v>
      </c>
      <c r="DW269" s="157" t="str">
        <f t="shared" si="54"/>
        <v>OK</v>
      </c>
      <c r="DX269" s="157" t="str">
        <f t="shared" si="54"/>
        <v>OK</v>
      </c>
      <c r="DY269" s="157" t="str">
        <f t="shared" si="54"/>
        <v>OK</v>
      </c>
      <c r="DZ269" s="157" t="str">
        <f t="shared" si="45"/>
        <v>Yoigo</v>
      </c>
    </row>
    <row r="270" spans="1:138" s="157" customFormat="1" x14ac:dyDescent="0.25">
      <c r="A270" s="260"/>
      <c r="D270" s="261" t="s">
        <v>446</v>
      </c>
      <c r="E270" s="157" t="str">
        <f t="shared" si="7"/>
        <v>BENICASIM</v>
      </c>
      <c r="F270" s="154" t="str">
        <f t="shared" ref="F270:BQ270" si="55">IF(F138=F6,"OK","NOK")</f>
        <v>OK</v>
      </c>
      <c r="G270" s="157" t="str">
        <f t="shared" si="55"/>
        <v>OK</v>
      </c>
      <c r="H270" s="157" t="str">
        <f t="shared" si="55"/>
        <v>OK</v>
      </c>
      <c r="I270" s="157" t="str">
        <f t="shared" si="55"/>
        <v>NOK</v>
      </c>
      <c r="J270" s="157" t="str">
        <f t="shared" si="55"/>
        <v>NOK</v>
      </c>
      <c r="K270" s="157" t="str">
        <f t="shared" si="55"/>
        <v>NOK</v>
      </c>
      <c r="L270" s="157" t="str">
        <f t="shared" si="55"/>
        <v>OK</v>
      </c>
      <c r="M270" s="157" t="str">
        <f t="shared" si="55"/>
        <v>OK</v>
      </c>
      <c r="N270" s="157" t="str">
        <f t="shared" si="55"/>
        <v>NOK</v>
      </c>
      <c r="O270" s="157" t="str">
        <f t="shared" si="55"/>
        <v>NOK</v>
      </c>
      <c r="P270" s="157" t="str">
        <f t="shared" si="55"/>
        <v>NOK</v>
      </c>
      <c r="Q270" s="157" t="str">
        <f t="shared" si="55"/>
        <v>NOK</v>
      </c>
      <c r="R270" s="157" t="str">
        <f t="shared" si="55"/>
        <v>NOK</v>
      </c>
      <c r="S270" s="157" t="str">
        <f t="shared" si="55"/>
        <v>NOK</v>
      </c>
      <c r="T270" s="157" t="str">
        <f t="shared" si="55"/>
        <v>NOK</v>
      </c>
      <c r="U270" s="154" t="str">
        <f t="shared" si="55"/>
        <v>OK</v>
      </c>
      <c r="V270" s="157" t="str">
        <f t="shared" si="55"/>
        <v>OK</v>
      </c>
      <c r="W270" s="157" t="str">
        <f t="shared" si="55"/>
        <v>OK</v>
      </c>
      <c r="X270" s="157" t="str">
        <f t="shared" si="55"/>
        <v>NOK</v>
      </c>
      <c r="Y270" s="157" t="str">
        <f t="shared" si="55"/>
        <v>NOK</v>
      </c>
      <c r="Z270" s="157" t="str">
        <f t="shared" si="55"/>
        <v>NOK</v>
      </c>
      <c r="AA270" s="157" t="str">
        <f t="shared" si="55"/>
        <v>NOK</v>
      </c>
      <c r="AB270" s="157" t="str">
        <f t="shared" si="55"/>
        <v>NOK</v>
      </c>
      <c r="AC270" s="157" t="str">
        <f t="shared" si="55"/>
        <v>NOK</v>
      </c>
      <c r="AD270" s="157" t="str">
        <f t="shared" si="55"/>
        <v>NOK</v>
      </c>
      <c r="AE270" s="157" t="str">
        <f t="shared" si="55"/>
        <v>NOK</v>
      </c>
      <c r="AF270" s="157" t="str">
        <f t="shared" si="55"/>
        <v>NOK</v>
      </c>
      <c r="AG270" s="154" t="str">
        <f t="shared" si="55"/>
        <v>OK</v>
      </c>
      <c r="AH270" s="157" t="str">
        <f t="shared" si="55"/>
        <v>OK</v>
      </c>
      <c r="AI270" s="157" t="str">
        <f t="shared" si="55"/>
        <v>OK</v>
      </c>
      <c r="AJ270" s="157" t="str">
        <f t="shared" si="55"/>
        <v>OK</v>
      </c>
      <c r="AK270" s="157" t="str">
        <f t="shared" si="55"/>
        <v>NOK</v>
      </c>
      <c r="AL270" s="157" t="str">
        <f t="shared" si="55"/>
        <v>NOK</v>
      </c>
      <c r="AM270" s="157" t="str">
        <f t="shared" si="55"/>
        <v>NOK</v>
      </c>
      <c r="AN270" s="157" t="str">
        <f t="shared" si="55"/>
        <v>NOK</v>
      </c>
      <c r="AO270" s="157" t="str">
        <f t="shared" si="55"/>
        <v>NOK</v>
      </c>
      <c r="AP270" s="157" t="str">
        <f t="shared" si="55"/>
        <v>NOK</v>
      </c>
      <c r="AQ270" s="157" t="str">
        <f t="shared" si="55"/>
        <v>NOK</v>
      </c>
      <c r="AR270" s="157" t="str">
        <f t="shared" si="55"/>
        <v>NOK</v>
      </c>
      <c r="AS270" s="157" t="str">
        <f t="shared" si="55"/>
        <v>NOK</v>
      </c>
      <c r="AT270" s="154" t="str">
        <f t="shared" si="55"/>
        <v>OK</v>
      </c>
      <c r="AU270" s="157" t="str">
        <f t="shared" si="55"/>
        <v>OK</v>
      </c>
      <c r="AV270" s="157" t="str">
        <f t="shared" si="55"/>
        <v>OK</v>
      </c>
      <c r="AW270" s="157" t="str">
        <f t="shared" si="55"/>
        <v>OK</v>
      </c>
      <c r="AX270" s="157" t="str">
        <f t="shared" si="55"/>
        <v>NOK</v>
      </c>
      <c r="AY270" s="157" t="str">
        <f t="shared" si="55"/>
        <v>NOK</v>
      </c>
      <c r="AZ270" s="157" t="str">
        <f t="shared" si="55"/>
        <v>NOK</v>
      </c>
      <c r="BA270" s="157" t="str">
        <f t="shared" si="55"/>
        <v>NOK</v>
      </c>
      <c r="BB270" s="157" t="str">
        <f t="shared" si="55"/>
        <v>NOK</v>
      </c>
      <c r="BC270" s="157" t="str">
        <f t="shared" si="55"/>
        <v>NOK</v>
      </c>
      <c r="BD270" s="157" t="str">
        <f t="shared" si="55"/>
        <v>NOK</v>
      </c>
      <c r="BE270" s="157" t="str">
        <f t="shared" si="55"/>
        <v>NOK</v>
      </c>
      <c r="BF270" s="157" t="str">
        <f t="shared" si="55"/>
        <v>NOK</v>
      </c>
      <c r="BG270" s="154" t="str">
        <f t="shared" si="9"/>
        <v>OK</v>
      </c>
      <c r="BH270" s="157" t="str">
        <f t="shared" si="55"/>
        <v>NOK</v>
      </c>
      <c r="BI270" s="157" t="str">
        <f t="shared" si="55"/>
        <v>NOK</v>
      </c>
      <c r="BJ270" s="157" t="str">
        <f t="shared" si="55"/>
        <v>NOK</v>
      </c>
      <c r="BK270" s="157" t="str">
        <f t="shared" si="55"/>
        <v>NOK</v>
      </c>
      <c r="BL270" s="157" t="str">
        <f t="shared" si="55"/>
        <v>NOK</v>
      </c>
      <c r="BM270" s="157" t="str">
        <f t="shared" si="55"/>
        <v>OK</v>
      </c>
      <c r="BN270" s="157" t="str">
        <f t="shared" si="55"/>
        <v>OK</v>
      </c>
      <c r="BO270" s="157" t="str">
        <f t="shared" si="55"/>
        <v>NOK</v>
      </c>
      <c r="BP270" s="157" t="str">
        <f t="shared" si="55"/>
        <v>NOK</v>
      </c>
      <c r="BQ270" s="157" t="str">
        <f t="shared" si="55"/>
        <v>NOK</v>
      </c>
      <c r="BR270" s="157" t="str">
        <f t="shared" ref="BR270:BW270" si="56">IF(BR138=BR6,"OK","NOK")</f>
        <v>NOK</v>
      </c>
      <c r="BS270" s="157" t="str">
        <f t="shared" si="56"/>
        <v>OK</v>
      </c>
      <c r="BT270" s="157" t="str">
        <f t="shared" si="56"/>
        <v>OK</v>
      </c>
      <c r="BU270" s="157" t="str">
        <f t="shared" si="56"/>
        <v>NOK</v>
      </c>
      <c r="BV270" s="157" t="str">
        <f t="shared" si="56"/>
        <v>NOK</v>
      </c>
      <c r="BW270" s="157" t="str">
        <f t="shared" si="56"/>
        <v>NOK</v>
      </c>
      <c r="BX270" s="157" t="str">
        <f t="shared" si="11"/>
        <v>OK</v>
      </c>
      <c r="BY270" s="157" t="str">
        <f t="shared" si="12"/>
        <v>OK</v>
      </c>
      <c r="BZ270" s="157" t="str">
        <f t="shared" si="13"/>
        <v>NOK</v>
      </c>
      <c r="CA270" s="154" t="str">
        <f t="shared" si="14"/>
        <v>OK</v>
      </c>
      <c r="CB270" s="157" t="str">
        <f t="shared" si="15"/>
        <v>NOK</v>
      </c>
      <c r="CC270" s="157" t="str">
        <f t="shared" si="16"/>
        <v>OK</v>
      </c>
      <c r="CD270" s="157" t="str">
        <f t="shared" si="17"/>
        <v>OK</v>
      </c>
      <c r="CE270" s="157" t="str">
        <f t="shared" si="18"/>
        <v>OK</v>
      </c>
      <c r="CF270" s="157" t="str">
        <f t="shared" si="19"/>
        <v>OK</v>
      </c>
      <c r="CG270" s="157" t="str">
        <f t="shared" si="20"/>
        <v>OK</v>
      </c>
      <c r="CH270" s="157" t="str">
        <f t="shared" si="21"/>
        <v>OK</v>
      </c>
      <c r="CI270" s="157" t="str">
        <f t="shared" si="22"/>
        <v>NOK</v>
      </c>
      <c r="CJ270" s="157" t="str">
        <f t="shared" si="23"/>
        <v>OK</v>
      </c>
      <c r="CK270" s="157" t="str">
        <f t="shared" si="24"/>
        <v>OK</v>
      </c>
      <c r="CL270" s="154" t="str">
        <f t="shared" si="25"/>
        <v>OK</v>
      </c>
      <c r="CM270" s="157" t="str">
        <f t="shared" si="26"/>
        <v>NOK</v>
      </c>
      <c r="CN270" s="157" t="str">
        <f t="shared" si="27"/>
        <v>OK</v>
      </c>
      <c r="CO270" s="157" t="str">
        <f t="shared" si="28"/>
        <v>OK</v>
      </c>
      <c r="CP270" s="157" t="str">
        <f t="shared" si="29"/>
        <v>OK</v>
      </c>
      <c r="CQ270" s="157" t="str">
        <f t="shared" si="30"/>
        <v>OK</v>
      </c>
      <c r="CR270" s="157" t="str">
        <f t="shared" si="31"/>
        <v>OK</v>
      </c>
      <c r="CS270" s="157" t="str">
        <f t="shared" si="32"/>
        <v>OK</v>
      </c>
      <c r="CT270" s="157" t="str">
        <f t="shared" si="48"/>
        <v>OK</v>
      </c>
      <c r="CU270" s="157" t="str">
        <f t="shared" si="33"/>
        <v>OK</v>
      </c>
      <c r="CV270" s="157" t="str">
        <f t="shared" si="34"/>
        <v>NOK</v>
      </c>
      <c r="CW270" s="154" t="str">
        <f t="shared" si="35"/>
        <v>OK</v>
      </c>
      <c r="CX270" s="157" t="str">
        <f t="shared" si="36"/>
        <v>NOK</v>
      </c>
      <c r="CY270" s="157" t="str">
        <f t="shared" si="37"/>
        <v>OK</v>
      </c>
      <c r="CZ270" s="157" t="str">
        <f t="shared" si="38"/>
        <v>OK</v>
      </c>
      <c r="DA270" s="157" t="str">
        <f t="shared" si="39"/>
        <v>OK</v>
      </c>
      <c r="DB270" s="157" t="str">
        <f t="shared" si="40"/>
        <v>OK</v>
      </c>
      <c r="DC270" s="157" t="str">
        <f t="shared" si="41"/>
        <v>OK</v>
      </c>
      <c r="DD270" s="157" t="str">
        <f t="shared" si="42"/>
        <v>OK</v>
      </c>
      <c r="DE270" s="157" t="str">
        <f t="shared" ref="DE270:DO270" si="57">IF(DE138=DE6,"OK","NOK")</f>
        <v>OK</v>
      </c>
      <c r="DF270" s="157" t="str">
        <f t="shared" si="57"/>
        <v>OK</v>
      </c>
      <c r="DG270" s="157" t="str">
        <f t="shared" si="57"/>
        <v>NOK</v>
      </c>
      <c r="DH270" s="154" t="str">
        <f t="shared" si="57"/>
        <v>OK</v>
      </c>
      <c r="DI270" s="157" t="str">
        <f t="shared" si="57"/>
        <v>NOK</v>
      </c>
      <c r="DJ270" s="157" t="str">
        <f t="shared" si="57"/>
        <v>OK</v>
      </c>
      <c r="DK270" s="157" t="str">
        <f t="shared" si="57"/>
        <v>OK</v>
      </c>
      <c r="DL270" s="157" t="str">
        <f t="shared" si="57"/>
        <v>OK</v>
      </c>
      <c r="DM270" s="157" t="str">
        <f t="shared" si="57"/>
        <v>OK</v>
      </c>
      <c r="DN270" s="157" t="str">
        <f t="shared" si="57"/>
        <v>NOK</v>
      </c>
      <c r="DO270" s="157" t="str">
        <f t="shared" si="57"/>
        <v>OK</v>
      </c>
      <c r="DP270" s="157" t="str">
        <f t="shared" ref="DP270:DY270" si="58">IF(DP230=DP190,"OK","NOK")</f>
        <v>OK</v>
      </c>
      <c r="DQ270" s="157" t="str">
        <f t="shared" si="58"/>
        <v>OK</v>
      </c>
      <c r="DR270" s="157" t="str">
        <f t="shared" si="58"/>
        <v>OK</v>
      </c>
      <c r="DS270" s="157" t="str">
        <f t="shared" si="58"/>
        <v>OK</v>
      </c>
      <c r="DT270" s="157" t="str">
        <f t="shared" si="58"/>
        <v>OK</v>
      </c>
      <c r="DU270" s="157" t="str">
        <f t="shared" si="58"/>
        <v>OK</v>
      </c>
      <c r="DV270" s="157" t="str">
        <f t="shared" si="58"/>
        <v>OK</v>
      </c>
      <c r="DW270" s="157" t="str">
        <f t="shared" si="58"/>
        <v>OK</v>
      </c>
      <c r="DX270" s="157" t="str">
        <f t="shared" si="58"/>
        <v>OK</v>
      </c>
      <c r="DY270" s="157" t="str">
        <f t="shared" si="58"/>
        <v>NOK</v>
      </c>
      <c r="DZ270" s="157" t="str">
        <f t="shared" si="45"/>
        <v>Vodafone</v>
      </c>
    </row>
    <row r="271" spans="1:138" s="157" customFormat="1" x14ac:dyDescent="0.25">
      <c r="A271" s="260"/>
      <c r="D271" s="261" t="s">
        <v>446</v>
      </c>
      <c r="E271" s="157" t="str">
        <f t="shared" si="7"/>
        <v>BENICASIM</v>
      </c>
      <c r="F271" s="154" t="str">
        <f t="shared" ref="F271:BQ271" si="59">IF(F139=F7,"OK","NOK")</f>
        <v>OK</v>
      </c>
      <c r="G271" s="157" t="str">
        <f t="shared" si="59"/>
        <v>OK</v>
      </c>
      <c r="H271" s="157" t="str">
        <f t="shared" si="59"/>
        <v>OK</v>
      </c>
      <c r="I271" s="157" t="str">
        <f t="shared" si="59"/>
        <v>NOK</v>
      </c>
      <c r="J271" s="157" t="str">
        <f t="shared" si="59"/>
        <v>NOK</v>
      </c>
      <c r="K271" s="157" t="str">
        <f t="shared" si="59"/>
        <v>NOK</v>
      </c>
      <c r="L271" s="157" t="str">
        <f t="shared" si="59"/>
        <v>OK</v>
      </c>
      <c r="M271" s="157" t="str">
        <f t="shared" si="59"/>
        <v>OK</v>
      </c>
      <c r="N271" s="157" t="str">
        <f t="shared" si="59"/>
        <v>NOK</v>
      </c>
      <c r="O271" s="157" t="str">
        <f t="shared" si="59"/>
        <v>NOK</v>
      </c>
      <c r="P271" s="157" t="str">
        <f t="shared" si="59"/>
        <v>NOK</v>
      </c>
      <c r="Q271" s="157" t="str">
        <f t="shared" si="59"/>
        <v>NOK</v>
      </c>
      <c r="R271" s="157" t="str">
        <f t="shared" si="59"/>
        <v>NOK</v>
      </c>
      <c r="S271" s="157" t="str">
        <f t="shared" si="59"/>
        <v>NOK</v>
      </c>
      <c r="T271" s="157" t="str">
        <f t="shared" si="59"/>
        <v>NOK</v>
      </c>
      <c r="U271" s="154" t="str">
        <f t="shared" si="59"/>
        <v>OK</v>
      </c>
      <c r="V271" s="157" t="str">
        <f t="shared" si="59"/>
        <v>OK</v>
      </c>
      <c r="W271" s="157" t="str">
        <f t="shared" si="59"/>
        <v>OK</v>
      </c>
      <c r="X271" s="157" t="str">
        <f t="shared" si="59"/>
        <v>NOK</v>
      </c>
      <c r="Y271" s="157" t="str">
        <f t="shared" si="59"/>
        <v>NOK</v>
      </c>
      <c r="Z271" s="157" t="str">
        <f t="shared" si="59"/>
        <v>NOK</v>
      </c>
      <c r="AA271" s="157" t="str">
        <f t="shared" si="59"/>
        <v>NOK</v>
      </c>
      <c r="AB271" s="157" t="str">
        <f t="shared" si="59"/>
        <v>NOK</v>
      </c>
      <c r="AC271" s="157" t="str">
        <f t="shared" si="59"/>
        <v>NOK</v>
      </c>
      <c r="AD271" s="157" t="str">
        <f t="shared" si="59"/>
        <v>NOK</v>
      </c>
      <c r="AE271" s="157" t="str">
        <f t="shared" si="59"/>
        <v>NOK</v>
      </c>
      <c r="AF271" s="157" t="str">
        <f t="shared" si="59"/>
        <v>NOK</v>
      </c>
      <c r="AG271" s="154" t="str">
        <f t="shared" si="59"/>
        <v>OK</v>
      </c>
      <c r="AH271" s="157" t="str">
        <f t="shared" si="59"/>
        <v>OK</v>
      </c>
      <c r="AI271" s="157" t="str">
        <f t="shared" si="59"/>
        <v>OK</v>
      </c>
      <c r="AJ271" s="157" t="str">
        <f t="shared" si="59"/>
        <v>OK</v>
      </c>
      <c r="AK271" s="157" t="str">
        <f t="shared" si="59"/>
        <v>NOK</v>
      </c>
      <c r="AL271" s="157" t="str">
        <f t="shared" si="59"/>
        <v>NOK</v>
      </c>
      <c r="AM271" s="157" t="str">
        <f t="shared" si="59"/>
        <v>NOK</v>
      </c>
      <c r="AN271" s="157" t="str">
        <f t="shared" si="59"/>
        <v>NOK</v>
      </c>
      <c r="AO271" s="157" t="str">
        <f t="shared" si="59"/>
        <v>NOK</v>
      </c>
      <c r="AP271" s="157" t="str">
        <f t="shared" si="59"/>
        <v>NOK</v>
      </c>
      <c r="AQ271" s="157" t="str">
        <f t="shared" si="59"/>
        <v>NOK</v>
      </c>
      <c r="AR271" s="157" t="str">
        <f t="shared" si="59"/>
        <v>NOK</v>
      </c>
      <c r="AS271" s="157" t="str">
        <f t="shared" si="59"/>
        <v>NOK</v>
      </c>
      <c r="AT271" s="154" t="str">
        <f t="shared" si="59"/>
        <v>OK</v>
      </c>
      <c r="AU271" s="157" t="str">
        <f t="shared" si="59"/>
        <v>OK</v>
      </c>
      <c r="AV271" s="157" t="str">
        <f t="shared" si="59"/>
        <v>OK</v>
      </c>
      <c r="AW271" s="157" t="str">
        <f t="shared" si="59"/>
        <v>OK</v>
      </c>
      <c r="AX271" s="157" t="str">
        <f t="shared" si="59"/>
        <v>NOK</v>
      </c>
      <c r="AY271" s="157" t="str">
        <f t="shared" si="59"/>
        <v>NOK</v>
      </c>
      <c r="AZ271" s="157" t="str">
        <f t="shared" si="59"/>
        <v>NOK</v>
      </c>
      <c r="BA271" s="157" t="str">
        <f t="shared" si="59"/>
        <v>NOK</v>
      </c>
      <c r="BB271" s="157" t="str">
        <f t="shared" si="59"/>
        <v>NOK</v>
      </c>
      <c r="BC271" s="157" t="str">
        <f t="shared" si="59"/>
        <v>NOK</v>
      </c>
      <c r="BD271" s="157" t="str">
        <f t="shared" si="59"/>
        <v>NOK</v>
      </c>
      <c r="BE271" s="157" t="str">
        <f t="shared" si="59"/>
        <v>NOK</v>
      </c>
      <c r="BF271" s="157" t="str">
        <f t="shared" si="59"/>
        <v>NOK</v>
      </c>
      <c r="BG271" s="154" t="str">
        <f t="shared" si="9"/>
        <v>OK</v>
      </c>
      <c r="BH271" s="157" t="str">
        <f t="shared" si="59"/>
        <v>NOK</v>
      </c>
      <c r="BI271" s="157" t="str">
        <f t="shared" si="59"/>
        <v>NOK</v>
      </c>
      <c r="BJ271" s="157" t="str">
        <f t="shared" si="59"/>
        <v>NOK</v>
      </c>
      <c r="BK271" s="157" t="str">
        <f t="shared" si="59"/>
        <v>NOK</v>
      </c>
      <c r="BL271" s="157" t="str">
        <f t="shared" si="59"/>
        <v>NOK</v>
      </c>
      <c r="BM271" s="157" t="str">
        <f t="shared" si="59"/>
        <v>OK</v>
      </c>
      <c r="BN271" s="157" t="str">
        <f t="shared" si="59"/>
        <v>OK</v>
      </c>
      <c r="BO271" s="157" t="str">
        <f t="shared" si="59"/>
        <v>NOK</v>
      </c>
      <c r="BP271" s="157" t="str">
        <f t="shared" si="59"/>
        <v>NOK</v>
      </c>
      <c r="BQ271" s="157" t="str">
        <f t="shared" si="59"/>
        <v>NOK</v>
      </c>
      <c r="BR271" s="157" t="str">
        <f t="shared" ref="BR271:BW271" si="60">IF(BR139=BR7,"OK","NOK")</f>
        <v>NOK</v>
      </c>
      <c r="BS271" s="157" t="str">
        <f t="shared" si="60"/>
        <v>OK</v>
      </c>
      <c r="BT271" s="157" t="str">
        <f t="shared" si="60"/>
        <v>OK</v>
      </c>
      <c r="BU271" s="157" t="str">
        <f t="shared" si="60"/>
        <v>NOK</v>
      </c>
      <c r="BV271" s="157" t="str">
        <f t="shared" si="60"/>
        <v>NOK</v>
      </c>
      <c r="BW271" s="157" t="str">
        <f t="shared" si="60"/>
        <v>NOK</v>
      </c>
      <c r="BX271" s="157" t="str">
        <f t="shared" si="11"/>
        <v>OK</v>
      </c>
      <c r="BY271" s="157" t="str">
        <f t="shared" si="12"/>
        <v>OK</v>
      </c>
      <c r="BZ271" s="157" t="str">
        <f t="shared" si="13"/>
        <v>NOK</v>
      </c>
      <c r="CA271" s="154" t="str">
        <f t="shared" si="14"/>
        <v>OK</v>
      </c>
      <c r="CB271" s="157" t="str">
        <f t="shared" si="15"/>
        <v>NOK</v>
      </c>
      <c r="CC271" s="157" t="str">
        <f t="shared" si="16"/>
        <v>OK</v>
      </c>
      <c r="CD271" s="157" t="str">
        <f t="shared" si="17"/>
        <v>OK</v>
      </c>
      <c r="CE271" s="157" t="str">
        <f t="shared" si="18"/>
        <v>OK</v>
      </c>
      <c r="CF271" s="157" t="str">
        <f t="shared" si="19"/>
        <v>OK</v>
      </c>
      <c r="CG271" s="157" t="str">
        <f t="shared" si="20"/>
        <v>OK</v>
      </c>
      <c r="CH271" s="157" t="str">
        <f t="shared" si="21"/>
        <v>OK</v>
      </c>
      <c r="CI271" s="157" t="str">
        <f t="shared" si="22"/>
        <v>OK</v>
      </c>
      <c r="CJ271" s="157" t="str">
        <f t="shared" si="23"/>
        <v>OK</v>
      </c>
      <c r="CK271" s="157" t="str">
        <f t="shared" si="24"/>
        <v>OK</v>
      </c>
      <c r="CL271" s="154" t="str">
        <f t="shared" si="25"/>
        <v>OK</v>
      </c>
      <c r="CM271" s="157" t="str">
        <f t="shared" si="26"/>
        <v>NOK</v>
      </c>
      <c r="CN271" s="157" t="str">
        <f t="shared" si="27"/>
        <v>OK</v>
      </c>
      <c r="CO271" s="157" t="str">
        <f t="shared" si="28"/>
        <v>OK</v>
      </c>
      <c r="CP271" s="157" t="str">
        <f t="shared" si="29"/>
        <v>OK</v>
      </c>
      <c r="CQ271" s="157" t="str">
        <f t="shared" si="30"/>
        <v>OK</v>
      </c>
      <c r="CR271" s="157" t="str">
        <f t="shared" si="31"/>
        <v>OK</v>
      </c>
      <c r="CS271" s="157" t="str">
        <f t="shared" si="32"/>
        <v>OK</v>
      </c>
      <c r="CT271" s="157" t="str">
        <f t="shared" si="48"/>
        <v>OK</v>
      </c>
      <c r="CU271" s="157" t="str">
        <f t="shared" si="33"/>
        <v>OK</v>
      </c>
      <c r="CV271" s="157" t="str">
        <f t="shared" si="34"/>
        <v>NOK</v>
      </c>
      <c r="CW271" s="154" t="str">
        <f t="shared" si="35"/>
        <v>OK</v>
      </c>
      <c r="CX271" s="157" t="str">
        <f t="shared" si="36"/>
        <v>NOK</v>
      </c>
      <c r="CY271" s="157" t="str">
        <f t="shared" si="37"/>
        <v>OK</v>
      </c>
      <c r="CZ271" s="157" t="str">
        <f t="shared" si="38"/>
        <v>OK</v>
      </c>
      <c r="DA271" s="157" t="str">
        <f t="shared" si="39"/>
        <v>OK</v>
      </c>
      <c r="DB271" s="157" t="str">
        <f t="shared" si="40"/>
        <v>OK</v>
      </c>
      <c r="DC271" s="157" t="str">
        <f t="shared" si="41"/>
        <v>OK</v>
      </c>
      <c r="DD271" s="157" t="str">
        <f t="shared" si="42"/>
        <v>OK</v>
      </c>
      <c r="DE271" s="157" t="str">
        <f t="shared" ref="DE271:DO271" si="61">IF(DE139=DE7,"OK","NOK")</f>
        <v>OK</v>
      </c>
      <c r="DF271" s="157" t="str">
        <f t="shared" si="61"/>
        <v>NOK</v>
      </c>
      <c r="DG271" s="157" t="str">
        <f t="shared" si="61"/>
        <v>NOK</v>
      </c>
      <c r="DH271" s="154" t="str">
        <f t="shared" si="61"/>
        <v>OK</v>
      </c>
      <c r="DI271" s="157" t="str">
        <f t="shared" si="61"/>
        <v>NOK</v>
      </c>
      <c r="DJ271" s="157" t="str">
        <f t="shared" si="61"/>
        <v>OK</v>
      </c>
      <c r="DK271" s="157" t="str">
        <f t="shared" si="61"/>
        <v>OK</v>
      </c>
      <c r="DL271" s="157" t="str">
        <f t="shared" si="61"/>
        <v>NOK</v>
      </c>
      <c r="DM271" s="157" t="str">
        <f t="shared" si="61"/>
        <v>NOK</v>
      </c>
      <c r="DN271" s="157" t="str">
        <f t="shared" si="61"/>
        <v>OK</v>
      </c>
      <c r="DO271" s="157" t="str">
        <f t="shared" si="61"/>
        <v>NOK</v>
      </c>
      <c r="DP271" s="157" t="str">
        <f t="shared" ref="DP271:DY271" si="62">IF(DP231=DP191,"OK","NOK")</f>
        <v>OK</v>
      </c>
      <c r="DQ271" s="157" t="str">
        <f t="shared" si="62"/>
        <v>OK</v>
      </c>
      <c r="DR271" s="157" t="str">
        <f t="shared" si="62"/>
        <v>OK</v>
      </c>
      <c r="DS271" s="157" t="str">
        <f t="shared" si="62"/>
        <v>OK</v>
      </c>
      <c r="DT271" s="157" t="str">
        <f t="shared" si="62"/>
        <v>OK</v>
      </c>
      <c r="DU271" s="157" t="str">
        <f t="shared" si="62"/>
        <v>OK</v>
      </c>
      <c r="DV271" s="157" t="str">
        <f t="shared" si="62"/>
        <v>OK</v>
      </c>
      <c r="DW271" s="157" t="str">
        <f t="shared" si="62"/>
        <v>OK</v>
      </c>
      <c r="DX271" s="157" t="str">
        <f t="shared" si="62"/>
        <v>OK</v>
      </c>
      <c r="DY271" s="157" t="str">
        <f t="shared" si="62"/>
        <v>NOK</v>
      </c>
      <c r="DZ271" s="157" t="str">
        <f t="shared" si="45"/>
        <v>MOVISTAR</v>
      </c>
    </row>
    <row r="272" spans="1:138" s="157" customFormat="1" x14ac:dyDescent="0.25">
      <c r="A272" s="260"/>
      <c r="D272" s="261" t="s">
        <v>446</v>
      </c>
      <c r="E272" s="157" t="str">
        <f t="shared" si="7"/>
        <v>BENICASIM</v>
      </c>
      <c r="F272" s="154" t="str">
        <f t="shared" ref="F272:BQ272" si="63">IF(F140=F8,"OK","NOK")</f>
        <v>OK</v>
      </c>
      <c r="G272" s="157" t="str">
        <f t="shared" si="63"/>
        <v>OK</v>
      </c>
      <c r="H272" s="157" t="str">
        <f t="shared" si="63"/>
        <v>OK</v>
      </c>
      <c r="I272" s="157" t="str">
        <f t="shared" si="63"/>
        <v>NOK</v>
      </c>
      <c r="J272" s="157" t="str">
        <f t="shared" si="63"/>
        <v>NOK</v>
      </c>
      <c r="K272" s="157" t="str">
        <f t="shared" si="63"/>
        <v>NOK</v>
      </c>
      <c r="L272" s="157" t="str">
        <f t="shared" si="63"/>
        <v>OK</v>
      </c>
      <c r="M272" s="157" t="str">
        <f t="shared" si="63"/>
        <v>OK</v>
      </c>
      <c r="N272" s="157" t="str">
        <f t="shared" si="63"/>
        <v>NOK</v>
      </c>
      <c r="O272" s="157" t="str">
        <f t="shared" si="63"/>
        <v>NOK</v>
      </c>
      <c r="P272" s="157" t="str">
        <f t="shared" si="63"/>
        <v>NOK</v>
      </c>
      <c r="Q272" s="157" t="str">
        <f t="shared" si="63"/>
        <v>NOK</v>
      </c>
      <c r="R272" s="157" t="str">
        <f t="shared" si="63"/>
        <v>NOK</v>
      </c>
      <c r="S272" s="157" t="str">
        <f t="shared" si="63"/>
        <v>NOK</v>
      </c>
      <c r="T272" s="157" t="str">
        <f t="shared" si="63"/>
        <v>NOK</v>
      </c>
      <c r="U272" s="154" t="str">
        <f t="shared" si="63"/>
        <v>OK</v>
      </c>
      <c r="V272" s="157" t="str">
        <f t="shared" si="63"/>
        <v>OK</v>
      </c>
      <c r="W272" s="157" t="str">
        <f t="shared" si="63"/>
        <v>OK</v>
      </c>
      <c r="X272" s="157" t="str">
        <f t="shared" si="63"/>
        <v>NOK</v>
      </c>
      <c r="Y272" s="157" t="str">
        <f t="shared" si="63"/>
        <v>NOK</v>
      </c>
      <c r="Z272" s="157" t="str">
        <f t="shared" si="63"/>
        <v>NOK</v>
      </c>
      <c r="AA272" s="157" t="str">
        <f t="shared" si="63"/>
        <v>NOK</v>
      </c>
      <c r="AB272" s="157" t="str">
        <f t="shared" si="63"/>
        <v>NOK</v>
      </c>
      <c r="AC272" s="157" t="str">
        <f t="shared" si="63"/>
        <v>NOK</v>
      </c>
      <c r="AD272" s="157" t="str">
        <f t="shared" si="63"/>
        <v>NOK</v>
      </c>
      <c r="AE272" s="157" t="str">
        <f t="shared" si="63"/>
        <v>NOK</v>
      </c>
      <c r="AF272" s="157" t="str">
        <f t="shared" si="63"/>
        <v>NOK</v>
      </c>
      <c r="AG272" s="154" t="str">
        <f t="shared" si="63"/>
        <v>OK</v>
      </c>
      <c r="AH272" s="157" t="str">
        <f t="shared" si="63"/>
        <v>OK</v>
      </c>
      <c r="AI272" s="157" t="str">
        <f t="shared" si="63"/>
        <v>OK</v>
      </c>
      <c r="AJ272" s="157" t="str">
        <f t="shared" si="63"/>
        <v>OK</v>
      </c>
      <c r="AK272" s="157" t="str">
        <f t="shared" si="63"/>
        <v>NOK</v>
      </c>
      <c r="AL272" s="157" t="str">
        <f t="shared" si="63"/>
        <v>NOK</v>
      </c>
      <c r="AM272" s="157" t="str">
        <f t="shared" si="63"/>
        <v>NOK</v>
      </c>
      <c r="AN272" s="157" t="str">
        <f t="shared" si="63"/>
        <v>NOK</v>
      </c>
      <c r="AO272" s="157" t="str">
        <f t="shared" si="63"/>
        <v>NOK</v>
      </c>
      <c r="AP272" s="157" t="str">
        <f t="shared" si="63"/>
        <v>NOK</v>
      </c>
      <c r="AQ272" s="157" t="str">
        <f t="shared" si="63"/>
        <v>NOK</v>
      </c>
      <c r="AR272" s="157" t="str">
        <f t="shared" si="63"/>
        <v>NOK</v>
      </c>
      <c r="AS272" s="157" t="str">
        <f t="shared" si="63"/>
        <v>NOK</v>
      </c>
      <c r="AT272" s="154" t="str">
        <f t="shared" si="63"/>
        <v>OK</v>
      </c>
      <c r="AU272" s="157" t="str">
        <f t="shared" si="63"/>
        <v>OK</v>
      </c>
      <c r="AV272" s="157" t="str">
        <f t="shared" si="63"/>
        <v>OK</v>
      </c>
      <c r="AW272" s="157" t="str">
        <f t="shared" si="63"/>
        <v>OK</v>
      </c>
      <c r="AX272" s="157" t="str">
        <f t="shared" si="63"/>
        <v>NOK</v>
      </c>
      <c r="AY272" s="157" t="str">
        <f t="shared" si="63"/>
        <v>NOK</v>
      </c>
      <c r="AZ272" s="157" t="str">
        <f t="shared" si="63"/>
        <v>NOK</v>
      </c>
      <c r="BA272" s="157" t="str">
        <f t="shared" si="63"/>
        <v>NOK</v>
      </c>
      <c r="BB272" s="157" t="str">
        <f t="shared" si="63"/>
        <v>NOK</v>
      </c>
      <c r="BC272" s="157" t="str">
        <f t="shared" si="63"/>
        <v>NOK</v>
      </c>
      <c r="BD272" s="157" t="str">
        <f t="shared" si="63"/>
        <v>NOK</v>
      </c>
      <c r="BE272" s="157" t="str">
        <f t="shared" si="63"/>
        <v>NOK</v>
      </c>
      <c r="BF272" s="157" t="str">
        <f t="shared" si="63"/>
        <v>NOK</v>
      </c>
      <c r="BG272" s="154" t="str">
        <f t="shared" si="9"/>
        <v>NOK</v>
      </c>
      <c r="BH272" s="157" t="str">
        <f t="shared" si="63"/>
        <v>NOK</v>
      </c>
      <c r="BI272" s="157" t="str">
        <f t="shared" si="63"/>
        <v>NOK</v>
      </c>
      <c r="BJ272" s="157" t="str">
        <f t="shared" si="63"/>
        <v>NOK</v>
      </c>
      <c r="BK272" s="157" t="str">
        <f t="shared" si="63"/>
        <v>NOK</v>
      </c>
      <c r="BL272" s="157" t="str">
        <f t="shared" si="63"/>
        <v>NOK</v>
      </c>
      <c r="BM272" s="157" t="str">
        <f t="shared" si="63"/>
        <v>OK</v>
      </c>
      <c r="BN272" s="157" t="str">
        <f t="shared" si="63"/>
        <v>NOK</v>
      </c>
      <c r="BO272" s="157" t="str">
        <f t="shared" si="63"/>
        <v>NOK</v>
      </c>
      <c r="BP272" s="157" t="str">
        <f t="shared" si="63"/>
        <v>NOK</v>
      </c>
      <c r="BQ272" s="157" t="str">
        <f t="shared" si="63"/>
        <v>NOK</v>
      </c>
      <c r="BR272" s="157" t="str">
        <f t="shared" ref="BR272:BW272" si="64">IF(BR140=BR8,"OK","NOK")</f>
        <v>NOK</v>
      </c>
      <c r="BS272" s="157" t="str">
        <f t="shared" si="64"/>
        <v>OK</v>
      </c>
      <c r="BT272" s="157" t="str">
        <f t="shared" si="64"/>
        <v>OK</v>
      </c>
      <c r="BU272" s="157" t="str">
        <f t="shared" si="64"/>
        <v>NOK</v>
      </c>
      <c r="BV272" s="157" t="str">
        <f t="shared" si="64"/>
        <v>NOK</v>
      </c>
      <c r="BW272" s="157" t="str">
        <f t="shared" si="64"/>
        <v>NOK</v>
      </c>
      <c r="BX272" s="157" t="str">
        <f t="shared" si="11"/>
        <v>NOK</v>
      </c>
      <c r="BY272" s="157" t="str">
        <f t="shared" si="12"/>
        <v>NOK</v>
      </c>
      <c r="BZ272" s="157" t="str">
        <f t="shared" si="13"/>
        <v>NOK</v>
      </c>
      <c r="CA272" s="154" t="str">
        <f t="shared" si="14"/>
        <v>OK</v>
      </c>
      <c r="CB272" s="157" t="str">
        <f t="shared" si="15"/>
        <v>NOK</v>
      </c>
      <c r="CC272" s="157" t="str">
        <f t="shared" si="16"/>
        <v>OK</v>
      </c>
      <c r="CD272" s="157" t="str">
        <f t="shared" si="17"/>
        <v>OK</v>
      </c>
      <c r="CE272" s="157" t="str">
        <f t="shared" si="18"/>
        <v>OK</v>
      </c>
      <c r="CF272" s="157" t="str">
        <f t="shared" si="19"/>
        <v>OK</v>
      </c>
      <c r="CG272" s="157" t="str">
        <f t="shared" si="20"/>
        <v>OK</v>
      </c>
      <c r="CH272" s="157" t="str">
        <f t="shared" si="21"/>
        <v>OK</v>
      </c>
      <c r="CI272" s="157" t="str">
        <f t="shared" si="22"/>
        <v>OK</v>
      </c>
      <c r="CJ272" s="157" t="str">
        <f t="shared" si="23"/>
        <v>OK</v>
      </c>
      <c r="CK272" s="157" t="str">
        <f t="shared" si="24"/>
        <v>OK</v>
      </c>
      <c r="CL272" s="154" t="str">
        <f t="shared" si="25"/>
        <v>OK</v>
      </c>
      <c r="CM272" s="157" t="str">
        <f t="shared" si="26"/>
        <v>NOK</v>
      </c>
      <c r="CN272" s="157" t="str">
        <f t="shared" si="27"/>
        <v>OK</v>
      </c>
      <c r="CO272" s="157" t="str">
        <f t="shared" si="28"/>
        <v>OK</v>
      </c>
      <c r="CP272" s="157" t="str">
        <f t="shared" si="29"/>
        <v>OK</v>
      </c>
      <c r="CQ272" s="157" t="str">
        <f t="shared" si="30"/>
        <v>OK</v>
      </c>
      <c r="CR272" s="157" t="str">
        <f t="shared" si="31"/>
        <v>OK</v>
      </c>
      <c r="CS272" s="157" t="str">
        <f t="shared" si="32"/>
        <v>OK</v>
      </c>
      <c r="CT272" s="157" t="str">
        <f t="shared" si="48"/>
        <v>NOK</v>
      </c>
      <c r="CU272" s="157" t="str">
        <f t="shared" si="33"/>
        <v>NOK</v>
      </c>
      <c r="CV272" s="157" t="str">
        <f t="shared" si="34"/>
        <v>NOK</v>
      </c>
      <c r="CW272" s="154" t="str">
        <f t="shared" si="35"/>
        <v>OK</v>
      </c>
      <c r="CX272" s="157" t="str">
        <f t="shared" si="36"/>
        <v>NOK</v>
      </c>
      <c r="CY272" s="157" t="str">
        <f t="shared" si="37"/>
        <v>OK</v>
      </c>
      <c r="CZ272" s="157" t="str">
        <f t="shared" si="38"/>
        <v>OK</v>
      </c>
      <c r="DA272" s="157" t="str">
        <f t="shared" si="39"/>
        <v>OK</v>
      </c>
      <c r="DB272" s="157" t="str">
        <f t="shared" si="40"/>
        <v>NOK</v>
      </c>
      <c r="DC272" s="157" t="str">
        <f t="shared" si="41"/>
        <v>OK</v>
      </c>
      <c r="DD272" s="157" t="str">
        <f t="shared" si="42"/>
        <v>OK</v>
      </c>
      <c r="DE272" s="157" t="str">
        <f t="shared" ref="DE272:DO272" si="65">IF(DE140=DE8,"OK","NOK")</f>
        <v>OK</v>
      </c>
      <c r="DF272" s="157" t="str">
        <f t="shared" si="65"/>
        <v>OK</v>
      </c>
      <c r="DG272" s="157" t="str">
        <f t="shared" si="65"/>
        <v>NOK</v>
      </c>
      <c r="DH272" s="154" t="str">
        <f t="shared" si="65"/>
        <v>OK</v>
      </c>
      <c r="DI272" s="157" t="str">
        <f t="shared" si="65"/>
        <v>NOK</v>
      </c>
      <c r="DJ272" s="157" t="str">
        <f t="shared" si="65"/>
        <v>OK</v>
      </c>
      <c r="DK272" s="157" t="str">
        <f t="shared" si="65"/>
        <v>OK</v>
      </c>
      <c r="DL272" s="157" t="str">
        <f t="shared" si="65"/>
        <v>OK</v>
      </c>
      <c r="DM272" s="157" t="str">
        <f t="shared" si="65"/>
        <v>OK</v>
      </c>
      <c r="DN272" s="157" t="str">
        <f t="shared" si="65"/>
        <v>NOK</v>
      </c>
      <c r="DO272" s="157" t="str">
        <f t="shared" si="65"/>
        <v>OK</v>
      </c>
      <c r="DP272" s="157" t="str">
        <f t="shared" ref="DP272:DY272" si="66">IF(DP232=DP192,"OK","NOK")</f>
        <v>OK</v>
      </c>
      <c r="DQ272" s="157" t="str">
        <f t="shared" si="66"/>
        <v>OK</v>
      </c>
      <c r="DR272" s="157" t="str">
        <f t="shared" si="66"/>
        <v>OK</v>
      </c>
      <c r="DS272" s="157" t="str">
        <f t="shared" si="66"/>
        <v>OK</v>
      </c>
      <c r="DT272" s="157" t="str">
        <f t="shared" si="66"/>
        <v>OK</v>
      </c>
      <c r="DU272" s="157" t="str">
        <f t="shared" si="66"/>
        <v>OK</v>
      </c>
      <c r="DV272" s="157" t="str">
        <f t="shared" si="66"/>
        <v>OK</v>
      </c>
      <c r="DW272" s="157" t="str">
        <f t="shared" si="66"/>
        <v>OK</v>
      </c>
      <c r="DX272" s="157" t="str">
        <f t="shared" si="66"/>
        <v>OK</v>
      </c>
      <c r="DY272" s="157" t="str">
        <f t="shared" si="66"/>
        <v>NOK</v>
      </c>
      <c r="DZ272" s="157" t="str">
        <f t="shared" si="45"/>
        <v>Orange</v>
      </c>
    </row>
    <row r="273" spans="1:130" s="157" customFormat="1" x14ac:dyDescent="0.25">
      <c r="A273" s="260"/>
      <c r="D273" s="261" t="s">
        <v>446</v>
      </c>
      <c r="E273" s="157" t="str">
        <f t="shared" si="7"/>
        <v>BENICASIM</v>
      </c>
      <c r="F273" s="154" t="str">
        <f t="shared" ref="F273:BQ273" si="67">IF(F141=F9,"OK","NOK")</f>
        <v>OK</v>
      </c>
      <c r="G273" s="157" t="str">
        <f t="shared" si="67"/>
        <v>OK</v>
      </c>
      <c r="H273" s="157" t="str">
        <f t="shared" si="67"/>
        <v>OK</v>
      </c>
      <c r="I273" s="157" t="str">
        <f t="shared" si="67"/>
        <v>NOK</v>
      </c>
      <c r="J273" s="157" t="str">
        <f t="shared" si="67"/>
        <v>NOK</v>
      </c>
      <c r="K273" s="157" t="str">
        <f t="shared" si="67"/>
        <v>NOK</v>
      </c>
      <c r="L273" s="157" t="str">
        <f t="shared" si="67"/>
        <v>OK</v>
      </c>
      <c r="M273" s="157" t="str">
        <f t="shared" si="67"/>
        <v>OK</v>
      </c>
      <c r="N273" s="157" t="str">
        <f t="shared" si="67"/>
        <v>NOK</v>
      </c>
      <c r="O273" s="157" t="str">
        <f t="shared" si="67"/>
        <v>NOK</v>
      </c>
      <c r="P273" s="157" t="str">
        <f t="shared" si="67"/>
        <v>NOK</v>
      </c>
      <c r="Q273" s="157" t="str">
        <f t="shared" si="67"/>
        <v>NOK</v>
      </c>
      <c r="R273" s="157" t="str">
        <f t="shared" si="67"/>
        <v>NOK</v>
      </c>
      <c r="S273" s="157" t="str">
        <f t="shared" si="67"/>
        <v>NOK</v>
      </c>
      <c r="T273" s="157" t="str">
        <f t="shared" si="67"/>
        <v>NOK</v>
      </c>
      <c r="U273" s="154" t="str">
        <f t="shared" si="67"/>
        <v>OK</v>
      </c>
      <c r="V273" s="157" t="str">
        <f t="shared" si="67"/>
        <v>OK</v>
      </c>
      <c r="W273" s="157" t="str">
        <f t="shared" si="67"/>
        <v>OK</v>
      </c>
      <c r="X273" s="157" t="str">
        <f t="shared" si="67"/>
        <v>NOK</v>
      </c>
      <c r="Y273" s="157" t="str">
        <f t="shared" si="67"/>
        <v>NOK</v>
      </c>
      <c r="Z273" s="157" t="str">
        <f t="shared" si="67"/>
        <v>NOK</v>
      </c>
      <c r="AA273" s="157" t="str">
        <f t="shared" si="67"/>
        <v>NOK</v>
      </c>
      <c r="AB273" s="157" t="str">
        <f t="shared" si="67"/>
        <v>NOK</v>
      </c>
      <c r="AC273" s="157" t="str">
        <f t="shared" si="67"/>
        <v>NOK</v>
      </c>
      <c r="AD273" s="157" t="str">
        <f t="shared" si="67"/>
        <v>NOK</v>
      </c>
      <c r="AE273" s="157" t="str">
        <f t="shared" si="67"/>
        <v>NOK</v>
      </c>
      <c r="AF273" s="157" t="str">
        <f t="shared" si="67"/>
        <v>NOK</v>
      </c>
      <c r="AG273" s="154" t="str">
        <f t="shared" si="67"/>
        <v>OK</v>
      </c>
      <c r="AH273" s="157" t="str">
        <f t="shared" si="67"/>
        <v>OK</v>
      </c>
      <c r="AI273" s="157" t="str">
        <f t="shared" si="67"/>
        <v>OK</v>
      </c>
      <c r="AJ273" s="157" t="str">
        <f t="shared" si="67"/>
        <v>OK</v>
      </c>
      <c r="AK273" s="157" t="str">
        <f t="shared" si="67"/>
        <v>NOK</v>
      </c>
      <c r="AL273" s="157" t="str">
        <f t="shared" si="67"/>
        <v>NOK</v>
      </c>
      <c r="AM273" s="157" t="str">
        <f t="shared" si="67"/>
        <v>NOK</v>
      </c>
      <c r="AN273" s="157" t="str">
        <f t="shared" si="67"/>
        <v>NOK</v>
      </c>
      <c r="AO273" s="157" t="str">
        <f t="shared" si="67"/>
        <v>NOK</v>
      </c>
      <c r="AP273" s="157" t="str">
        <f t="shared" si="67"/>
        <v>NOK</v>
      </c>
      <c r="AQ273" s="157" t="str">
        <f t="shared" si="67"/>
        <v>NOK</v>
      </c>
      <c r="AR273" s="157" t="str">
        <f t="shared" si="67"/>
        <v>NOK</v>
      </c>
      <c r="AS273" s="157" t="str">
        <f t="shared" si="67"/>
        <v>NOK</v>
      </c>
      <c r="AT273" s="154" t="str">
        <f t="shared" si="67"/>
        <v>OK</v>
      </c>
      <c r="AU273" s="157" t="str">
        <f t="shared" si="67"/>
        <v>OK</v>
      </c>
      <c r="AV273" s="157" t="str">
        <f t="shared" si="67"/>
        <v>OK</v>
      </c>
      <c r="AW273" s="157" t="str">
        <f t="shared" si="67"/>
        <v>OK</v>
      </c>
      <c r="AX273" s="157" t="str">
        <f t="shared" si="67"/>
        <v>NOK</v>
      </c>
      <c r="AY273" s="157" t="str">
        <f t="shared" si="67"/>
        <v>NOK</v>
      </c>
      <c r="AZ273" s="157" t="str">
        <f t="shared" si="67"/>
        <v>NOK</v>
      </c>
      <c r="BA273" s="157" t="str">
        <f t="shared" si="67"/>
        <v>NOK</v>
      </c>
      <c r="BB273" s="157" t="str">
        <f t="shared" si="67"/>
        <v>NOK</v>
      </c>
      <c r="BC273" s="157" t="str">
        <f t="shared" si="67"/>
        <v>NOK</v>
      </c>
      <c r="BD273" s="157" t="str">
        <f t="shared" si="67"/>
        <v>NOK</v>
      </c>
      <c r="BE273" s="157" t="str">
        <f t="shared" si="67"/>
        <v>NOK</v>
      </c>
      <c r="BF273" s="157" t="str">
        <f t="shared" si="67"/>
        <v>NOK</v>
      </c>
      <c r="BG273" s="154" t="str">
        <f t="shared" si="9"/>
        <v>OK</v>
      </c>
      <c r="BH273" s="157" t="str">
        <f t="shared" si="67"/>
        <v>OK</v>
      </c>
      <c r="BI273" s="157" t="str">
        <f t="shared" si="67"/>
        <v>NOK</v>
      </c>
      <c r="BJ273" s="157" t="str">
        <f t="shared" si="67"/>
        <v>NOK</v>
      </c>
      <c r="BK273" s="157" t="str">
        <f t="shared" si="67"/>
        <v>NOK</v>
      </c>
      <c r="BL273" s="157" t="str">
        <f t="shared" si="67"/>
        <v>NOK</v>
      </c>
      <c r="BM273" s="157" t="str">
        <f t="shared" si="67"/>
        <v>OK</v>
      </c>
      <c r="BN273" s="157" t="str">
        <f t="shared" si="67"/>
        <v>OK</v>
      </c>
      <c r="BO273" s="157" t="str">
        <f t="shared" si="67"/>
        <v>NOK</v>
      </c>
      <c r="BP273" s="157" t="str">
        <f t="shared" si="67"/>
        <v>NOK</v>
      </c>
      <c r="BQ273" s="157" t="str">
        <f t="shared" si="67"/>
        <v>NOK</v>
      </c>
      <c r="BR273" s="157" t="str">
        <f t="shared" ref="BR273:BW273" si="68">IF(BR141=BR9,"OK","NOK")</f>
        <v>NOK</v>
      </c>
      <c r="BS273" s="157" t="str">
        <f t="shared" si="68"/>
        <v>OK</v>
      </c>
      <c r="BT273" s="157" t="str">
        <f t="shared" si="68"/>
        <v>OK</v>
      </c>
      <c r="BU273" s="157" t="str">
        <f t="shared" si="68"/>
        <v>NOK</v>
      </c>
      <c r="BV273" s="157" t="str">
        <f t="shared" si="68"/>
        <v>NOK</v>
      </c>
      <c r="BW273" s="157" t="str">
        <f t="shared" si="68"/>
        <v>NOK</v>
      </c>
      <c r="BX273" s="157" t="str">
        <f t="shared" si="11"/>
        <v>OK</v>
      </c>
      <c r="BY273" s="157" t="str">
        <f t="shared" si="12"/>
        <v>OK</v>
      </c>
      <c r="BZ273" s="157" t="str">
        <f t="shared" si="13"/>
        <v>NOK</v>
      </c>
      <c r="CA273" s="154" t="str">
        <f t="shared" si="14"/>
        <v>OK</v>
      </c>
      <c r="CB273" s="157" t="str">
        <f t="shared" si="15"/>
        <v>NOK</v>
      </c>
      <c r="CC273" s="157" t="str">
        <f t="shared" si="16"/>
        <v>OK</v>
      </c>
      <c r="CD273" s="157" t="str">
        <f t="shared" si="17"/>
        <v>OK</v>
      </c>
      <c r="CE273" s="157" t="str">
        <f t="shared" si="18"/>
        <v>OK</v>
      </c>
      <c r="CF273" s="157" t="str">
        <f t="shared" si="19"/>
        <v>OK</v>
      </c>
      <c r="CG273" s="157" t="str">
        <f t="shared" si="20"/>
        <v>OK</v>
      </c>
      <c r="CH273" s="157" t="str">
        <f t="shared" si="21"/>
        <v>OK</v>
      </c>
      <c r="CI273" s="157" t="str">
        <f t="shared" si="22"/>
        <v>OK</v>
      </c>
      <c r="CJ273" s="157" t="str">
        <f t="shared" si="23"/>
        <v>OK</v>
      </c>
      <c r="CK273" s="157" t="str">
        <f t="shared" si="24"/>
        <v>OK</v>
      </c>
      <c r="CL273" s="154" t="str">
        <f t="shared" si="25"/>
        <v>OK</v>
      </c>
      <c r="CM273" s="157" t="str">
        <f t="shared" si="26"/>
        <v>NOK</v>
      </c>
      <c r="CN273" s="157" t="str">
        <f t="shared" si="27"/>
        <v>OK</v>
      </c>
      <c r="CO273" s="157" t="str">
        <f t="shared" si="28"/>
        <v>OK</v>
      </c>
      <c r="CP273" s="157" t="str">
        <f t="shared" si="29"/>
        <v>OK</v>
      </c>
      <c r="CQ273" s="157" t="str">
        <f t="shared" si="30"/>
        <v>OK</v>
      </c>
      <c r="CR273" s="157" t="str">
        <f t="shared" si="31"/>
        <v>OK</v>
      </c>
      <c r="CS273" s="157" t="str">
        <f t="shared" si="32"/>
        <v>OK</v>
      </c>
      <c r="CT273" s="157" t="str">
        <f t="shared" si="48"/>
        <v>NOK</v>
      </c>
      <c r="CU273" s="157" t="str">
        <f t="shared" si="33"/>
        <v>OK</v>
      </c>
      <c r="CV273" s="157" t="str">
        <f t="shared" si="34"/>
        <v>NOK</v>
      </c>
      <c r="CW273" s="154" t="str">
        <f t="shared" si="35"/>
        <v>OK</v>
      </c>
      <c r="CX273" s="157" t="str">
        <f t="shared" si="36"/>
        <v>NOK</v>
      </c>
      <c r="CY273" s="157" t="str">
        <f t="shared" si="37"/>
        <v>OK</v>
      </c>
      <c r="CZ273" s="157" t="str">
        <f t="shared" si="38"/>
        <v>OK</v>
      </c>
      <c r="DA273" s="157" t="str">
        <f t="shared" si="39"/>
        <v>OK</v>
      </c>
      <c r="DB273" s="157" t="str">
        <f t="shared" si="40"/>
        <v>OK</v>
      </c>
      <c r="DC273" s="157" t="str">
        <f t="shared" si="41"/>
        <v>NOK</v>
      </c>
      <c r="DD273" s="157" t="str">
        <f t="shared" si="42"/>
        <v>OK</v>
      </c>
      <c r="DE273" s="157" t="str">
        <f t="shared" ref="DE273:DO273" si="69">IF(DE141=DE9,"OK","NOK")</f>
        <v>OK</v>
      </c>
      <c r="DF273" s="157" t="str">
        <f t="shared" si="69"/>
        <v>OK</v>
      </c>
      <c r="DG273" s="157" t="str">
        <f t="shared" si="69"/>
        <v>NOK</v>
      </c>
      <c r="DH273" s="154" t="str">
        <f t="shared" si="69"/>
        <v>OK</v>
      </c>
      <c r="DI273" s="157" t="str">
        <f t="shared" si="69"/>
        <v>NOK</v>
      </c>
      <c r="DJ273" s="157" t="str">
        <f t="shared" si="69"/>
        <v>OK</v>
      </c>
      <c r="DK273" s="157" t="str">
        <f t="shared" si="69"/>
        <v>OK</v>
      </c>
      <c r="DL273" s="157" t="str">
        <f t="shared" si="69"/>
        <v>OK</v>
      </c>
      <c r="DM273" s="157" t="str">
        <f t="shared" si="69"/>
        <v>OK</v>
      </c>
      <c r="DN273" s="157" t="str">
        <f t="shared" si="69"/>
        <v>OK</v>
      </c>
      <c r="DO273" s="157" t="str">
        <f t="shared" si="69"/>
        <v>OK</v>
      </c>
      <c r="DP273" s="157" t="str">
        <f t="shared" ref="DP273:DY273" si="70">IF(DP233=DP193,"OK","NOK")</f>
        <v>OK</v>
      </c>
      <c r="DQ273" s="157" t="str">
        <f t="shared" si="70"/>
        <v>OK</v>
      </c>
      <c r="DR273" s="157" t="str">
        <f t="shared" si="70"/>
        <v>OK</v>
      </c>
      <c r="DS273" s="157" t="str">
        <f t="shared" si="70"/>
        <v>OK</v>
      </c>
      <c r="DT273" s="157" t="str">
        <f t="shared" si="70"/>
        <v>OK</v>
      </c>
      <c r="DU273" s="157" t="str">
        <f t="shared" si="70"/>
        <v>OK</v>
      </c>
      <c r="DV273" s="157" t="str">
        <f t="shared" si="70"/>
        <v>OK</v>
      </c>
      <c r="DW273" s="157" t="str">
        <f t="shared" si="70"/>
        <v>OK</v>
      </c>
      <c r="DX273" s="157" t="str">
        <f t="shared" si="70"/>
        <v>OK</v>
      </c>
      <c r="DY273" s="157" t="str">
        <f t="shared" si="70"/>
        <v>NOK</v>
      </c>
      <c r="DZ273" s="157" t="str">
        <f t="shared" si="45"/>
        <v>Yoigo</v>
      </c>
    </row>
    <row r="274" spans="1:130" s="157" customFormat="1" x14ac:dyDescent="0.25">
      <c r="A274" s="260"/>
      <c r="D274" s="261" t="s">
        <v>446</v>
      </c>
      <c r="E274" s="157" t="str">
        <f t="shared" si="7"/>
        <v>BENIDORM</v>
      </c>
      <c r="F274" s="154" t="str">
        <f t="shared" ref="F274:BQ274" si="71">IF(F142=F10,"OK","NOK")</f>
        <v>OK</v>
      </c>
      <c r="G274" s="157" t="str">
        <f t="shared" si="71"/>
        <v>OK</v>
      </c>
      <c r="H274" s="157" t="str">
        <f t="shared" si="71"/>
        <v>OK</v>
      </c>
      <c r="I274" s="157" t="str">
        <f t="shared" si="71"/>
        <v>NOK</v>
      </c>
      <c r="J274" s="157" t="str">
        <f t="shared" si="71"/>
        <v>NOK</v>
      </c>
      <c r="K274" s="157" t="str">
        <f t="shared" si="71"/>
        <v>NOK</v>
      </c>
      <c r="L274" s="157" t="str">
        <f t="shared" si="71"/>
        <v>OK</v>
      </c>
      <c r="M274" s="157" t="str">
        <f t="shared" si="71"/>
        <v>OK</v>
      </c>
      <c r="N274" s="157" t="str">
        <f t="shared" si="71"/>
        <v>NOK</v>
      </c>
      <c r="O274" s="157" t="str">
        <f t="shared" si="71"/>
        <v>NOK</v>
      </c>
      <c r="P274" s="157" t="str">
        <f t="shared" si="71"/>
        <v>NOK</v>
      </c>
      <c r="Q274" s="157" t="str">
        <f t="shared" si="71"/>
        <v>NOK</v>
      </c>
      <c r="R274" s="157" t="str">
        <f t="shared" si="71"/>
        <v>NOK</v>
      </c>
      <c r="S274" s="157" t="str">
        <f t="shared" si="71"/>
        <v>NOK</v>
      </c>
      <c r="T274" s="157" t="str">
        <f t="shared" si="71"/>
        <v>NOK</v>
      </c>
      <c r="U274" s="154" t="str">
        <f t="shared" si="71"/>
        <v>OK</v>
      </c>
      <c r="V274" s="157" t="str">
        <f t="shared" si="71"/>
        <v>OK</v>
      </c>
      <c r="W274" s="157" t="str">
        <f t="shared" si="71"/>
        <v>OK</v>
      </c>
      <c r="X274" s="157" t="str">
        <f t="shared" si="71"/>
        <v>NOK</v>
      </c>
      <c r="Y274" s="157" t="str">
        <f t="shared" si="71"/>
        <v>NOK</v>
      </c>
      <c r="Z274" s="157" t="str">
        <f t="shared" si="71"/>
        <v>NOK</v>
      </c>
      <c r="AA274" s="157" t="str">
        <f t="shared" si="71"/>
        <v>NOK</v>
      </c>
      <c r="AB274" s="157" t="str">
        <f t="shared" si="71"/>
        <v>NOK</v>
      </c>
      <c r="AC274" s="157" t="str">
        <f t="shared" si="71"/>
        <v>NOK</v>
      </c>
      <c r="AD274" s="157" t="str">
        <f t="shared" si="71"/>
        <v>NOK</v>
      </c>
      <c r="AE274" s="157" t="str">
        <f t="shared" si="71"/>
        <v>NOK</v>
      </c>
      <c r="AF274" s="157" t="str">
        <f t="shared" si="71"/>
        <v>NOK</v>
      </c>
      <c r="AG274" s="154" t="str">
        <f t="shared" si="71"/>
        <v>OK</v>
      </c>
      <c r="AH274" s="157" t="str">
        <f t="shared" si="71"/>
        <v>OK</v>
      </c>
      <c r="AI274" s="157" t="str">
        <f t="shared" si="71"/>
        <v>OK</v>
      </c>
      <c r="AJ274" s="157" t="str">
        <f t="shared" si="71"/>
        <v>OK</v>
      </c>
      <c r="AK274" s="157" t="str">
        <f t="shared" si="71"/>
        <v>NOK</v>
      </c>
      <c r="AL274" s="157" t="str">
        <f t="shared" si="71"/>
        <v>NOK</v>
      </c>
      <c r="AM274" s="157" t="str">
        <f t="shared" si="71"/>
        <v>NOK</v>
      </c>
      <c r="AN274" s="157" t="str">
        <f t="shared" si="71"/>
        <v>NOK</v>
      </c>
      <c r="AO274" s="157" t="str">
        <f t="shared" si="71"/>
        <v>NOK</v>
      </c>
      <c r="AP274" s="157" t="str">
        <f t="shared" si="71"/>
        <v>NOK</v>
      </c>
      <c r="AQ274" s="157" t="str">
        <f t="shared" si="71"/>
        <v>NOK</v>
      </c>
      <c r="AR274" s="157" t="str">
        <f t="shared" si="71"/>
        <v>NOK</v>
      </c>
      <c r="AS274" s="157" t="str">
        <f t="shared" si="71"/>
        <v>NOK</v>
      </c>
      <c r="AT274" s="154" t="str">
        <f t="shared" si="71"/>
        <v>OK</v>
      </c>
      <c r="AU274" s="157" t="str">
        <f t="shared" si="71"/>
        <v>OK</v>
      </c>
      <c r="AV274" s="157" t="str">
        <f t="shared" si="71"/>
        <v>OK</v>
      </c>
      <c r="AW274" s="157" t="str">
        <f t="shared" si="71"/>
        <v>OK</v>
      </c>
      <c r="AX274" s="157" t="str">
        <f t="shared" si="71"/>
        <v>NOK</v>
      </c>
      <c r="AY274" s="157" t="str">
        <f t="shared" si="71"/>
        <v>NOK</v>
      </c>
      <c r="AZ274" s="157" t="str">
        <f t="shared" si="71"/>
        <v>NOK</v>
      </c>
      <c r="BA274" s="157" t="str">
        <f t="shared" si="71"/>
        <v>NOK</v>
      </c>
      <c r="BB274" s="157" t="str">
        <f t="shared" si="71"/>
        <v>NOK</v>
      </c>
      <c r="BC274" s="157" t="str">
        <f t="shared" si="71"/>
        <v>NOK</v>
      </c>
      <c r="BD274" s="157" t="str">
        <f t="shared" si="71"/>
        <v>NOK</v>
      </c>
      <c r="BE274" s="157" t="str">
        <f t="shared" si="71"/>
        <v>NOK</v>
      </c>
      <c r="BF274" s="157" t="str">
        <f t="shared" si="71"/>
        <v>NOK</v>
      </c>
      <c r="BG274" s="154" t="str">
        <f t="shared" si="9"/>
        <v>NOK</v>
      </c>
      <c r="BH274" s="157" t="str">
        <f t="shared" si="71"/>
        <v>NOK</v>
      </c>
      <c r="BI274" s="157" t="str">
        <f t="shared" si="71"/>
        <v>NOK</v>
      </c>
      <c r="BJ274" s="157" t="str">
        <f t="shared" si="71"/>
        <v>NOK</v>
      </c>
      <c r="BK274" s="157" t="str">
        <f t="shared" si="71"/>
        <v>NOK</v>
      </c>
      <c r="BL274" s="157" t="str">
        <f t="shared" si="71"/>
        <v>NOK</v>
      </c>
      <c r="BM274" s="157" t="str">
        <f t="shared" si="71"/>
        <v>OK</v>
      </c>
      <c r="BN274" s="157" t="str">
        <f t="shared" si="71"/>
        <v>NOK</v>
      </c>
      <c r="BO274" s="157" t="str">
        <f t="shared" si="71"/>
        <v>NOK</v>
      </c>
      <c r="BP274" s="157" t="str">
        <f t="shared" si="71"/>
        <v>NOK</v>
      </c>
      <c r="BQ274" s="157" t="str">
        <f t="shared" si="71"/>
        <v>NOK</v>
      </c>
      <c r="BR274" s="157" t="str">
        <f t="shared" ref="BR274:BW274" si="72">IF(BR142=BR10,"OK","NOK")</f>
        <v>NOK</v>
      </c>
      <c r="BS274" s="157" t="str">
        <f t="shared" si="72"/>
        <v>OK</v>
      </c>
      <c r="BT274" s="157" t="str">
        <f t="shared" si="72"/>
        <v>OK</v>
      </c>
      <c r="BU274" s="157" t="str">
        <f t="shared" si="72"/>
        <v>NOK</v>
      </c>
      <c r="BV274" s="157" t="str">
        <f t="shared" si="72"/>
        <v>NOK</v>
      </c>
      <c r="BW274" s="157" t="str">
        <f t="shared" si="72"/>
        <v>NOK</v>
      </c>
      <c r="BX274" s="157" t="str">
        <f t="shared" si="11"/>
        <v>OK</v>
      </c>
      <c r="BY274" s="157" t="str">
        <f t="shared" si="12"/>
        <v>OK</v>
      </c>
      <c r="BZ274" s="157" t="str">
        <f t="shared" si="13"/>
        <v>NOK</v>
      </c>
      <c r="CA274" s="154" t="str">
        <f t="shared" si="14"/>
        <v>OK</v>
      </c>
      <c r="CB274" s="157" t="str">
        <f t="shared" si="15"/>
        <v>NOK</v>
      </c>
      <c r="CC274" s="157" t="str">
        <f t="shared" si="16"/>
        <v>OK</v>
      </c>
      <c r="CD274" s="157" t="str">
        <f t="shared" si="17"/>
        <v>OK</v>
      </c>
      <c r="CE274" s="157" t="str">
        <f t="shared" si="18"/>
        <v>OK</v>
      </c>
      <c r="CF274" s="157" t="str">
        <f t="shared" si="19"/>
        <v>OK</v>
      </c>
      <c r="CG274" s="157" t="str">
        <f t="shared" si="20"/>
        <v>OK</v>
      </c>
      <c r="CH274" s="157" t="str">
        <f t="shared" si="21"/>
        <v>OK</v>
      </c>
      <c r="CI274" s="157" t="str">
        <f t="shared" si="22"/>
        <v>OK</v>
      </c>
      <c r="CJ274" s="157" t="str">
        <f t="shared" si="23"/>
        <v>OK</v>
      </c>
      <c r="CK274" s="157" t="str">
        <f t="shared" si="24"/>
        <v>OK</v>
      </c>
      <c r="CL274" s="154" t="str">
        <f t="shared" si="25"/>
        <v>OK</v>
      </c>
      <c r="CM274" s="157" t="str">
        <f t="shared" si="26"/>
        <v>NOK</v>
      </c>
      <c r="CN274" s="157" t="str">
        <f t="shared" si="27"/>
        <v>OK</v>
      </c>
      <c r="CO274" s="157" t="str">
        <f t="shared" si="28"/>
        <v>OK</v>
      </c>
      <c r="CP274" s="157" t="str">
        <f t="shared" si="29"/>
        <v>OK</v>
      </c>
      <c r="CQ274" s="157" t="str">
        <f t="shared" si="30"/>
        <v>OK</v>
      </c>
      <c r="CR274" s="157" t="str">
        <f t="shared" si="31"/>
        <v>OK</v>
      </c>
      <c r="CS274" s="157" t="str">
        <f t="shared" si="32"/>
        <v>OK</v>
      </c>
      <c r="CT274" s="157" t="str">
        <f t="shared" si="48"/>
        <v>OK</v>
      </c>
      <c r="CU274" s="157" t="str">
        <f t="shared" si="33"/>
        <v>OK</v>
      </c>
      <c r="CV274" s="157" t="str">
        <f t="shared" si="34"/>
        <v>OK</v>
      </c>
      <c r="CW274" s="154" t="str">
        <f t="shared" si="35"/>
        <v>OK</v>
      </c>
      <c r="CX274" s="157" t="str">
        <f t="shared" si="36"/>
        <v>NOK</v>
      </c>
      <c r="CY274" s="157" t="str">
        <f t="shared" si="37"/>
        <v>OK</v>
      </c>
      <c r="CZ274" s="157" t="str">
        <f t="shared" si="38"/>
        <v>OK</v>
      </c>
      <c r="DA274" s="157" t="str">
        <f t="shared" si="39"/>
        <v>OK</v>
      </c>
      <c r="DB274" s="157" t="str">
        <f t="shared" si="40"/>
        <v>OK</v>
      </c>
      <c r="DC274" s="157" t="str">
        <f t="shared" si="41"/>
        <v>OK</v>
      </c>
      <c r="DD274" s="157" t="str">
        <f t="shared" si="42"/>
        <v>OK</v>
      </c>
      <c r="DE274" s="157" t="str">
        <f t="shared" ref="DE274:DO274" si="73">IF(DE142=DE10,"OK","NOK")</f>
        <v>OK</v>
      </c>
      <c r="DF274" s="157" t="str">
        <f t="shared" si="73"/>
        <v>OK</v>
      </c>
      <c r="DG274" s="157" t="str">
        <f t="shared" si="73"/>
        <v>NOK</v>
      </c>
      <c r="DH274" s="154" t="str">
        <f t="shared" si="73"/>
        <v>OK</v>
      </c>
      <c r="DI274" s="157" t="str">
        <f t="shared" si="73"/>
        <v>NOK</v>
      </c>
      <c r="DJ274" s="157" t="str">
        <f t="shared" si="73"/>
        <v>OK</v>
      </c>
      <c r="DK274" s="157" t="str">
        <f t="shared" si="73"/>
        <v>OK</v>
      </c>
      <c r="DL274" s="157" t="str">
        <f t="shared" si="73"/>
        <v>OK</v>
      </c>
      <c r="DM274" s="157" t="str">
        <f t="shared" si="73"/>
        <v>OK</v>
      </c>
      <c r="DN274" s="157" t="str">
        <f t="shared" si="73"/>
        <v>OK</v>
      </c>
      <c r="DO274" s="157" t="str">
        <f t="shared" si="73"/>
        <v>OK</v>
      </c>
      <c r="DP274" s="157" t="str">
        <f t="shared" ref="DP274:DY274" si="74">IF(DP234=DP194,"OK","NOK")</f>
        <v>OK</v>
      </c>
      <c r="DQ274" s="157" t="str">
        <f t="shared" si="74"/>
        <v>OK</v>
      </c>
      <c r="DR274" s="157" t="str">
        <f t="shared" si="74"/>
        <v>OK</v>
      </c>
      <c r="DS274" s="157" t="str">
        <f t="shared" si="74"/>
        <v>OK</v>
      </c>
      <c r="DT274" s="157" t="str">
        <f t="shared" si="74"/>
        <v>OK</v>
      </c>
      <c r="DU274" s="157" t="str">
        <f t="shared" si="74"/>
        <v>OK</v>
      </c>
      <c r="DV274" s="157" t="str">
        <f t="shared" si="74"/>
        <v>OK</v>
      </c>
      <c r="DW274" s="157" t="str">
        <f t="shared" si="74"/>
        <v>OK</v>
      </c>
      <c r="DX274" s="157" t="str">
        <f t="shared" si="74"/>
        <v>OK</v>
      </c>
      <c r="DY274" s="157" t="str">
        <f t="shared" si="74"/>
        <v>OK</v>
      </c>
      <c r="DZ274" s="157" t="str">
        <f t="shared" si="45"/>
        <v>Vodafone</v>
      </c>
    </row>
    <row r="275" spans="1:130" s="157" customFormat="1" x14ac:dyDescent="0.25">
      <c r="A275" s="260"/>
      <c r="D275" s="261" t="s">
        <v>446</v>
      </c>
      <c r="E275" s="157" t="str">
        <f t="shared" si="7"/>
        <v>BENIDORM</v>
      </c>
      <c r="F275" s="154" t="str">
        <f t="shared" ref="F275:BQ275" si="75">IF(F143=F11,"OK","NOK")</f>
        <v>OK</v>
      </c>
      <c r="G275" s="157" t="str">
        <f t="shared" si="75"/>
        <v>OK</v>
      </c>
      <c r="H275" s="157" t="str">
        <f t="shared" si="75"/>
        <v>OK</v>
      </c>
      <c r="I275" s="157" t="str">
        <f t="shared" si="75"/>
        <v>NOK</v>
      </c>
      <c r="J275" s="157" t="str">
        <f t="shared" si="75"/>
        <v>NOK</v>
      </c>
      <c r="K275" s="157" t="str">
        <f t="shared" si="75"/>
        <v>NOK</v>
      </c>
      <c r="L275" s="157" t="str">
        <f t="shared" si="75"/>
        <v>OK</v>
      </c>
      <c r="M275" s="157" t="str">
        <f t="shared" si="75"/>
        <v>OK</v>
      </c>
      <c r="N275" s="157" t="str">
        <f t="shared" si="75"/>
        <v>NOK</v>
      </c>
      <c r="O275" s="157" t="str">
        <f t="shared" si="75"/>
        <v>NOK</v>
      </c>
      <c r="P275" s="157" t="str">
        <f t="shared" si="75"/>
        <v>NOK</v>
      </c>
      <c r="Q275" s="157" t="str">
        <f t="shared" si="75"/>
        <v>NOK</v>
      </c>
      <c r="R275" s="157" t="str">
        <f t="shared" si="75"/>
        <v>NOK</v>
      </c>
      <c r="S275" s="157" t="str">
        <f t="shared" si="75"/>
        <v>NOK</v>
      </c>
      <c r="T275" s="157" t="str">
        <f t="shared" si="75"/>
        <v>NOK</v>
      </c>
      <c r="U275" s="154" t="str">
        <f t="shared" si="75"/>
        <v>OK</v>
      </c>
      <c r="V275" s="157" t="str">
        <f t="shared" si="75"/>
        <v>OK</v>
      </c>
      <c r="W275" s="157" t="str">
        <f t="shared" si="75"/>
        <v>OK</v>
      </c>
      <c r="X275" s="157" t="str">
        <f t="shared" si="75"/>
        <v>NOK</v>
      </c>
      <c r="Y275" s="157" t="str">
        <f t="shared" si="75"/>
        <v>NOK</v>
      </c>
      <c r="Z275" s="157" t="str">
        <f t="shared" si="75"/>
        <v>NOK</v>
      </c>
      <c r="AA275" s="157" t="str">
        <f t="shared" si="75"/>
        <v>NOK</v>
      </c>
      <c r="AB275" s="157" t="str">
        <f t="shared" si="75"/>
        <v>NOK</v>
      </c>
      <c r="AC275" s="157" t="str">
        <f t="shared" si="75"/>
        <v>NOK</v>
      </c>
      <c r="AD275" s="157" t="str">
        <f t="shared" si="75"/>
        <v>NOK</v>
      </c>
      <c r="AE275" s="157" t="str">
        <f t="shared" si="75"/>
        <v>NOK</v>
      </c>
      <c r="AF275" s="157" t="str">
        <f t="shared" si="75"/>
        <v>NOK</v>
      </c>
      <c r="AG275" s="154" t="str">
        <f t="shared" si="75"/>
        <v>OK</v>
      </c>
      <c r="AH275" s="157" t="str">
        <f t="shared" si="75"/>
        <v>OK</v>
      </c>
      <c r="AI275" s="157" t="str">
        <f t="shared" si="75"/>
        <v>OK</v>
      </c>
      <c r="AJ275" s="157" t="str">
        <f t="shared" si="75"/>
        <v>OK</v>
      </c>
      <c r="AK275" s="157" t="str">
        <f t="shared" si="75"/>
        <v>NOK</v>
      </c>
      <c r="AL275" s="157" t="str">
        <f t="shared" si="75"/>
        <v>NOK</v>
      </c>
      <c r="AM275" s="157" t="str">
        <f t="shared" si="75"/>
        <v>NOK</v>
      </c>
      <c r="AN275" s="157" t="str">
        <f t="shared" si="75"/>
        <v>NOK</v>
      </c>
      <c r="AO275" s="157" t="str">
        <f t="shared" si="75"/>
        <v>NOK</v>
      </c>
      <c r="AP275" s="157" t="str">
        <f t="shared" si="75"/>
        <v>NOK</v>
      </c>
      <c r="AQ275" s="157" t="str">
        <f t="shared" si="75"/>
        <v>NOK</v>
      </c>
      <c r="AR275" s="157" t="str">
        <f t="shared" si="75"/>
        <v>NOK</v>
      </c>
      <c r="AS275" s="157" t="str">
        <f t="shared" si="75"/>
        <v>NOK</v>
      </c>
      <c r="AT275" s="154" t="str">
        <f t="shared" si="75"/>
        <v>OK</v>
      </c>
      <c r="AU275" s="157" t="str">
        <f t="shared" si="75"/>
        <v>OK</v>
      </c>
      <c r="AV275" s="157" t="str">
        <f t="shared" si="75"/>
        <v>OK</v>
      </c>
      <c r="AW275" s="157" t="str">
        <f t="shared" si="75"/>
        <v>OK</v>
      </c>
      <c r="AX275" s="157" t="str">
        <f t="shared" si="75"/>
        <v>NOK</v>
      </c>
      <c r="AY275" s="157" t="str">
        <f t="shared" si="75"/>
        <v>NOK</v>
      </c>
      <c r="AZ275" s="157" t="str">
        <f t="shared" si="75"/>
        <v>NOK</v>
      </c>
      <c r="BA275" s="157" t="str">
        <f t="shared" si="75"/>
        <v>NOK</v>
      </c>
      <c r="BB275" s="157" t="str">
        <f t="shared" si="75"/>
        <v>NOK</v>
      </c>
      <c r="BC275" s="157" t="str">
        <f t="shared" si="75"/>
        <v>NOK</v>
      </c>
      <c r="BD275" s="157" t="str">
        <f t="shared" si="75"/>
        <v>NOK</v>
      </c>
      <c r="BE275" s="157" t="str">
        <f t="shared" si="75"/>
        <v>NOK</v>
      </c>
      <c r="BF275" s="157" t="str">
        <f t="shared" si="75"/>
        <v>NOK</v>
      </c>
      <c r="BG275" s="154" t="str">
        <f t="shared" si="9"/>
        <v>NOK</v>
      </c>
      <c r="BH275" s="157" t="str">
        <f t="shared" si="75"/>
        <v>NOK</v>
      </c>
      <c r="BI275" s="157" t="str">
        <f t="shared" si="75"/>
        <v>NOK</v>
      </c>
      <c r="BJ275" s="157" t="str">
        <f t="shared" si="75"/>
        <v>NOK</v>
      </c>
      <c r="BK275" s="157" t="str">
        <f t="shared" si="75"/>
        <v>NOK</v>
      </c>
      <c r="BL275" s="157" t="str">
        <f t="shared" si="75"/>
        <v>NOK</v>
      </c>
      <c r="BM275" s="157" t="str">
        <f t="shared" si="75"/>
        <v>OK</v>
      </c>
      <c r="BN275" s="157" t="str">
        <f t="shared" si="75"/>
        <v>OK</v>
      </c>
      <c r="BO275" s="157" t="str">
        <f t="shared" si="75"/>
        <v>NOK</v>
      </c>
      <c r="BP275" s="157" t="str">
        <f t="shared" si="75"/>
        <v>NOK</v>
      </c>
      <c r="BQ275" s="157" t="str">
        <f t="shared" si="75"/>
        <v>NOK</v>
      </c>
      <c r="BR275" s="157" t="str">
        <f t="shared" ref="BR275:BW275" si="76">IF(BR143=BR11,"OK","NOK")</f>
        <v>NOK</v>
      </c>
      <c r="BS275" s="157" t="str">
        <f t="shared" si="76"/>
        <v>OK</v>
      </c>
      <c r="BT275" s="157" t="str">
        <f t="shared" si="76"/>
        <v>OK</v>
      </c>
      <c r="BU275" s="157" t="str">
        <f t="shared" si="76"/>
        <v>NOK</v>
      </c>
      <c r="BV275" s="157" t="str">
        <f t="shared" si="76"/>
        <v>NOK</v>
      </c>
      <c r="BW275" s="157" t="str">
        <f t="shared" si="76"/>
        <v>NOK</v>
      </c>
      <c r="BX275" s="157" t="str">
        <f t="shared" si="11"/>
        <v>NOK</v>
      </c>
      <c r="BY275" s="157" t="str">
        <f t="shared" si="12"/>
        <v>OK</v>
      </c>
      <c r="BZ275" s="157" t="str">
        <f t="shared" si="13"/>
        <v>NOK</v>
      </c>
      <c r="CA275" s="154" t="str">
        <f t="shared" si="14"/>
        <v>OK</v>
      </c>
      <c r="CB275" s="157" t="str">
        <f t="shared" si="15"/>
        <v>NOK</v>
      </c>
      <c r="CC275" s="157" t="str">
        <f t="shared" si="16"/>
        <v>OK</v>
      </c>
      <c r="CD275" s="157" t="str">
        <f t="shared" si="17"/>
        <v>OK</v>
      </c>
      <c r="CE275" s="157" t="str">
        <f t="shared" si="18"/>
        <v>OK</v>
      </c>
      <c r="CF275" s="157" t="str">
        <f t="shared" si="19"/>
        <v>OK</v>
      </c>
      <c r="CG275" s="157" t="str">
        <f t="shared" si="20"/>
        <v>OK</v>
      </c>
      <c r="CH275" s="157" t="str">
        <f t="shared" si="21"/>
        <v>OK</v>
      </c>
      <c r="CI275" s="157" t="str">
        <f t="shared" si="22"/>
        <v>OK</v>
      </c>
      <c r="CJ275" s="157" t="str">
        <f t="shared" si="23"/>
        <v>OK</v>
      </c>
      <c r="CK275" s="157" t="str">
        <f t="shared" si="24"/>
        <v>NOK</v>
      </c>
      <c r="CL275" s="154" t="str">
        <f t="shared" si="25"/>
        <v>OK</v>
      </c>
      <c r="CM275" s="157" t="str">
        <f t="shared" si="26"/>
        <v>NOK</v>
      </c>
      <c r="CN275" s="157" t="str">
        <f t="shared" si="27"/>
        <v>OK</v>
      </c>
      <c r="CO275" s="157" t="str">
        <f t="shared" si="28"/>
        <v>OK</v>
      </c>
      <c r="CP275" s="157" t="str">
        <f t="shared" si="29"/>
        <v>OK</v>
      </c>
      <c r="CQ275" s="157" t="str">
        <f t="shared" si="30"/>
        <v>OK</v>
      </c>
      <c r="CR275" s="157" t="str">
        <f t="shared" si="31"/>
        <v>NOK</v>
      </c>
      <c r="CS275" s="157" t="str">
        <f t="shared" si="32"/>
        <v>OK</v>
      </c>
      <c r="CT275" s="157" t="str">
        <f t="shared" si="48"/>
        <v>OK</v>
      </c>
      <c r="CU275" s="157" t="str">
        <f t="shared" si="33"/>
        <v>OK</v>
      </c>
      <c r="CV275" s="157" t="str">
        <f t="shared" si="34"/>
        <v>NOK</v>
      </c>
      <c r="CW275" s="154" t="str">
        <f t="shared" si="35"/>
        <v>OK</v>
      </c>
      <c r="CX275" s="157" t="str">
        <f t="shared" si="36"/>
        <v>NOK</v>
      </c>
      <c r="CY275" s="157" t="str">
        <f t="shared" si="37"/>
        <v>OK</v>
      </c>
      <c r="CZ275" s="157" t="str">
        <f t="shared" si="38"/>
        <v>OK</v>
      </c>
      <c r="DA275" s="157" t="str">
        <f t="shared" si="39"/>
        <v>OK</v>
      </c>
      <c r="DB275" s="157" t="str">
        <f t="shared" si="40"/>
        <v>OK</v>
      </c>
      <c r="DC275" s="157" t="str">
        <f t="shared" si="41"/>
        <v>NOK</v>
      </c>
      <c r="DD275" s="157" t="str">
        <f t="shared" si="42"/>
        <v>OK</v>
      </c>
      <c r="DE275" s="157" t="str">
        <f t="shared" ref="DE275:DO275" si="77">IF(DE143=DE11,"OK","NOK")</f>
        <v>OK</v>
      </c>
      <c r="DF275" s="157" t="str">
        <f t="shared" si="77"/>
        <v>OK</v>
      </c>
      <c r="DG275" s="157" t="str">
        <f t="shared" si="77"/>
        <v>NOK</v>
      </c>
      <c r="DH275" s="154" t="str">
        <f t="shared" si="77"/>
        <v>OK</v>
      </c>
      <c r="DI275" s="157" t="str">
        <f t="shared" si="77"/>
        <v>NOK</v>
      </c>
      <c r="DJ275" s="157" t="str">
        <f t="shared" si="77"/>
        <v>OK</v>
      </c>
      <c r="DK275" s="157" t="str">
        <f t="shared" si="77"/>
        <v>OK</v>
      </c>
      <c r="DL275" s="157" t="str">
        <f t="shared" si="77"/>
        <v>OK</v>
      </c>
      <c r="DM275" s="157" t="str">
        <f t="shared" si="77"/>
        <v>OK</v>
      </c>
      <c r="DN275" s="157" t="str">
        <f t="shared" si="77"/>
        <v>NOK</v>
      </c>
      <c r="DO275" s="157" t="str">
        <f t="shared" si="77"/>
        <v>OK</v>
      </c>
      <c r="DP275" s="157" t="str">
        <f t="shared" ref="DP275:DY275" si="78">IF(DP235=DP195,"OK","NOK")</f>
        <v>OK</v>
      </c>
      <c r="DQ275" s="157" t="str">
        <f t="shared" si="78"/>
        <v>OK</v>
      </c>
      <c r="DR275" s="157" t="str">
        <f t="shared" si="78"/>
        <v>OK</v>
      </c>
      <c r="DS275" s="157" t="str">
        <f t="shared" si="78"/>
        <v>OK</v>
      </c>
      <c r="DT275" s="157" t="str">
        <f t="shared" si="78"/>
        <v>OK</v>
      </c>
      <c r="DU275" s="157" t="str">
        <f t="shared" si="78"/>
        <v>OK</v>
      </c>
      <c r="DV275" s="157" t="str">
        <f t="shared" si="78"/>
        <v>OK</v>
      </c>
      <c r="DW275" s="157" t="str">
        <f t="shared" si="78"/>
        <v>OK</v>
      </c>
      <c r="DX275" s="157" t="str">
        <f t="shared" si="78"/>
        <v>OK</v>
      </c>
      <c r="DY275" s="157" t="str">
        <f t="shared" si="78"/>
        <v>OK</v>
      </c>
      <c r="DZ275" s="157" t="str">
        <f t="shared" si="45"/>
        <v>MOVISTAR</v>
      </c>
    </row>
    <row r="276" spans="1:130" s="157" customFormat="1" x14ac:dyDescent="0.25">
      <c r="A276" s="260"/>
      <c r="D276" s="261" t="s">
        <v>446</v>
      </c>
      <c r="E276" s="157" t="str">
        <f t="shared" si="7"/>
        <v>BENIDORM</v>
      </c>
      <c r="F276" s="154" t="str">
        <f t="shared" ref="F276:BQ276" si="79">IF(F144=F12,"OK","NOK")</f>
        <v>OK</v>
      </c>
      <c r="G276" s="157" t="str">
        <f t="shared" si="79"/>
        <v>OK</v>
      </c>
      <c r="H276" s="157" t="str">
        <f t="shared" si="79"/>
        <v>OK</v>
      </c>
      <c r="I276" s="157" t="str">
        <f t="shared" si="79"/>
        <v>NOK</v>
      </c>
      <c r="J276" s="157" t="str">
        <f t="shared" si="79"/>
        <v>NOK</v>
      </c>
      <c r="K276" s="157" t="str">
        <f t="shared" si="79"/>
        <v>NOK</v>
      </c>
      <c r="L276" s="157" t="str">
        <f t="shared" si="79"/>
        <v>OK</v>
      </c>
      <c r="M276" s="157" t="str">
        <f t="shared" si="79"/>
        <v>OK</v>
      </c>
      <c r="N276" s="157" t="str">
        <f t="shared" si="79"/>
        <v>NOK</v>
      </c>
      <c r="O276" s="157" t="str">
        <f t="shared" si="79"/>
        <v>NOK</v>
      </c>
      <c r="P276" s="157" t="str">
        <f t="shared" si="79"/>
        <v>NOK</v>
      </c>
      <c r="Q276" s="157" t="str">
        <f t="shared" si="79"/>
        <v>NOK</v>
      </c>
      <c r="R276" s="157" t="str">
        <f t="shared" si="79"/>
        <v>NOK</v>
      </c>
      <c r="S276" s="157" t="str">
        <f t="shared" si="79"/>
        <v>NOK</v>
      </c>
      <c r="T276" s="157" t="str">
        <f t="shared" si="79"/>
        <v>NOK</v>
      </c>
      <c r="U276" s="154" t="str">
        <f t="shared" si="79"/>
        <v>OK</v>
      </c>
      <c r="V276" s="157" t="str">
        <f t="shared" si="79"/>
        <v>OK</v>
      </c>
      <c r="W276" s="157" t="str">
        <f t="shared" si="79"/>
        <v>OK</v>
      </c>
      <c r="X276" s="157" t="str">
        <f t="shared" si="79"/>
        <v>NOK</v>
      </c>
      <c r="Y276" s="157" t="str">
        <f t="shared" si="79"/>
        <v>NOK</v>
      </c>
      <c r="Z276" s="157" t="str">
        <f t="shared" si="79"/>
        <v>NOK</v>
      </c>
      <c r="AA276" s="157" t="str">
        <f t="shared" si="79"/>
        <v>NOK</v>
      </c>
      <c r="AB276" s="157" t="str">
        <f t="shared" si="79"/>
        <v>NOK</v>
      </c>
      <c r="AC276" s="157" t="str">
        <f t="shared" si="79"/>
        <v>NOK</v>
      </c>
      <c r="AD276" s="157" t="str">
        <f t="shared" si="79"/>
        <v>NOK</v>
      </c>
      <c r="AE276" s="157" t="str">
        <f t="shared" si="79"/>
        <v>NOK</v>
      </c>
      <c r="AF276" s="157" t="str">
        <f t="shared" si="79"/>
        <v>NOK</v>
      </c>
      <c r="AG276" s="154" t="str">
        <f t="shared" si="79"/>
        <v>OK</v>
      </c>
      <c r="AH276" s="157" t="str">
        <f t="shared" si="79"/>
        <v>OK</v>
      </c>
      <c r="AI276" s="157" t="str">
        <f t="shared" si="79"/>
        <v>OK</v>
      </c>
      <c r="AJ276" s="157" t="str">
        <f t="shared" si="79"/>
        <v>OK</v>
      </c>
      <c r="AK276" s="157" t="str">
        <f t="shared" si="79"/>
        <v>NOK</v>
      </c>
      <c r="AL276" s="157" t="str">
        <f t="shared" si="79"/>
        <v>NOK</v>
      </c>
      <c r="AM276" s="157" t="str">
        <f t="shared" si="79"/>
        <v>NOK</v>
      </c>
      <c r="AN276" s="157" t="str">
        <f t="shared" si="79"/>
        <v>NOK</v>
      </c>
      <c r="AO276" s="157" t="str">
        <f t="shared" si="79"/>
        <v>NOK</v>
      </c>
      <c r="AP276" s="157" t="str">
        <f t="shared" si="79"/>
        <v>NOK</v>
      </c>
      <c r="AQ276" s="157" t="str">
        <f t="shared" si="79"/>
        <v>NOK</v>
      </c>
      <c r="AR276" s="157" t="str">
        <f t="shared" si="79"/>
        <v>NOK</v>
      </c>
      <c r="AS276" s="157" t="str">
        <f t="shared" si="79"/>
        <v>NOK</v>
      </c>
      <c r="AT276" s="154" t="str">
        <f t="shared" si="79"/>
        <v>OK</v>
      </c>
      <c r="AU276" s="157" t="str">
        <f t="shared" si="79"/>
        <v>OK</v>
      </c>
      <c r="AV276" s="157" t="str">
        <f t="shared" si="79"/>
        <v>OK</v>
      </c>
      <c r="AW276" s="157" t="str">
        <f t="shared" si="79"/>
        <v>OK</v>
      </c>
      <c r="AX276" s="157" t="str">
        <f t="shared" si="79"/>
        <v>NOK</v>
      </c>
      <c r="AY276" s="157" t="str">
        <f t="shared" si="79"/>
        <v>NOK</v>
      </c>
      <c r="AZ276" s="157" t="str">
        <f t="shared" si="79"/>
        <v>NOK</v>
      </c>
      <c r="BA276" s="157" t="str">
        <f t="shared" si="79"/>
        <v>NOK</v>
      </c>
      <c r="BB276" s="157" t="str">
        <f t="shared" si="79"/>
        <v>NOK</v>
      </c>
      <c r="BC276" s="157" t="str">
        <f t="shared" si="79"/>
        <v>NOK</v>
      </c>
      <c r="BD276" s="157" t="str">
        <f t="shared" si="79"/>
        <v>NOK</v>
      </c>
      <c r="BE276" s="157" t="str">
        <f t="shared" si="79"/>
        <v>NOK</v>
      </c>
      <c r="BF276" s="157" t="str">
        <f t="shared" si="79"/>
        <v>NOK</v>
      </c>
      <c r="BG276" s="154" t="str">
        <f t="shared" si="9"/>
        <v>OK</v>
      </c>
      <c r="BH276" s="157" t="str">
        <f t="shared" si="79"/>
        <v>NOK</v>
      </c>
      <c r="BI276" s="157" t="str">
        <f t="shared" si="79"/>
        <v>NOK</v>
      </c>
      <c r="BJ276" s="157" t="str">
        <f t="shared" si="79"/>
        <v>NOK</v>
      </c>
      <c r="BK276" s="157" t="str">
        <f t="shared" si="79"/>
        <v>NOK</v>
      </c>
      <c r="BL276" s="157" t="str">
        <f t="shared" si="79"/>
        <v>NOK</v>
      </c>
      <c r="BM276" s="157" t="str">
        <f t="shared" si="79"/>
        <v>OK</v>
      </c>
      <c r="BN276" s="157" t="str">
        <f t="shared" si="79"/>
        <v>NOK</v>
      </c>
      <c r="BO276" s="157" t="str">
        <f t="shared" si="79"/>
        <v>NOK</v>
      </c>
      <c r="BP276" s="157" t="str">
        <f t="shared" si="79"/>
        <v>NOK</v>
      </c>
      <c r="BQ276" s="157" t="str">
        <f t="shared" si="79"/>
        <v>NOK</v>
      </c>
      <c r="BR276" s="157" t="str">
        <f t="shared" ref="BR276:BW276" si="80">IF(BR144=BR12,"OK","NOK")</f>
        <v>NOK</v>
      </c>
      <c r="BS276" s="157" t="str">
        <f t="shared" si="80"/>
        <v>OK</v>
      </c>
      <c r="BT276" s="157" t="str">
        <f t="shared" si="80"/>
        <v>OK</v>
      </c>
      <c r="BU276" s="157" t="str">
        <f t="shared" si="80"/>
        <v>NOK</v>
      </c>
      <c r="BV276" s="157" t="str">
        <f t="shared" si="80"/>
        <v>NOK</v>
      </c>
      <c r="BW276" s="157" t="str">
        <f t="shared" si="80"/>
        <v>NOK</v>
      </c>
      <c r="BX276" s="157" t="str">
        <f t="shared" si="11"/>
        <v>OK</v>
      </c>
      <c r="BY276" s="157" t="str">
        <f t="shared" si="12"/>
        <v>OK</v>
      </c>
      <c r="BZ276" s="157" t="str">
        <f t="shared" si="13"/>
        <v>NOK</v>
      </c>
      <c r="CA276" s="154" t="str">
        <f t="shared" si="14"/>
        <v>OK</v>
      </c>
      <c r="CB276" s="157" t="str">
        <f t="shared" si="15"/>
        <v>NOK</v>
      </c>
      <c r="CC276" s="157" t="str">
        <f t="shared" si="16"/>
        <v>OK</v>
      </c>
      <c r="CD276" s="157" t="str">
        <f t="shared" si="17"/>
        <v>OK</v>
      </c>
      <c r="CE276" s="157" t="str">
        <f t="shared" si="18"/>
        <v>OK</v>
      </c>
      <c r="CF276" s="157" t="str">
        <f t="shared" si="19"/>
        <v>OK</v>
      </c>
      <c r="CG276" s="157" t="str">
        <f t="shared" si="20"/>
        <v>NOK</v>
      </c>
      <c r="CH276" s="157" t="str">
        <f t="shared" si="21"/>
        <v>OK</v>
      </c>
      <c r="CI276" s="157" t="str">
        <f t="shared" si="22"/>
        <v>NOK</v>
      </c>
      <c r="CJ276" s="157" t="str">
        <f t="shared" si="23"/>
        <v>OK</v>
      </c>
      <c r="CK276" s="157" t="str">
        <f t="shared" si="24"/>
        <v>NOK</v>
      </c>
      <c r="CL276" s="154" t="str">
        <f t="shared" si="25"/>
        <v>OK</v>
      </c>
      <c r="CM276" s="157" t="str">
        <f t="shared" si="26"/>
        <v>NOK</v>
      </c>
      <c r="CN276" s="157" t="str">
        <f t="shared" si="27"/>
        <v>OK</v>
      </c>
      <c r="CO276" s="157" t="str">
        <f t="shared" si="28"/>
        <v>OK</v>
      </c>
      <c r="CP276" s="157" t="str">
        <f t="shared" si="29"/>
        <v>OK</v>
      </c>
      <c r="CQ276" s="157" t="str">
        <f t="shared" si="30"/>
        <v>OK</v>
      </c>
      <c r="CR276" s="157" t="str">
        <f t="shared" si="31"/>
        <v>OK</v>
      </c>
      <c r="CS276" s="157" t="str">
        <f t="shared" si="32"/>
        <v>OK</v>
      </c>
      <c r="CT276" s="157" t="str">
        <f t="shared" si="48"/>
        <v>OK</v>
      </c>
      <c r="CU276" s="157" t="str">
        <f t="shared" si="33"/>
        <v>OK</v>
      </c>
      <c r="CV276" s="157" t="str">
        <f t="shared" si="34"/>
        <v>NOK</v>
      </c>
      <c r="CW276" s="154" t="str">
        <f t="shared" si="35"/>
        <v>OK</v>
      </c>
      <c r="CX276" s="157" t="str">
        <f t="shared" si="36"/>
        <v>NOK</v>
      </c>
      <c r="CY276" s="157" t="str">
        <f t="shared" si="37"/>
        <v>OK</v>
      </c>
      <c r="CZ276" s="157" t="str">
        <f t="shared" si="38"/>
        <v>OK</v>
      </c>
      <c r="DA276" s="157" t="str">
        <f t="shared" si="39"/>
        <v>OK</v>
      </c>
      <c r="DB276" s="157" t="str">
        <f t="shared" si="40"/>
        <v>OK</v>
      </c>
      <c r="DC276" s="157" t="str">
        <f t="shared" si="41"/>
        <v>NOK</v>
      </c>
      <c r="DD276" s="157" t="str">
        <f t="shared" si="42"/>
        <v>OK</v>
      </c>
      <c r="DE276" s="157" t="str">
        <f t="shared" ref="DE276:DO276" si="81">IF(DE144=DE12,"OK","NOK")</f>
        <v>NOK</v>
      </c>
      <c r="DF276" s="157" t="str">
        <f t="shared" si="81"/>
        <v>OK</v>
      </c>
      <c r="DG276" s="157" t="str">
        <f t="shared" si="81"/>
        <v>NOK</v>
      </c>
      <c r="DH276" s="154" t="str">
        <f t="shared" si="81"/>
        <v>OK</v>
      </c>
      <c r="DI276" s="157" t="str">
        <f t="shared" si="81"/>
        <v>NOK</v>
      </c>
      <c r="DJ276" s="157" t="str">
        <f t="shared" si="81"/>
        <v>OK</v>
      </c>
      <c r="DK276" s="157" t="str">
        <f t="shared" si="81"/>
        <v>OK</v>
      </c>
      <c r="DL276" s="157" t="str">
        <f t="shared" si="81"/>
        <v>OK</v>
      </c>
      <c r="DM276" s="157" t="str">
        <f t="shared" si="81"/>
        <v>OK</v>
      </c>
      <c r="DN276" s="157" t="str">
        <f t="shared" si="81"/>
        <v>OK</v>
      </c>
      <c r="DO276" s="157" t="str">
        <f t="shared" si="81"/>
        <v>OK</v>
      </c>
      <c r="DP276" s="157" t="str">
        <f t="shared" ref="DP276:DY276" si="82">IF(DP236=DP196,"OK","NOK")</f>
        <v>OK</v>
      </c>
      <c r="DQ276" s="157" t="str">
        <f t="shared" si="82"/>
        <v>OK</v>
      </c>
      <c r="DR276" s="157" t="str">
        <f t="shared" si="82"/>
        <v>OK</v>
      </c>
      <c r="DS276" s="157" t="str">
        <f t="shared" si="82"/>
        <v>OK</v>
      </c>
      <c r="DT276" s="157" t="str">
        <f t="shared" si="82"/>
        <v>OK</v>
      </c>
      <c r="DU276" s="157" t="str">
        <f t="shared" si="82"/>
        <v>OK</v>
      </c>
      <c r="DV276" s="157" t="str">
        <f t="shared" si="82"/>
        <v>OK</v>
      </c>
      <c r="DW276" s="157" t="str">
        <f t="shared" si="82"/>
        <v>OK</v>
      </c>
      <c r="DX276" s="157" t="str">
        <f t="shared" si="82"/>
        <v>OK</v>
      </c>
      <c r="DY276" s="157" t="str">
        <f t="shared" si="82"/>
        <v>OK</v>
      </c>
      <c r="DZ276" s="157" t="str">
        <f t="shared" si="45"/>
        <v>Orange</v>
      </c>
    </row>
    <row r="277" spans="1:130" s="157" customFormat="1" x14ac:dyDescent="0.25">
      <c r="A277" s="260"/>
      <c r="D277" s="261" t="s">
        <v>446</v>
      </c>
      <c r="E277" s="157" t="str">
        <f t="shared" si="7"/>
        <v>BENIDORM</v>
      </c>
      <c r="F277" s="154" t="str">
        <f t="shared" ref="F277:BQ277" si="83">IF(F145=F13,"OK","NOK")</f>
        <v>OK</v>
      </c>
      <c r="G277" s="157" t="str">
        <f t="shared" si="83"/>
        <v>OK</v>
      </c>
      <c r="H277" s="157" t="str">
        <f t="shared" si="83"/>
        <v>OK</v>
      </c>
      <c r="I277" s="157" t="str">
        <f t="shared" si="83"/>
        <v>NOK</v>
      </c>
      <c r="J277" s="157" t="str">
        <f t="shared" si="83"/>
        <v>NOK</v>
      </c>
      <c r="K277" s="157" t="str">
        <f t="shared" si="83"/>
        <v>OK</v>
      </c>
      <c r="L277" s="157" t="str">
        <f t="shared" si="83"/>
        <v>OK</v>
      </c>
      <c r="M277" s="157" t="str">
        <f t="shared" si="83"/>
        <v>OK</v>
      </c>
      <c r="N277" s="157" t="str">
        <f t="shared" si="83"/>
        <v>NOK</v>
      </c>
      <c r="O277" s="157" t="str">
        <f t="shared" si="83"/>
        <v>NOK</v>
      </c>
      <c r="P277" s="157" t="str">
        <f t="shared" si="83"/>
        <v>NOK</v>
      </c>
      <c r="Q277" s="157" t="str">
        <f t="shared" si="83"/>
        <v>NOK</v>
      </c>
      <c r="R277" s="157" t="str">
        <f t="shared" si="83"/>
        <v>NOK</v>
      </c>
      <c r="S277" s="157" t="str">
        <f t="shared" si="83"/>
        <v>NOK</v>
      </c>
      <c r="T277" s="157" t="str">
        <f t="shared" si="83"/>
        <v>NOK</v>
      </c>
      <c r="U277" s="154" t="str">
        <f t="shared" si="83"/>
        <v>OK</v>
      </c>
      <c r="V277" s="157" t="str">
        <f t="shared" si="83"/>
        <v>OK</v>
      </c>
      <c r="W277" s="157" t="str">
        <f t="shared" si="83"/>
        <v>OK</v>
      </c>
      <c r="X277" s="157" t="str">
        <f t="shared" si="83"/>
        <v>NOK</v>
      </c>
      <c r="Y277" s="157" t="str">
        <f t="shared" si="83"/>
        <v>NOK</v>
      </c>
      <c r="Z277" s="157" t="str">
        <f t="shared" si="83"/>
        <v>NOK</v>
      </c>
      <c r="AA277" s="157" t="str">
        <f t="shared" si="83"/>
        <v>NOK</v>
      </c>
      <c r="AB277" s="157" t="str">
        <f t="shared" si="83"/>
        <v>NOK</v>
      </c>
      <c r="AC277" s="157" t="str">
        <f t="shared" si="83"/>
        <v>NOK</v>
      </c>
      <c r="AD277" s="157" t="str">
        <f t="shared" si="83"/>
        <v>NOK</v>
      </c>
      <c r="AE277" s="157" t="str">
        <f t="shared" si="83"/>
        <v>NOK</v>
      </c>
      <c r="AF277" s="157" t="str">
        <f t="shared" si="83"/>
        <v>NOK</v>
      </c>
      <c r="AG277" s="154" t="str">
        <f t="shared" si="83"/>
        <v>OK</v>
      </c>
      <c r="AH277" s="157" t="str">
        <f t="shared" si="83"/>
        <v>OK</v>
      </c>
      <c r="AI277" s="157" t="str">
        <f t="shared" si="83"/>
        <v>OK</v>
      </c>
      <c r="AJ277" s="157" t="str">
        <f t="shared" si="83"/>
        <v>OK</v>
      </c>
      <c r="AK277" s="157" t="str">
        <f t="shared" si="83"/>
        <v>NOK</v>
      </c>
      <c r="AL277" s="157" t="str">
        <f t="shared" si="83"/>
        <v>NOK</v>
      </c>
      <c r="AM277" s="157" t="str">
        <f t="shared" si="83"/>
        <v>NOK</v>
      </c>
      <c r="AN277" s="157" t="str">
        <f t="shared" si="83"/>
        <v>NOK</v>
      </c>
      <c r="AO277" s="157" t="str">
        <f t="shared" si="83"/>
        <v>NOK</v>
      </c>
      <c r="AP277" s="157" t="str">
        <f t="shared" si="83"/>
        <v>NOK</v>
      </c>
      <c r="AQ277" s="157" t="str">
        <f t="shared" si="83"/>
        <v>NOK</v>
      </c>
      <c r="AR277" s="157" t="str">
        <f t="shared" si="83"/>
        <v>NOK</v>
      </c>
      <c r="AS277" s="157" t="str">
        <f t="shared" si="83"/>
        <v>NOK</v>
      </c>
      <c r="AT277" s="154" t="str">
        <f t="shared" si="83"/>
        <v>OK</v>
      </c>
      <c r="AU277" s="157" t="str">
        <f t="shared" si="83"/>
        <v>OK</v>
      </c>
      <c r="AV277" s="157" t="str">
        <f t="shared" si="83"/>
        <v>OK</v>
      </c>
      <c r="AW277" s="157" t="str">
        <f t="shared" si="83"/>
        <v>OK</v>
      </c>
      <c r="AX277" s="157" t="str">
        <f t="shared" si="83"/>
        <v>NOK</v>
      </c>
      <c r="AY277" s="157" t="str">
        <f t="shared" si="83"/>
        <v>NOK</v>
      </c>
      <c r="AZ277" s="157" t="str">
        <f t="shared" si="83"/>
        <v>NOK</v>
      </c>
      <c r="BA277" s="157" t="str">
        <f t="shared" si="83"/>
        <v>NOK</v>
      </c>
      <c r="BB277" s="157" t="str">
        <f t="shared" si="83"/>
        <v>NOK</v>
      </c>
      <c r="BC277" s="157" t="str">
        <f t="shared" si="83"/>
        <v>NOK</v>
      </c>
      <c r="BD277" s="157" t="str">
        <f t="shared" si="83"/>
        <v>NOK</v>
      </c>
      <c r="BE277" s="157" t="str">
        <f t="shared" si="83"/>
        <v>NOK</v>
      </c>
      <c r="BF277" s="157" t="str">
        <f t="shared" si="83"/>
        <v>NOK</v>
      </c>
      <c r="BG277" s="154" t="str">
        <f t="shared" si="9"/>
        <v>OK</v>
      </c>
      <c r="BH277" s="157" t="str">
        <f t="shared" si="83"/>
        <v>NOK</v>
      </c>
      <c r="BI277" s="157" t="str">
        <f t="shared" si="83"/>
        <v>NOK</v>
      </c>
      <c r="BJ277" s="157" t="str">
        <f t="shared" si="83"/>
        <v>NOK</v>
      </c>
      <c r="BK277" s="157" t="str">
        <f t="shared" si="83"/>
        <v>NOK</v>
      </c>
      <c r="BL277" s="157" t="str">
        <f t="shared" si="83"/>
        <v>NOK</v>
      </c>
      <c r="BM277" s="157" t="str">
        <f t="shared" si="83"/>
        <v>OK</v>
      </c>
      <c r="BN277" s="157" t="str">
        <f t="shared" si="83"/>
        <v>OK</v>
      </c>
      <c r="BO277" s="157" t="str">
        <f t="shared" si="83"/>
        <v>NOK</v>
      </c>
      <c r="BP277" s="157" t="str">
        <f t="shared" si="83"/>
        <v>NOK</v>
      </c>
      <c r="BQ277" s="157" t="str">
        <f t="shared" si="83"/>
        <v>NOK</v>
      </c>
      <c r="BR277" s="157" t="str">
        <f t="shared" ref="BR277:BW277" si="84">IF(BR145=BR13,"OK","NOK")</f>
        <v>NOK</v>
      </c>
      <c r="BS277" s="157" t="str">
        <f t="shared" si="84"/>
        <v>OK</v>
      </c>
      <c r="BT277" s="157" t="str">
        <f t="shared" si="84"/>
        <v>OK</v>
      </c>
      <c r="BU277" s="157" t="str">
        <f t="shared" si="84"/>
        <v>NOK</v>
      </c>
      <c r="BV277" s="157" t="str">
        <f t="shared" si="84"/>
        <v>NOK</v>
      </c>
      <c r="BW277" s="157" t="str">
        <f t="shared" si="84"/>
        <v>NOK</v>
      </c>
      <c r="BX277" s="157" t="str">
        <f t="shared" si="11"/>
        <v>OK</v>
      </c>
      <c r="BY277" s="157" t="str">
        <f t="shared" si="12"/>
        <v>OK</v>
      </c>
      <c r="BZ277" s="157" t="str">
        <f t="shared" si="13"/>
        <v>NOK</v>
      </c>
      <c r="CA277" s="154" t="str">
        <f t="shared" si="14"/>
        <v>OK</v>
      </c>
      <c r="CB277" s="157" t="str">
        <f t="shared" si="15"/>
        <v>NOK</v>
      </c>
      <c r="CC277" s="157" t="str">
        <f t="shared" si="16"/>
        <v>OK</v>
      </c>
      <c r="CD277" s="157" t="str">
        <f t="shared" si="17"/>
        <v>OK</v>
      </c>
      <c r="CE277" s="157" t="str">
        <f t="shared" si="18"/>
        <v>OK</v>
      </c>
      <c r="CF277" s="157" t="str">
        <f t="shared" si="19"/>
        <v>OK</v>
      </c>
      <c r="CG277" s="157" t="str">
        <f t="shared" si="20"/>
        <v>OK</v>
      </c>
      <c r="CH277" s="157" t="str">
        <f t="shared" si="21"/>
        <v>OK</v>
      </c>
      <c r="CI277" s="157" t="str">
        <f t="shared" si="22"/>
        <v>OK</v>
      </c>
      <c r="CJ277" s="157" t="str">
        <f t="shared" si="23"/>
        <v>OK</v>
      </c>
      <c r="CK277" s="157" t="str">
        <f t="shared" si="24"/>
        <v>OK</v>
      </c>
      <c r="CL277" s="154" t="str">
        <f t="shared" si="25"/>
        <v>OK</v>
      </c>
      <c r="CM277" s="157" t="str">
        <f t="shared" si="26"/>
        <v>NOK</v>
      </c>
      <c r="CN277" s="157" t="str">
        <f t="shared" si="27"/>
        <v>OK</v>
      </c>
      <c r="CO277" s="157" t="str">
        <f t="shared" si="28"/>
        <v>OK</v>
      </c>
      <c r="CP277" s="157" t="str">
        <f t="shared" si="29"/>
        <v>OK</v>
      </c>
      <c r="CQ277" s="157" t="str">
        <f t="shared" si="30"/>
        <v>OK</v>
      </c>
      <c r="CR277" s="157" t="str">
        <f t="shared" si="31"/>
        <v>OK</v>
      </c>
      <c r="CS277" s="157" t="str">
        <f t="shared" si="32"/>
        <v>OK</v>
      </c>
      <c r="CT277" s="157" t="str">
        <f t="shared" si="48"/>
        <v>OK</v>
      </c>
      <c r="CU277" s="157" t="str">
        <f t="shared" si="33"/>
        <v>OK</v>
      </c>
      <c r="CV277" s="157" t="str">
        <f t="shared" si="34"/>
        <v>NOK</v>
      </c>
      <c r="CW277" s="154" t="str">
        <f t="shared" si="35"/>
        <v>OK</v>
      </c>
      <c r="CX277" s="157" t="str">
        <f t="shared" si="36"/>
        <v>NOK</v>
      </c>
      <c r="CY277" s="157" t="str">
        <f t="shared" si="37"/>
        <v>OK</v>
      </c>
      <c r="CZ277" s="157" t="str">
        <f t="shared" si="38"/>
        <v>OK</v>
      </c>
      <c r="DA277" s="157" t="str">
        <f t="shared" si="39"/>
        <v>OK</v>
      </c>
      <c r="DB277" s="157" t="str">
        <f t="shared" si="40"/>
        <v>OK</v>
      </c>
      <c r="DC277" s="157" t="str">
        <f t="shared" si="41"/>
        <v>NOK</v>
      </c>
      <c r="DD277" s="157" t="str">
        <f t="shared" si="42"/>
        <v>OK</v>
      </c>
      <c r="DE277" s="157" t="str">
        <f t="shared" ref="DE277:DO277" si="85">IF(DE145=DE13,"OK","NOK")</f>
        <v>OK</v>
      </c>
      <c r="DF277" s="157" t="str">
        <f t="shared" si="85"/>
        <v>OK</v>
      </c>
      <c r="DG277" s="157" t="str">
        <f t="shared" si="85"/>
        <v>NOK</v>
      </c>
      <c r="DH277" s="154" t="str">
        <f t="shared" si="85"/>
        <v>OK</v>
      </c>
      <c r="DI277" s="157" t="str">
        <f t="shared" si="85"/>
        <v>NOK</v>
      </c>
      <c r="DJ277" s="157" t="str">
        <f t="shared" si="85"/>
        <v>OK</v>
      </c>
      <c r="DK277" s="157" t="str">
        <f t="shared" si="85"/>
        <v>OK</v>
      </c>
      <c r="DL277" s="157" t="str">
        <f t="shared" si="85"/>
        <v>OK</v>
      </c>
      <c r="DM277" s="157" t="str">
        <f t="shared" si="85"/>
        <v>OK</v>
      </c>
      <c r="DN277" s="157" t="str">
        <f t="shared" si="85"/>
        <v>OK</v>
      </c>
      <c r="DO277" s="157" t="str">
        <f t="shared" si="85"/>
        <v>OK</v>
      </c>
      <c r="DP277" s="157" t="str">
        <f t="shared" ref="DP277:DY277" si="86">IF(DP237=DP197,"OK","NOK")</f>
        <v>OK</v>
      </c>
      <c r="DQ277" s="157" t="str">
        <f t="shared" si="86"/>
        <v>OK</v>
      </c>
      <c r="DR277" s="157" t="str">
        <f t="shared" si="86"/>
        <v>OK</v>
      </c>
      <c r="DS277" s="157" t="str">
        <f t="shared" si="86"/>
        <v>OK</v>
      </c>
      <c r="DT277" s="157" t="str">
        <f t="shared" si="86"/>
        <v>OK</v>
      </c>
      <c r="DU277" s="157" t="str">
        <f t="shared" si="86"/>
        <v>OK</v>
      </c>
      <c r="DV277" s="157" t="str">
        <f t="shared" si="86"/>
        <v>OK</v>
      </c>
      <c r="DW277" s="157" t="str">
        <f t="shared" si="86"/>
        <v>OK</v>
      </c>
      <c r="DX277" s="157" t="str">
        <f t="shared" si="86"/>
        <v>OK</v>
      </c>
      <c r="DY277" s="157" t="str">
        <f t="shared" si="86"/>
        <v>OK</v>
      </c>
      <c r="DZ277" s="157" t="str">
        <f t="shared" si="45"/>
        <v>Yoigo</v>
      </c>
    </row>
    <row r="278" spans="1:130" s="157" customFormat="1" x14ac:dyDescent="0.25">
      <c r="A278" s="260"/>
      <c r="D278" s="261" t="s">
        <v>446</v>
      </c>
      <c r="E278" s="157" t="str">
        <f t="shared" si="7"/>
        <v>CALAFELL</v>
      </c>
      <c r="F278" s="154" t="str">
        <f t="shared" ref="F278:BQ278" si="87">IF(F146=F14,"OK","NOK")</f>
        <v>OK</v>
      </c>
      <c r="G278" s="157" t="str">
        <f t="shared" si="87"/>
        <v>OK</v>
      </c>
      <c r="H278" s="157" t="str">
        <f t="shared" si="87"/>
        <v>OK</v>
      </c>
      <c r="I278" s="157" t="str">
        <f t="shared" si="87"/>
        <v>NOK</v>
      </c>
      <c r="J278" s="157" t="str">
        <f t="shared" si="87"/>
        <v>NOK</v>
      </c>
      <c r="K278" s="157" t="str">
        <f t="shared" si="87"/>
        <v>NOK</v>
      </c>
      <c r="L278" s="157" t="str">
        <f t="shared" si="87"/>
        <v>OK</v>
      </c>
      <c r="M278" s="157" t="str">
        <f t="shared" si="87"/>
        <v>OK</v>
      </c>
      <c r="N278" s="157" t="str">
        <f t="shared" si="87"/>
        <v>NOK</v>
      </c>
      <c r="O278" s="157" t="str">
        <f t="shared" si="87"/>
        <v>NOK</v>
      </c>
      <c r="P278" s="157" t="str">
        <f t="shared" si="87"/>
        <v>NOK</v>
      </c>
      <c r="Q278" s="157" t="str">
        <f t="shared" si="87"/>
        <v>NOK</v>
      </c>
      <c r="R278" s="157" t="str">
        <f t="shared" si="87"/>
        <v>NOK</v>
      </c>
      <c r="S278" s="157" t="str">
        <f t="shared" si="87"/>
        <v>NOK</v>
      </c>
      <c r="T278" s="157" t="str">
        <f t="shared" si="87"/>
        <v>NOK</v>
      </c>
      <c r="U278" s="154" t="str">
        <f t="shared" si="87"/>
        <v>OK</v>
      </c>
      <c r="V278" s="157" t="str">
        <f t="shared" si="87"/>
        <v>OK</v>
      </c>
      <c r="W278" s="157" t="str">
        <f t="shared" si="87"/>
        <v>OK</v>
      </c>
      <c r="X278" s="157" t="str">
        <f t="shared" si="87"/>
        <v>NOK</v>
      </c>
      <c r="Y278" s="157" t="str">
        <f t="shared" si="87"/>
        <v>NOK</v>
      </c>
      <c r="Z278" s="157" t="str">
        <f t="shared" si="87"/>
        <v>NOK</v>
      </c>
      <c r="AA278" s="157" t="str">
        <f t="shared" si="87"/>
        <v>NOK</v>
      </c>
      <c r="AB278" s="157" t="str">
        <f t="shared" si="87"/>
        <v>NOK</v>
      </c>
      <c r="AC278" s="157" t="str">
        <f t="shared" si="87"/>
        <v>NOK</v>
      </c>
      <c r="AD278" s="157" t="str">
        <f t="shared" si="87"/>
        <v>NOK</v>
      </c>
      <c r="AE278" s="157" t="str">
        <f t="shared" si="87"/>
        <v>NOK</v>
      </c>
      <c r="AF278" s="157" t="str">
        <f t="shared" si="87"/>
        <v>NOK</v>
      </c>
      <c r="AG278" s="154" t="str">
        <f t="shared" si="87"/>
        <v>OK</v>
      </c>
      <c r="AH278" s="157" t="str">
        <f t="shared" si="87"/>
        <v>OK</v>
      </c>
      <c r="AI278" s="157" t="str">
        <f t="shared" si="87"/>
        <v>OK</v>
      </c>
      <c r="AJ278" s="157" t="str">
        <f t="shared" si="87"/>
        <v>OK</v>
      </c>
      <c r="AK278" s="157" t="str">
        <f t="shared" si="87"/>
        <v>NOK</v>
      </c>
      <c r="AL278" s="157" t="str">
        <f t="shared" si="87"/>
        <v>NOK</v>
      </c>
      <c r="AM278" s="157" t="str">
        <f t="shared" si="87"/>
        <v>NOK</v>
      </c>
      <c r="AN278" s="157" t="str">
        <f t="shared" si="87"/>
        <v>NOK</v>
      </c>
      <c r="AO278" s="157" t="str">
        <f t="shared" si="87"/>
        <v>NOK</v>
      </c>
      <c r="AP278" s="157" t="str">
        <f t="shared" si="87"/>
        <v>NOK</v>
      </c>
      <c r="AQ278" s="157" t="str">
        <f t="shared" si="87"/>
        <v>NOK</v>
      </c>
      <c r="AR278" s="157" t="str">
        <f t="shared" si="87"/>
        <v>NOK</v>
      </c>
      <c r="AS278" s="157" t="str">
        <f t="shared" si="87"/>
        <v>NOK</v>
      </c>
      <c r="AT278" s="154" t="str">
        <f t="shared" si="87"/>
        <v>OK</v>
      </c>
      <c r="AU278" s="157" t="str">
        <f t="shared" si="87"/>
        <v>OK</v>
      </c>
      <c r="AV278" s="157" t="str">
        <f t="shared" si="87"/>
        <v>OK</v>
      </c>
      <c r="AW278" s="157" t="str">
        <f t="shared" si="87"/>
        <v>OK</v>
      </c>
      <c r="AX278" s="157" t="str">
        <f t="shared" si="87"/>
        <v>NOK</v>
      </c>
      <c r="AY278" s="157" t="str">
        <f t="shared" si="87"/>
        <v>NOK</v>
      </c>
      <c r="AZ278" s="157" t="str">
        <f t="shared" si="87"/>
        <v>NOK</v>
      </c>
      <c r="BA278" s="157" t="str">
        <f t="shared" si="87"/>
        <v>NOK</v>
      </c>
      <c r="BB278" s="157" t="str">
        <f t="shared" si="87"/>
        <v>NOK</v>
      </c>
      <c r="BC278" s="157" t="str">
        <f t="shared" si="87"/>
        <v>NOK</v>
      </c>
      <c r="BD278" s="157" t="str">
        <f t="shared" si="87"/>
        <v>NOK</v>
      </c>
      <c r="BE278" s="157" t="str">
        <f t="shared" si="87"/>
        <v>NOK</v>
      </c>
      <c r="BF278" s="157" t="str">
        <f t="shared" si="87"/>
        <v>NOK</v>
      </c>
      <c r="BG278" s="154" t="str">
        <f t="shared" si="9"/>
        <v>NOK</v>
      </c>
      <c r="BH278" s="157" t="str">
        <f t="shared" si="87"/>
        <v>NOK</v>
      </c>
      <c r="BI278" s="157" t="str">
        <f t="shared" si="87"/>
        <v>NOK</v>
      </c>
      <c r="BJ278" s="157" t="str">
        <f t="shared" si="87"/>
        <v>NOK</v>
      </c>
      <c r="BK278" s="157" t="str">
        <f t="shared" si="87"/>
        <v>NOK</v>
      </c>
      <c r="BL278" s="157" t="str">
        <f t="shared" si="87"/>
        <v>NOK</v>
      </c>
      <c r="BM278" s="157" t="str">
        <f t="shared" si="87"/>
        <v>OK</v>
      </c>
      <c r="BN278" s="157" t="str">
        <f t="shared" si="87"/>
        <v>OK</v>
      </c>
      <c r="BO278" s="157" t="str">
        <f t="shared" si="87"/>
        <v>NOK</v>
      </c>
      <c r="BP278" s="157" t="str">
        <f t="shared" si="87"/>
        <v>NOK</v>
      </c>
      <c r="BQ278" s="157" t="str">
        <f t="shared" si="87"/>
        <v>NOK</v>
      </c>
      <c r="BR278" s="157" t="str">
        <f t="shared" ref="BR278:BW278" si="88">IF(BR146=BR14,"OK","NOK")</f>
        <v>NOK</v>
      </c>
      <c r="BS278" s="157" t="str">
        <f t="shared" si="88"/>
        <v>OK</v>
      </c>
      <c r="BT278" s="157" t="str">
        <f t="shared" si="88"/>
        <v>OK</v>
      </c>
      <c r="BU278" s="157" t="str">
        <f t="shared" si="88"/>
        <v>NOK</v>
      </c>
      <c r="BV278" s="157" t="str">
        <f t="shared" si="88"/>
        <v>NOK</v>
      </c>
      <c r="BW278" s="157" t="str">
        <f t="shared" si="88"/>
        <v>NOK</v>
      </c>
      <c r="BX278" s="157" t="str">
        <f t="shared" si="11"/>
        <v>OK</v>
      </c>
      <c r="BY278" s="157" t="str">
        <f t="shared" si="12"/>
        <v>OK</v>
      </c>
      <c r="BZ278" s="157" t="str">
        <f t="shared" si="13"/>
        <v>NOK</v>
      </c>
      <c r="CA278" s="154" t="str">
        <f t="shared" si="14"/>
        <v>OK</v>
      </c>
      <c r="CB278" s="157" t="str">
        <f t="shared" si="15"/>
        <v>NOK</v>
      </c>
      <c r="CC278" s="157" t="str">
        <f t="shared" si="16"/>
        <v>OK</v>
      </c>
      <c r="CD278" s="157" t="str">
        <f t="shared" si="17"/>
        <v>OK</v>
      </c>
      <c r="CE278" s="157" t="str">
        <f t="shared" si="18"/>
        <v>OK</v>
      </c>
      <c r="CF278" s="157" t="str">
        <f t="shared" si="19"/>
        <v>OK</v>
      </c>
      <c r="CG278" s="157" t="str">
        <f t="shared" si="20"/>
        <v>OK</v>
      </c>
      <c r="CH278" s="157" t="str">
        <f t="shared" si="21"/>
        <v>OK</v>
      </c>
      <c r="CI278" s="157" t="str">
        <f t="shared" si="22"/>
        <v>OK</v>
      </c>
      <c r="CJ278" s="157" t="str">
        <f t="shared" si="23"/>
        <v>OK</v>
      </c>
      <c r="CK278" s="157" t="str">
        <f t="shared" si="24"/>
        <v>OK</v>
      </c>
      <c r="CL278" s="154" t="str">
        <f t="shared" si="25"/>
        <v>OK</v>
      </c>
      <c r="CM278" s="157" t="str">
        <f t="shared" si="26"/>
        <v>NOK</v>
      </c>
      <c r="CN278" s="157" t="str">
        <f t="shared" si="27"/>
        <v>OK</v>
      </c>
      <c r="CO278" s="157" t="str">
        <f t="shared" si="28"/>
        <v>OK</v>
      </c>
      <c r="CP278" s="157" t="str">
        <f t="shared" si="29"/>
        <v>OK</v>
      </c>
      <c r="CQ278" s="157" t="str">
        <f t="shared" si="30"/>
        <v>OK</v>
      </c>
      <c r="CR278" s="157" t="str">
        <f t="shared" si="31"/>
        <v>NOK</v>
      </c>
      <c r="CS278" s="157" t="str">
        <f t="shared" si="32"/>
        <v>OK</v>
      </c>
      <c r="CT278" s="157" t="str">
        <f t="shared" si="48"/>
        <v>NOK</v>
      </c>
      <c r="CU278" s="157" t="str">
        <f t="shared" si="33"/>
        <v>OK</v>
      </c>
      <c r="CV278" s="157" t="str">
        <f t="shared" si="34"/>
        <v>NOK</v>
      </c>
      <c r="CW278" s="154" t="str">
        <f t="shared" si="35"/>
        <v>OK</v>
      </c>
      <c r="CX278" s="157" t="str">
        <f t="shared" si="36"/>
        <v>NOK</v>
      </c>
      <c r="CY278" s="157" t="str">
        <f t="shared" si="37"/>
        <v>OK</v>
      </c>
      <c r="CZ278" s="157" t="str">
        <f t="shared" si="38"/>
        <v>OK</v>
      </c>
      <c r="DA278" s="157" t="str">
        <f t="shared" si="39"/>
        <v>OK</v>
      </c>
      <c r="DB278" s="157" t="str">
        <f t="shared" si="40"/>
        <v>OK</v>
      </c>
      <c r="DC278" s="157" t="str">
        <f t="shared" si="41"/>
        <v>NOK</v>
      </c>
      <c r="DD278" s="157" t="str">
        <f t="shared" si="42"/>
        <v>OK</v>
      </c>
      <c r="DE278" s="157" t="str">
        <f t="shared" ref="DE278:DO278" si="89">IF(DE146=DE14,"OK","NOK")</f>
        <v>NOK</v>
      </c>
      <c r="DF278" s="157" t="str">
        <f t="shared" si="89"/>
        <v>OK</v>
      </c>
      <c r="DG278" s="157" t="str">
        <f t="shared" si="89"/>
        <v>NOK</v>
      </c>
      <c r="DH278" s="154" t="str">
        <f t="shared" si="89"/>
        <v>OK</v>
      </c>
      <c r="DI278" s="157" t="str">
        <f t="shared" si="89"/>
        <v>NOK</v>
      </c>
      <c r="DJ278" s="157" t="str">
        <f t="shared" si="89"/>
        <v>OK</v>
      </c>
      <c r="DK278" s="157" t="str">
        <f t="shared" si="89"/>
        <v>OK</v>
      </c>
      <c r="DL278" s="157" t="str">
        <f t="shared" si="89"/>
        <v>OK</v>
      </c>
      <c r="DM278" s="157" t="str">
        <f t="shared" si="89"/>
        <v>OK</v>
      </c>
      <c r="DN278" s="157" t="str">
        <f t="shared" si="89"/>
        <v>OK</v>
      </c>
      <c r="DO278" s="157" t="str">
        <f t="shared" si="89"/>
        <v>OK</v>
      </c>
      <c r="DP278" s="157" t="str">
        <f t="shared" ref="DP278:DY278" si="90">IF(DP238=DP198,"OK","NOK")</f>
        <v>OK</v>
      </c>
      <c r="DQ278" s="157" t="str">
        <f t="shared" si="90"/>
        <v>OK</v>
      </c>
      <c r="DR278" s="157" t="str">
        <f t="shared" si="90"/>
        <v>OK</v>
      </c>
      <c r="DS278" s="157" t="str">
        <f t="shared" si="90"/>
        <v>OK</v>
      </c>
      <c r="DT278" s="157" t="str">
        <f t="shared" si="90"/>
        <v>OK</v>
      </c>
      <c r="DU278" s="157" t="str">
        <f t="shared" si="90"/>
        <v>OK</v>
      </c>
      <c r="DV278" s="157" t="str">
        <f t="shared" si="90"/>
        <v>OK</v>
      </c>
      <c r="DW278" s="157" t="str">
        <f t="shared" si="90"/>
        <v>OK</v>
      </c>
      <c r="DX278" s="157" t="str">
        <f t="shared" si="90"/>
        <v>OK</v>
      </c>
      <c r="DY278" s="157" t="str">
        <f t="shared" si="90"/>
        <v>NOK</v>
      </c>
      <c r="DZ278" s="157" t="str">
        <f t="shared" si="45"/>
        <v>Vodafone</v>
      </c>
    </row>
    <row r="279" spans="1:130" s="157" customFormat="1" x14ac:dyDescent="0.25">
      <c r="A279" s="260"/>
      <c r="D279" s="261" t="s">
        <v>446</v>
      </c>
      <c r="E279" s="157" t="str">
        <f t="shared" si="7"/>
        <v>CALAFELL</v>
      </c>
      <c r="F279" s="154" t="str">
        <f t="shared" ref="F279:BQ279" si="91">IF(F147=F15,"OK","NOK")</f>
        <v>OK</v>
      </c>
      <c r="G279" s="157" t="str">
        <f t="shared" si="91"/>
        <v>OK</v>
      </c>
      <c r="H279" s="157" t="str">
        <f t="shared" si="91"/>
        <v>OK</v>
      </c>
      <c r="I279" s="157" t="str">
        <f t="shared" si="91"/>
        <v>NOK</v>
      </c>
      <c r="J279" s="157" t="str">
        <f t="shared" si="91"/>
        <v>NOK</v>
      </c>
      <c r="K279" s="157" t="str">
        <f t="shared" si="91"/>
        <v>NOK</v>
      </c>
      <c r="L279" s="157" t="str">
        <f t="shared" si="91"/>
        <v>OK</v>
      </c>
      <c r="M279" s="157" t="str">
        <f t="shared" si="91"/>
        <v>OK</v>
      </c>
      <c r="N279" s="157" t="str">
        <f t="shared" si="91"/>
        <v>NOK</v>
      </c>
      <c r="O279" s="157" t="str">
        <f t="shared" si="91"/>
        <v>NOK</v>
      </c>
      <c r="P279" s="157" t="str">
        <f t="shared" si="91"/>
        <v>NOK</v>
      </c>
      <c r="Q279" s="157" t="str">
        <f t="shared" si="91"/>
        <v>NOK</v>
      </c>
      <c r="R279" s="157" t="str">
        <f t="shared" si="91"/>
        <v>NOK</v>
      </c>
      <c r="S279" s="157" t="str">
        <f t="shared" si="91"/>
        <v>NOK</v>
      </c>
      <c r="T279" s="157" t="str">
        <f t="shared" si="91"/>
        <v>NOK</v>
      </c>
      <c r="U279" s="154" t="str">
        <f t="shared" si="91"/>
        <v>OK</v>
      </c>
      <c r="V279" s="157" t="str">
        <f t="shared" si="91"/>
        <v>OK</v>
      </c>
      <c r="W279" s="157" t="str">
        <f t="shared" si="91"/>
        <v>OK</v>
      </c>
      <c r="X279" s="157" t="str">
        <f t="shared" si="91"/>
        <v>NOK</v>
      </c>
      <c r="Y279" s="157" t="str">
        <f t="shared" si="91"/>
        <v>NOK</v>
      </c>
      <c r="Z279" s="157" t="str">
        <f t="shared" si="91"/>
        <v>NOK</v>
      </c>
      <c r="AA279" s="157" t="str">
        <f t="shared" si="91"/>
        <v>NOK</v>
      </c>
      <c r="AB279" s="157" t="str">
        <f t="shared" si="91"/>
        <v>NOK</v>
      </c>
      <c r="AC279" s="157" t="str">
        <f t="shared" si="91"/>
        <v>NOK</v>
      </c>
      <c r="AD279" s="157" t="str">
        <f t="shared" si="91"/>
        <v>NOK</v>
      </c>
      <c r="AE279" s="157" t="str">
        <f t="shared" si="91"/>
        <v>NOK</v>
      </c>
      <c r="AF279" s="157" t="str">
        <f t="shared" si="91"/>
        <v>NOK</v>
      </c>
      <c r="AG279" s="154" t="str">
        <f t="shared" si="91"/>
        <v>OK</v>
      </c>
      <c r="AH279" s="157" t="str">
        <f t="shared" si="91"/>
        <v>OK</v>
      </c>
      <c r="AI279" s="157" t="str">
        <f t="shared" si="91"/>
        <v>OK</v>
      </c>
      <c r="AJ279" s="157" t="str">
        <f t="shared" si="91"/>
        <v>OK</v>
      </c>
      <c r="AK279" s="157" t="str">
        <f t="shared" si="91"/>
        <v>NOK</v>
      </c>
      <c r="AL279" s="157" t="str">
        <f t="shared" si="91"/>
        <v>NOK</v>
      </c>
      <c r="AM279" s="157" t="str">
        <f t="shared" si="91"/>
        <v>NOK</v>
      </c>
      <c r="AN279" s="157" t="str">
        <f t="shared" si="91"/>
        <v>NOK</v>
      </c>
      <c r="AO279" s="157" t="str">
        <f t="shared" si="91"/>
        <v>NOK</v>
      </c>
      <c r="AP279" s="157" t="str">
        <f t="shared" si="91"/>
        <v>NOK</v>
      </c>
      <c r="AQ279" s="157" t="str">
        <f t="shared" si="91"/>
        <v>NOK</v>
      </c>
      <c r="AR279" s="157" t="str">
        <f t="shared" si="91"/>
        <v>NOK</v>
      </c>
      <c r="AS279" s="157" t="str">
        <f t="shared" si="91"/>
        <v>NOK</v>
      </c>
      <c r="AT279" s="154" t="str">
        <f t="shared" si="91"/>
        <v>OK</v>
      </c>
      <c r="AU279" s="157" t="str">
        <f t="shared" si="91"/>
        <v>OK</v>
      </c>
      <c r="AV279" s="157" t="str">
        <f t="shared" si="91"/>
        <v>OK</v>
      </c>
      <c r="AW279" s="157" t="str">
        <f t="shared" si="91"/>
        <v>OK</v>
      </c>
      <c r="AX279" s="157" t="str">
        <f t="shared" si="91"/>
        <v>NOK</v>
      </c>
      <c r="AY279" s="157" t="str">
        <f t="shared" si="91"/>
        <v>NOK</v>
      </c>
      <c r="AZ279" s="157" t="str">
        <f t="shared" si="91"/>
        <v>NOK</v>
      </c>
      <c r="BA279" s="157" t="str">
        <f t="shared" si="91"/>
        <v>NOK</v>
      </c>
      <c r="BB279" s="157" t="str">
        <f t="shared" si="91"/>
        <v>NOK</v>
      </c>
      <c r="BC279" s="157" t="str">
        <f t="shared" si="91"/>
        <v>NOK</v>
      </c>
      <c r="BD279" s="157" t="str">
        <f t="shared" si="91"/>
        <v>NOK</v>
      </c>
      <c r="BE279" s="157" t="str">
        <f t="shared" si="91"/>
        <v>NOK</v>
      </c>
      <c r="BF279" s="157" t="str">
        <f t="shared" si="91"/>
        <v>NOK</v>
      </c>
      <c r="BG279" s="154" t="str">
        <f t="shared" si="9"/>
        <v>NOK</v>
      </c>
      <c r="BH279" s="157" t="str">
        <f t="shared" si="91"/>
        <v>NOK</v>
      </c>
      <c r="BI279" s="157" t="str">
        <f t="shared" si="91"/>
        <v>NOK</v>
      </c>
      <c r="BJ279" s="157" t="str">
        <f t="shared" si="91"/>
        <v>NOK</v>
      </c>
      <c r="BK279" s="157" t="str">
        <f t="shared" si="91"/>
        <v>NOK</v>
      </c>
      <c r="BL279" s="157" t="str">
        <f t="shared" si="91"/>
        <v>NOK</v>
      </c>
      <c r="BM279" s="157" t="str">
        <f t="shared" si="91"/>
        <v>OK</v>
      </c>
      <c r="BN279" s="157" t="str">
        <f t="shared" si="91"/>
        <v>OK</v>
      </c>
      <c r="BO279" s="157" t="str">
        <f t="shared" si="91"/>
        <v>NOK</v>
      </c>
      <c r="BP279" s="157" t="str">
        <f t="shared" si="91"/>
        <v>NOK</v>
      </c>
      <c r="BQ279" s="157" t="str">
        <f t="shared" si="91"/>
        <v>NOK</v>
      </c>
      <c r="BR279" s="157" t="str">
        <f t="shared" ref="BR279:BW279" si="92">IF(BR147=BR15,"OK","NOK")</f>
        <v>NOK</v>
      </c>
      <c r="BS279" s="157" t="str">
        <f t="shared" si="92"/>
        <v>OK</v>
      </c>
      <c r="BT279" s="157" t="str">
        <f t="shared" si="92"/>
        <v>NOK</v>
      </c>
      <c r="BU279" s="157" t="str">
        <f t="shared" si="92"/>
        <v>NOK</v>
      </c>
      <c r="BV279" s="157" t="str">
        <f t="shared" si="92"/>
        <v>NOK</v>
      </c>
      <c r="BW279" s="157" t="str">
        <f t="shared" si="92"/>
        <v>NOK</v>
      </c>
      <c r="BX279" s="157" t="str">
        <f t="shared" si="11"/>
        <v>NOK</v>
      </c>
      <c r="BY279" s="157" t="str">
        <f t="shared" si="12"/>
        <v>OK</v>
      </c>
      <c r="BZ279" s="157" t="str">
        <f t="shared" si="13"/>
        <v>NOK</v>
      </c>
      <c r="CA279" s="154" t="str">
        <f t="shared" si="14"/>
        <v>OK</v>
      </c>
      <c r="CB279" s="157" t="str">
        <f t="shared" si="15"/>
        <v>NOK</v>
      </c>
      <c r="CC279" s="157" t="str">
        <f t="shared" si="16"/>
        <v>OK</v>
      </c>
      <c r="CD279" s="157" t="str">
        <f t="shared" si="17"/>
        <v>OK</v>
      </c>
      <c r="CE279" s="157" t="str">
        <f t="shared" si="18"/>
        <v>OK</v>
      </c>
      <c r="CF279" s="157" t="str">
        <f t="shared" si="19"/>
        <v>OK</v>
      </c>
      <c r="CG279" s="157" t="str">
        <f t="shared" si="20"/>
        <v>NOK</v>
      </c>
      <c r="CH279" s="157" t="str">
        <f t="shared" si="21"/>
        <v>OK</v>
      </c>
      <c r="CI279" s="157" t="str">
        <f t="shared" si="22"/>
        <v>NOK</v>
      </c>
      <c r="CJ279" s="157" t="str">
        <f t="shared" si="23"/>
        <v>OK</v>
      </c>
      <c r="CK279" s="157" t="str">
        <f t="shared" si="24"/>
        <v>NOK</v>
      </c>
      <c r="CL279" s="154" t="str">
        <f t="shared" si="25"/>
        <v>OK</v>
      </c>
      <c r="CM279" s="157" t="str">
        <f t="shared" si="26"/>
        <v>NOK</v>
      </c>
      <c r="CN279" s="157" t="str">
        <f t="shared" si="27"/>
        <v>OK</v>
      </c>
      <c r="CO279" s="157" t="str">
        <f t="shared" si="28"/>
        <v>OK</v>
      </c>
      <c r="CP279" s="157" t="str">
        <f t="shared" si="29"/>
        <v>OK</v>
      </c>
      <c r="CQ279" s="157" t="str">
        <f t="shared" si="30"/>
        <v>OK</v>
      </c>
      <c r="CR279" s="157" t="str">
        <f t="shared" si="31"/>
        <v>OK</v>
      </c>
      <c r="CS279" s="157" t="str">
        <f t="shared" si="32"/>
        <v>OK</v>
      </c>
      <c r="CT279" s="157" t="str">
        <f t="shared" si="48"/>
        <v>NOK</v>
      </c>
      <c r="CU279" s="157" t="str">
        <f t="shared" si="33"/>
        <v>NOK</v>
      </c>
      <c r="CV279" s="157" t="str">
        <f t="shared" si="34"/>
        <v>NOK</v>
      </c>
      <c r="CW279" s="154" t="str">
        <f t="shared" si="35"/>
        <v>OK</v>
      </c>
      <c r="CX279" s="157" t="str">
        <f t="shared" si="36"/>
        <v>NOK</v>
      </c>
      <c r="CY279" s="157" t="str">
        <f t="shared" si="37"/>
        <v>OK</v>
      </c>
      <c r="CZ279" s="157" t="str">
        <f t="shared" si="38"/>
        <v>OK</v>
      </c>
      <c r="DA279" s="157" t="str">
        <f t="shared" si="39"/>
        <v>OK</v>
      </c>
      <c r="DB279" s="157" t="str">
        <f t="shared" si="40"/>
        <v>NOK</v>
      </c>
      <c r="DC279" s="157" t="str">
        <f t="shared" si="41"/>
        <v>OK</v>
      </c>
      <c r="DD279" s="157" t="str">
        <f t="shared" si="42"/>
        <v>OK</v>
      </c>
      <c r="DE279" s="157" t="str">
        <f t="shared" ref="DE279:DO279" si="93">IF(DE147=DE15,"OK","NOK")</f>
        <v>NOK</v>
      </c>
      <c r="DF279" s="157" t="str">
        <f t="shared" si="93"/>
        <v>NOK</v>
      </c>
      <c r="DG279" s="157" t="str">
        <f t="shared" si="93"/>
        <v>NOK</v>
      </c>
      <c r="DH279" s="154" t="str">
        <f t="shared" si="93"/>
        <v>OK</v>
      </c>
      <c r="DI279" s="157" t="str">
        <f t="shared" si="93"/>
        <v>NOK</v>
      </c>
      <c r="DJ279" s="157" t="str">
        <f t="shared" si="93"/>
        <v>OK</v>
      </c>
      <c r="DK279" s="157" t="str">
        <f t="shared" si="93"/>
        <v>OK</v>
      </c>
      <c r="DL279" s="157" t="str">
        <f t="shared" si="93"/>
        <v>OK</v>
      </c>
      <c r="DM279" s="157" t="str">
        <f t="shared" si="93"/>
        <v>NOK</v>
      </c>
      <c r="DN279" s="157" t="str">
        <f t="shared" si="93"/>
        <v>NOK</v>
      </c>
      <c r="DO279" s="157" t="str">
        <f t="shared" si="93"/>
        <v>OK</v>
      </c>
      <c r="DP279" s="157" t="str">
        <f t="shared" ref="DP279:DY279" si="94">IF(DP239=DP199,"OK","NOK")</f>
        <v>OK</v>
      </c>
      <c r="DQ279" s="157" t="str">
        <f t="shared" si="94"/>
        <v>OK</v>
      </c>
      <c r="DR279" s="157" t="str">
        <f t="shared" si="94"/>
        <v>OK</v>
      </c>
      <c r="DS279" s="157" t="str">
        <f t="shared" si="94"/>
        <v>OK</v>
      </c>
      <c r="DT279" s="157" t="str">
        <f t="shared" si="94"/>
        <v>OK</v>
      </c>
      <c r="DU279" s="157" t="str">
        <f t="shared" si="94"/>
        <v>OK</v>
      </c>
      <c r="DV279" s="157" t="str">
        <f t="shared" si="94"/>
        <v>OK</v>
      </c>
      <c r="DW279" s="157" t="str">
        <f t="shared" si="94"/>
        <v>OK</v>
      </c>
      <c r="DX279" s="157" t="str">
        <f t="shared" si="94"/>
        <v>OK</v>
      </c>
      <c r="DY279" s="157" t="str">
        <f t="shared" si="94"/>
        <v>NOK</v>
      </c>
      <c r="DZ279" s="157" t="str">
        <f t="shared" si="45"/>
        <v>MOVISTAR</v>
      </c>
    </row>
    <row r="280" spans="1:130" s="157" customFormat="1" x14ac:dyDescent="0.25">
      <c r="A280" s="260"/>
      <c r="D280" s="261" t="s">
        <v>446</v>
      </c>
      <c r="E280" s="157" t="str">
        <f t="shared" si="7"/>
        <v>CALAFELL</v>
      </c>
      <c r="F280" s="154" t="str">
        <f t="shared" ref="F280:BQ280" si="95">IF(F148=F16,"OK","NOK")</f>
        <v>OK</v>
      </c>
      <c r="G280" s="157" t="str">
        <f t="shared" si="95"/>
        <v>OK</v>
      </c>
      <c r="H280" s="157" t="str">
        <f t="shared" si="95"/>
        <v>OK</v>
      </c>
      <c r="I280" s="157" t="str">
        <f t="shared" si="95"/>
        <v>NOK</v>
      </c>
      <c r="J280" s="157" t="str">
        <f t="shared" si="95"/>
        <v>NOK</v>
      </c>
      <c r="K280" s="157" t="str">
        <f t="shared" si="95"/>
        <v>NOK</v>
      </c>
      <c r="L280" s="157" t="str">
        <f t="shared" si="95"/>
        <v>OK</v>
      </c>
      <c r="M280" s="157" t="str">
        <f t="shared" si="95"/>
        <v>OK</v>
      </c>
      <c r="N280" s="157" t="str">
        <f t="shared" si="95"/>
        <v>NOK</v>
      </c>
      <c r="O280" s="157" t="str">
        <f t="shared" si="95"/>
        <v>NOK</v>
      </c>
      <c r="P280" s="157" t="str">
        <f t="shared" si="95"/>
        <v>NOK</v>
      </c>
      <c r="Q280" s="157" t="str">
        <f t="shared" si="95"/>
        <v>NOK</v>
      </c>
      <c r="R280" s="157" t="str">
        <f t="shared" si="95"/>
        <v>NOK</v>
      </c>
      <c r="S280" s="157" t="str">
        <f t="shared" si="95"/>
        <v>NOK</v>
      </c>
      <c r="T280" s="157" t="str">
        <f t="shared" si="95"/>
        <v>NOK</v>
      </c>
      <c r="U280" s="154" t="str">
        <f t="shared" si="95"/>
        <v>OK</v>
      </c>
      <c r="V280" s="157" t="str">
        <f t="shared" si="95"/>
        <v>OK</v>
      </c>
      <c r="W280" s="157" t="str">
        <f t="shared" si="95"/>
        <v>OK</v>
      </c>
      <c r="X280" s="157" t="str">
        <f t="shared" si="95"/>
        <v>NOK</v>
      </c>
      <c r="Y280" s="157" t="str">
        <f t="shared" si="95"/>
        <v>NOK</v>
      </c>
      <c r="Z280" s="157" t="str">
        <f t="shared" si="95"/>
        <v>NOK</v>
      </c>
      <c r="AA280" s="157" t="str">
        <f t="shared" si="95"/>
        <v>NOK</v>
      </c>
      <c r="AB280" s="157" t="str">
        <f t="shared" si="95"/>
        <v>NOK</v>
      </c>
      <c r="AC280" s="157" t="str">
        <f t="shared" si="95"/>
        <v>NOK</v>
      </c>
      <c r="AD280" s="157" t="str">
        <f t="shared" si="95"/>
        <v>NOK</v>
      </c>
      <c r="AE280" s="157" t="str">
        <f t="shared" si="95"/>
        <v>NOK</v>
      </c>
      <c r="AF280" s="157" t="str">
        <f t="shared" si="95"/>
        <v>NOK</v>
      </c>
      <c r="AG280" s="154" t="str">
        <f t="shared" si="95"/>
        <v>OK</v>
      </c>
      <c r="AH280" s="157" t="str">
        <f t="shared" si="95"/>
        <v>OK</v>
      </c>
      <c r="AI280" s="157" t="str">
        <f t="shared" si="95"/>
        <v>OK</v>
      </c>
      <c r="AJ280" s="157" t="str">
        <f t="shared" si="95"/>
        <v>OK</v>
      </c>
      <c r="AK280" s="157" t="str">
        <f t="shared" si="95"/>
        <v>NOK</v>
      </c>
      <c r="AL280" s="157" t="str">
        <f t="shared" si="95"/>
        <v>NOK</v>
      </c>
      <c r="AM280" s="157" t="str">
        <f t="shared" si="95"/>
        <v>NOK</v>
      </c>
      <c r="AN280" s="157" t="str">
        <f t="shared" si="95"/>
        <v>NOK</v>
      </c>
      <c r="AO280" s="157" t="str">
        <f t="shared" si="95"/>
        <v>NOK</v>
      </c>
      <c r="AP280" s="157" t="str">
        <f t="shared" si="95"/>
        <v>NOK</v>
      </c>
      <c r="AQ280" s="157" t="str">
        <f t="shared" si="95"/>
        <v>NOK</v>
      </c>
      <c r="AR280" s="157" t="str">
        <f t="shared" si="95"/>
        <v>NOK</v>
      </c>
      <c r="AS280" s="157" t="str">
        <f t="shared" si="95"/>
        <v>NOK</v>
      </c>
      <c r="AT280" s="154" t="str">
        <f t="shared" si="95"/>
        <v>OK</v>
      </c>
      <c r="AU280" s="157" t="str">
        <f t="shared" si="95"/>
        <v>OK</v>
      </c>
      <c r="AV280" s="157" t="str">
        <f t="shared" si="95"/>
        <v>OK</v>
      </c>
      <c r="AW280" s="157" t="str">
        <f t="shared" si="95"/>
        <v>OK</v>
      </c>
      <c r="AX280" s="157" t="str">
        <f t="shared" si="95"/>
        <v>NOK</v>
      </c>
      <c r="AY280" s="157" t="str">
        <f t="shared" si="95"/>
        <v>NOK</v>
      </c>
      <c r="AZ280" s="157" t="str">
        <f t="shared" si="95"/>
        <v>NOK</v>
      </c>
      <c r="BA280" s="157" t="str">
        <f t="shared" si="95"/>
        <v>NOK</v>
      </c>
      <c r="BB280" s="157" t="str">
        <f t="shared" si="95"/>
        <v>NOK</v>
      </c>
      <c r="BC280" s="157" t="str">
        <f t="shared" si="95"/>
        <v>NOK</v>
      </c>
      <c r="BD280" s="157" t="str">
        <f t="shared" si="95"/>
        <v>NOK</v>
      </c>
      <c r="BE280" s="157" t="str">
        <f t="shared" si="95"/>
        <v>NOK</v>
      </c>
      <c r="BF280" s="157" t="str">
        <f t="shared" si="95"/>
        <v>NOK</v>
      </c>
      <c r="BG280" s="154" t="str">
        <f t="shared" si="9"/>
        <v>OK</v>
      </c>
      <c r="BH280" s="157" t="str">
        <f t="shared" si="95"/>
        <v>NOK</v>
      </c>
      <c r="BI280" s="157" t="str">
        <f t="shared" si="95"/>
        <v>NOK</v>
      </c>
      <c r="BJ280" s="157" t="str">
        <f t="shared" si="95"/>
        <v>NOK</v>
      </c>
      <c r="BK280" s="157" t="str">
        <f t="shared" si="95"/>
        <v>NOK</v>
      </c>
      <c r="BL280" s="157" t="str">
        <f t="shared" si="95"/>
        <v>NOK</v>
      </c>
      <c r="BM280" s="157" t="str">
        <f t="shared" si="95"/>
        <v>OK</v>
      </c>
      <c r="BN280" s="157" t="str">
        <f t="shared" si="95"/>
        <v>NOK</v>
      </c>
      <c r="BO280" s="157" t="str">
        <f t="shared" si="95"/>
        <v>NOK</v>
      </c>
      <c r="BP280" s="157" t="str">
        <f t="shared" si="95"/>
        <v>NOK</v>
      </c>
      <c r="BQ280" s="157" t="str">
        <f t="shared" si="95"/>
        <v>NOK</v>
      </c>
      <c r="BR280" s="157" t="str">
        <f t="shared" ref="BR280:BW280" si="96">IF(BR148=BR16,"OK","NOK")</f>
        <v>NOK</v>
      </c>
      <c r="BS280" s="157" t="str">
        <f t="shared" si="96"/>
        <v>OK</v>
      </c>
      <c r="BT280" s="157" t="str">
        <f t="shared" si="96"/>
        <v>OK</v>
      </c>
      <c r="BU280" s="157" t="str">
        <f t="shared" si="96"/>
        <v>NOK</v>
      </c>
      <c r="BV280" s="157" t="str">
        <f t="shared" si="96"/>
        <v>NOK</v>
      </c>
      <c r="BW280" s="157" t="str">
        <f t="shared" si="96"/>
        <v>NOK</v>
      </c>
      <c r="BX280" s="157" t="str">
        <f t="shared" si="11"/>
        <v>NOK</v>
      </c>
      <c r="BY280" s="157" t="str">
        <f t="shared" si="12"/>
        <v>OK</v>
      </c>
      <c r="BZ280" s="157" t="str">
        <f t="shared" si="13"/>
        <v>NOK</v>
      </c>
      <c r="CA280" s="154" t="str">
        <f t="shared" si="14"/>
        <v>OK</v>
      </c>
      <c r="CB280" s="157" t="str">
        <f t="shared" si="15"/>
        <v>NOK</v>
      </c>
      <c r="CC280" s="157" t="str">
        <f t="shared" si="16"/>
        <v>OK</v>
      </c>
      <c r="CD280" s="157" t="str">
        <f t="shared" si="17"/>
        <v>OK</v>
      </c>
      <c r="CE280" s="157" t="str">
        <f t="shared" si="18"/>
        <v>OK</v>
      </c>
      <c r="CF280" s="157" t="str">
        <f t="shared" si="19"/>
        <v>OK</v>
      </c>
      <c r="CG280" s="157" t="str">
        <f t="shared" si="20"/>
        <v>NOK</v>
      </c>
      <c r="CH280" s="157" t="str">
        <f t="shared" si="21"/>
        <v>OK</v>
      </c>
      <c r="CI280" s="157" t="str">
        <f t="shared" si="22"/>
        <v>OK</v>
      </c>
      <c r="CJ280" s="157" t="str">
        <f t="shared" si="23"/>
        <v>OK</v>
      </c>
      <c r="CK280" s="157" t="str">
        <f t="shared" si="24"/>
        <v>OK</v>
      </c>
      <c r="CL280" s="154" t="str">
        <f t="shared" si="25"/>
        <v>OK</v>
      </c>
      <c r="CM280" s="157" t="str">
        <f t="shared" si="26"/>
        <v>NOK</v>
      </c>
      <c r="CN280" s="157" t="str">
        <f t="shared" si="27"/>
        <v>OK</v>
      </c>
      <c r="CO280" s="157" t="str">
        <f t="shared" si="28"/>
        <v>OK</v>
      </c>
      <c r="CP280" s="157" t="str">
        <f t="shared" si="29"/>
        <v>OK</v>
      </c>
      <c r="CQ280" s="157" t="str">
        <f t="shared" si="30"/>
        <v>OK</v>
      </c>
      <c r="CR280" s="157" t="str">
        <f t="shared" si="31"/>
        <v>NOK</v>
      </c>
      <c r="CS280" s="157" t="str">
        <f t="shared" si="32"/>
        <v>OK</v>
      </c>
      <c r="CT280" s="157" t="str">
        <f t="shared" si="48"/>
        <v>OK</v>
      </c>
      <c r="CU280" s="157" t="str">
        <f t="shared" si="33"/>
        <v>OK</v>
      </c>
      <c r="CV280" s="157" t="str">
        <f t="shared" si="34"/>
        <v>NOK</v>
      </c>
      <c r="CW280" s="154" t="str">
        <f t="shared" si="35"/>
        <v>OK</v>
      </c>
      <c r="CX280" s="157" t="str">
        <f t="shared" si="36"/>
        <v>NOK</v>
      </c>
      <c r="CY280" s="157" t="str">
        <f t="shared" si="37"/>
        <v>OK</v>
      </c>
      <c r="CZ280" s="157" t="str">
        <f t="shared" si="38"/>
        <v>OK</v>
      </c>
      <c r="DA280" s="157" t="str">
        <f t="shared" si="39"/>
        <v>OK</v>
      </c>
      <c r="DB280" s="157" t="str">
        <f t="shared" si="40"/>
        <v>OK</v>
      </c>
      <c r="DC280" s="157" t="str">
        <f t="shared" si="41"/>
        <v>OK</v>
      </c>
      <c r="DD280" s="157" t="str">
        <f t="shared" si="42"/>
        <v>OK</v>
      </c>
      <c r="DE280" s="157" t="str">
        <f t="shared" ref="DE280:DO280" si="97">IF(DE148=DE16,"OK","NOK")</f>
        <v>NOK</v>
      </c>
      <c r="DF280" s="157" t="str">
        <f t="shared" si="97"/>
        <v>OK</v>
      </c>
      <c r="DG280" s="157" t="str">
        <f t="shared" si="97"/>
        <v>NOK</v>
      </c>
      <c r="DH280" s="154" t="str">
        <f t="shared" si="97"/>
        <v>OK</v>
      </c>
      <c r="DI280" s="157" t="str">
        <f t="shared" si="97"/>
        <v>NOK</v>
      </c>
      <c r="DJ280" s="157" t="str">
        <f t="shared" si="97"/>
        <v>OK</v>
      </c>
      <c r="DK280" s="157" t="str">
        <f t="shared" si="97"/>
        <v>OK</v>
      </c>
      <c r="DL280" s="157" t="str">
        <f t="shared" si="97"/>
        <v>OK</v>
      </c>
      <c r="DM280" s="157" t="str">
        <f t="shared" si="97"/>
        <v>OK</v>
      </c>
      <c r="DN280" s="157" t="str">
        <f t="shared" si="97"/>
        <v>NOK</v>
      </c>
      <c r="DO280" s="157" t="str">
        <f t="shared" si="97"/>
        <v>OK</v>
      </c>
      <c r="DP280" s="157" t="str">
        <f t="shared" ref="DP280:DY280" si="98">IF(DP240=DP200,"OK","NOK")</f>
        <v>OK</v>
      </c>
      <c r="DQ280" s="157" t="str">
        <f t="shared" si="98"/>
        <v>OK</v>
      </c>
      <c r="DR280" s="157" t="str">
        <f t="shared" si="98"/>
        <v>OK</v>
      </c>
      <c r="DS280" s="157" t="str">
        <f t="shared" si="98"/>
        <v>OK</v>
      </c>
      <c r="DT280" s="157" t="str">
        <f t="shared" si="98"/>
        <v>OK</v>
      </c>
      <c r="DU280" s="157" t="str">
        <f t="shared" si="98"/>
        <v>OK</v>
      </c>
      <c r="DV280" s="157" t="str">
        <f t="shared" si="98"/>
        <v>OK</v>
      </c>
      <c r="DW280" s="157" t="str">
        <f t="shared" si="98"/>
        <v>OK</v>
      </c>
      <c r="DX280" s="157" t="str">
        <f t="shared" si="98"/>
        <v>OK</v>
      </c>
      <c r="DY280" s="157" t="str">
        <f t="shared" si="98"/>
        <v>NOK</v>
      </c>
      <c r="DZ280" s="157" t="str">
        <f t="shared" si="45"/>
        <v>Orange</v>
      </c>
    </row>
    <row r="281" spans="1:130" s="157" customFormat="1" x14ac:dyDescent="0.25">
      <c r="A281" s="260"/>
      <c r="D281" s="261" t="s">
        <v>446</v>
      </c>
      <c r="E281" s="157" t="str">
        <f t="shared" si="7"/>
        <v>CALAFELL</v>
      </c>
      <c r="F281" s="154" t="str">
        <f t="shared" ref="F281:BQ281" si="99">IF(F149=F17,"OK","NOK")</f>
        <v>OK</v>
      </c>
      <c r="G281" s="157" t="str">
        <f t="shared" si="99"/>
        <v>OK</v>
      </c>
      <c r="H281" s="157" t="str">
        <f t="shared" si="99"/>
        <v>OK</v>
      </c>
      <c r="I281" s="157" t="str">
        <f t="shared" si="99"/>
        <v>NOK</v>
      </c>
      <c r="J281" s="157" t="str">
        <f t="shared" si="99"/>
        <v>NOK</v>
      </c>
      <c r="K281" s="157" t="str">
        <f t="shared" si="99"/>
        <v>OK</v>
      </c>
      <c r="L281" s="157" t="str">
        <f t="shared" si="99"/>
        <v>OK</v>
      </c>
      <c r="M281" s="157" t="str">
        <f t="shared" si="99"/>
        <v>OK</v>
      </c>
      <c r="N281" s="157" t="str">
        <f t="shared" si="99"/>
        <v>NOK</v>
      </c>
      <c r="O281" s="157" t="str">
        <f t="shared" si="99"/>
        <v>NOK</v>
      </c>
      <c r="P281" s="157" t="str">
        <f t="shared" si="99"/>
        <v>NOK</v>
      </c>
      <c r="Q281" s="157" t="str">
        <f t="shared" si="99"/>
        <v>NOK</v>
      </c>
      <c r="R281" s="157" t="str">
        <f t="shared" si="99"/>
        <v>NOK</v>
      </c>
      <c r="S281" s="157" t="str">
        <f t="shared" si="99"/>
        <v>NOK</v>
      </c>
      <c r="T281" s="157" t="str">
        <f t="shared" si="99"/>
        <v>NOK</v>
      </c>
      <c r="U281" s="154" t="str">
        <f t="shared" si="99"/>
        <v>OK</v>
      </c>
      <c r="V281" s="157" t="str">
        <f t="shared" si="99"/>
        <v>OK</v>
      </c>
      <c r="W281" s="157" t="str">
        <f t="shared" si="99"/>
        <v>OK</v>
      </c>
      <c r="X281" s="157" t="str">
        <f t="shared" si="99"/>
        <v>NOK</v>
      </c>
      <c r="Y281" s="157" t="str">
        <f t="shared" si="99"/>
        <v>NOK</v>
      </c>
      <c r="Z281" s="157" t="str">
        <f t="shared" si="99"/>
        <v>NOK</v>
      </c>
      <c r="AA281" s="157" t="str">
        <f t="shared" si="99"/>
        <v>NOK</v>
      </c>
      <c r="AB281" s="157" t="str">
        <f t="shared" si="99"/>
        <v>NOK</v>
      </c>
      <c r="AC281" s="157" t="str">
        <f t="shared" si="99"/>
        <v>NOK</v>
      </c>
      <c r="AD281" s="157" t="str">
        <f t="shared" si="99"/>
        <v>NOK</v>
      </c>
      <c r="AE281" s="157" t="str">
        <f t="shared" si="99"/>
        <v>NOK</v>
      </c>
      <c r="AF281" s="157" t="str">
        <f t="shared" si="99"/>
        <v>NOK</v>
      </c>
      <c r="AG281" s="154" t="str">
        <f t="shared" si="99"/>
        <v>OK</v>
      </c>
      <c r="AH281" s="157" t="str">
        <f t="shared" si="99"/>
        <v>OK</v>
      </c>
      <c r="AI281" s="157" t="str">
        <f t="shared" si="99"/>
        <v>OK</v>
      </c>
      <c r="AJ281" s="157" t="str">
        <f t="shared" si="99"/>
        <v>OK</v>
      </c>
      <c r="AK281" s="157" t="str">
        <f t="shared" si="99"/>
        <v>NOK</v>
      </c>
      <c r="AL281" s="157" t="str">
        <f t="shared" si="99"/>
        <v>NOK</v>
      </c>
      <c r="AM281" s="157" t="str">
        <f t="shared" si="99"/>
        <v>NOK</v>
      </c>
      <c r="AN281" s="157" t="str">
        <f t="shared" si="99"/>
        <v>NOK</v>
      </c>
      <c r="AO281" s="157" t="str">
        <f t="shared" si="99"/>
        <v>NOK</v>
      </c>
      <c r="AP281" s="157" t="str">
        <f t="shared" si="99"/>
        <v>NOK</v>
      </c>
      <c r="AQ281" s="157" t="str">
        <f t="shared" si="99"/>
        <v>NOK</v>
      </c>
      <c r="AR281" s="157" t="str">
        <f t="shared" si="99"/>
        <v>NOK</v>
      </c>
      <c r="AS281" s="157" t="str">
        <f t="shared" si="99"/>
        <v>NOK</v>
      </c>
      <c r="AT281" s="154" t="str">
        <f t="shared" si="99"/>
        <v>OK</v>
      </c>
      <c r="AU281" s="157" t="str">
        <f t="shared" si="99"/>
        <v>OK</v>
      </c>
      <c r="AV281" s="157" t="str">
        <f t="shared" si="99"/>
        <v>OK</v>
      </c>
      <c r="AW281" s="157" t="str">
        <f t="shared" si="99"/>
        <v>OK</v>
      </c>
      <c r="AX281" s="157" t="str">
        <f t="shared" si="99"/>
        <v>NOK</v>
      </c>
      <c r="AY281" s="157" t="str">
        <f t="shared" si="99"/>
        <v>NOK</v>
      </c>
      <c r="AZ281" s="157" t="str">
        <f t="shared" si="99"/>
        <v>NOK</v>
      </c>
      <c r="BA281" s="157" t="str">
        <f t="shared" si="99"/>
        <v>NOK</v>
      </c>
      <c r="BB281" s="157" t="str">
        <f t="shared" si="99"/>
        <v>NOK</v>
      </c>
      <c r="BC281" s="157" t="str">
        <f t="shared" si="99"/>
        <v>NOK</v>
      </c>
      <c r="BD281" s="157" t="str">
        <f t="shared" si="99"/>
        <v>NOK</v>
      </c>
      <c r="BE281" s="157" t="str">
        <f t="shared" si="99"/>
        <v>NOK</v>
      </c>
      <c r="BF281" s="157" t="str">
        <f t="shared" si="99"/>
        <v>NOK</v>
      </c>
      <c r="BG281" s="154" t="str">
        <f t="shared" si="9"/>
        <v>OK</v>
      </c>
      <c r="BH281" s="157" t="str">
        <f t="shared" si="99"/>
        <v>OK</v>
      </c>
      <c r="BI281" s="157" t="str">
        <f t="shared" si="99"/>
        <v>NOK</v>
      </c>
      <c r="BJ281" s="157" t="str">
        <f t="shared" si="99"/>
        <v>NOK</v>
      </c>
      <c r="BK281" s="157" t="str">
        <f t="shared" si="99"/>
        <v>NOK</v>
      </c>
      <c r="BL281" s="157" t="str">
        <f t="shared" si="99"/>
        <v>NOK</v>
      </c>
      <c r="BM281" s="157" t="str">
        <f t="shared" si="99"/>
        <v>NOK</v>
      </c>
      <c r="BN281" s="157" t="str">
        <f t="shared" si="99"/>
        <v>OK</v>
      </c>
      <c r="BO281" s="157" t="str">
        <f t="shared" si="99"/>
        <v>NOK</v>
      </c>
      <c r="BP281" s="157" t="str">
        <f t="shared" si="99"/>
        <v>NOK</v>
      </c>
      <c r="BQ281" s="157" t="str">
        <f t="shared" si="99"/>
        <v>NOK</v>
      </c>
      <c r="BR281" s="157" t="str">
        <f t="shared" ref="BR281:BW281" si="100">IF(BR149=BR17,"OK","NOK")</f>
        <v>NOK</v>
      </c>
      <c r="BS281" s="157" t="str">
        <f t="shared" si="100"/>
        <v>OK</v>
      </c>
      <c r="BT281" s="157" t="str">
        <f t="shared" si="100"/>
        <v>NOK</v>
      </c>
      <c r="BU281" s="157" t="str">
        <f t="shared" si="100"/>
        <v>NOK</v>
      </c>
      <c r="BV281" s="157" t="str">
        <f t="shared" si="100"/>
        <v>NOK</v>
      </c>
      <c r="BW281" s="157" t="str">
        <f t="shared" si="100"/>
        <v>NOK</v>
      </c>
      <c r="BX281" s="157" t="str">
        <f t="shared" si="11"/>
        <v>NOK</v>
      </c>
      <c r="BY281" s="157" t="str">
        <f t="shared" si="12"/>
        <v>OK</v>
      </c>
      <c r="BZ281" s="157" t="str">
        <f t="shared" si="13"/>
        <v>NOK</v>
      </c>
      <c r="CA281" s="154" t="str">
        <f t="shared" si="14"/>
        <v>OK</v>
      </c>
      <c r="CB281" s="157" t="str">
        <f t="shared" si="15"/>
        <v>NOK</v>
      </c>
      <c r="CC281" s="157" t="str">
        <f t="shared" si="16"/>
        <v>OK</v>
      </c>
      <c r="CD281" s="157" t="str">
        <f t="shared" si="17"/>
        <v>OK</v>
      </c>
      <c r="CE281" s="157" t="str">
        <f t="shared" si="18"/>
        <v>OK</v>
      </c>
      <c r="CF281" s="157" t="str">
        <f t="shared" si="19"/>
        <v>OK</v>
      </c>
      <c r="CG281" s="157" t="str">
        <f t="shared" si="20"/>
        <v>NOK</v>
      </c>
      <c r="CH281" s="157" t="str">
        <f t="shared" si="21"/>
        <v>OK</v>
      </c>
      <c r="CI281" s="157" t="str">
        <f t="shared" si="22"/>
        <v>OK</v>
      </c>
      <c r="CJ281" s="157" t="str">
        <f t="shared" si="23"/>
        <v>OK</v>
      </c>
      <c r="CK281" s="157" t="str">
        <f t="shared" si="24"/>
        <v>OK</v>
      </c>
      <c r="CL281" s="154" t="str">
        <f t="shared" si="25"/>
        <v>OK</v>
      </c>
      <c r="CM281" s="157" t="str">
        <f t="shared" si="26"/>
        <v>NOK</v>
      </c>
      <c r="CN281" s="157" t="str">
        <f t="shared" si="27"/>
        <v>OK</v>
      </c>
      <c r="CO281" s="157" t="str">
        <f t="shared" si="28"/>
        <v>OK</v>
      </c>
      <c r="CP281" s="157" t="str">
        <f t="shared" si="29"/>
        <v>OK</v>
      </c>
      <c r="CQ281" s="157" t="str">
        <f t="shared" si="30"/>
        <v>OK</v>
      </c>
      <c r="CR281" s="157" t="str">
        <f t="shared" si="31"/>
        <v>NOK</v>
      </c>
      <c r="CS281" s="157" t="str">
        <f t="shared" si="32"/>
        <v>OK</v>
      </c>
      <c r="CT281" s="157" t="str">
        <f t="shared" si="48"/>
        <v>OK</v>
      </c>
      <c r="CU281" s="157" t="str">
        <f t="shared" si="33"/>
        <v>OK</v>
      </c>
      <c r="CV281" s="157" t="str">
        <f t="shared" si="34"/>
        <v>NOK</v>
      </c>
      <c r="CW281" s="154" t="str">
        <f t="shared" si="35"/>
        <v>OK</v>
      </c>
      <c r="CX281" s="157" t="str">
        <f t="shared" si="36"/>
        <v>NOK</v>
      </c>
      <c r="CY281" s="157" t="str">
        <f t="shared" si="37"/>
        <v>OK</v>
      </c>
      <c r="CZ281" s="157" t="str">
        <f t="shared" si="38"/>
        <v>OK</v>
      </c>
      <c r="DA281" s="157" t="str">
        <f t="shared" si="39"/>
        <v>OK</v>
      </c>
      <c r="DB281" s="157" t="str">
        <f t="shared" si="40"/>
        <v>OK</v>
      </c>
      <c r="DC281" s="157" t="str">
        <f t="shared" si="41"/>
        <v>OK</v>
      </c>
      <c r="DD281" s="157" t="str">
        <f t="shared" si="42"/>
        <v>OK</v>
      </c>
      <c r="DE281" s="157" t="str">
        <f t="shared" ref="DE281:DO281" si="101">IF(DE149=DE17,"OK","NOK")</f>
        <v>OK</v>
      </c>
      <c r="DF281" s="157" t="str">
        <f t="shared" si="101"/>
        <v>OK</v>
      </c>
      <c r="DG281" s="157" t="str">
        <f t="shared" si="101"/>
        <v>NOK</v>
      </c>
      <c r="DH281" s="154" t="str">
        <f t="shared" si="101"/>
        <v>OK</v>
      </c>
      <c r="DI281" s="157" t="str">
        <f t="shared" si="101"/>
        <v>NOK</v>
      </c>
      <c r="DJ281" s="157" t="str">
        <f t="shared" si="101"/>
        <v>OK</v>
      </c>
      <c r="DK281" s="157" t="str">
        <f t="shared" si="101"/>
        <v>OK</v>
      </c>
      <c r="DL281" s="157" t="str">
        <f t="shared" si="101"/>
        <v>OK</v>
      </c>
      <c r="DM281" s="157" t="str">
        <f t="shared" si="101"/>
        <v>OK</v>
      </c>
      <c r="DN281" s="157" t="str">
        <f t="shared" si="101"/>
        <v>NOK</v>
      </c>
      <c r="DO281" s="157" t="str">
        <f t="shared" si="101"/>
        <v>OK</v>
      </c>
      <c r="DP281" s="157" t="str">
        <f t="shared" ref="DP281:DY281" si="102">IF(DP241=DP201,"OK","NOK")</f>
        <v>OK</v>
      </c>
      <c r="DQ281" s="157" t="str">
        <f t="shared" si="102"/>
        <v>OK</v>
      </c>
      <c r="DR281" s="157" t="str">
        <f t="shared" si="102"/>
        <v>OK</v>
      </c>
      <c r="DS281" s="157" t="str">
        <f t="shared" si="102"/>
        <v>OK</v>
      </c>
      <c r="DT281" s="157" t="str">
        <f t="shared" si="102"/>
        <v>OK</v>
      </c>
      <c r="DU281" s="157" t="str">
        <f t="shared" si="102"/>
        <v>OK</v>
      </c>
      <c r="DV281" s="157" t="str">
        <f t="shared" si="102"/>
        <v>OK</v>
      </c>
      <c r="DW281" s="157" t="str">
        <f t="shared" si="102"/>
        <v>OK</v>
      </c>
      <c r="DX281" s="157" t="str">
        <f t="shared" si="102"/>
        <v>OK</v>
      </c>
      <c r="DY281" s="157" t="str">
        <f t="shared" si="102"/>
        <v>NOK</v>
      </c>
      <c r="DZ281" s="157" t="str">
        <f t="shared" si="45"/>
        <v>Yoigo</v>
      </c>
    </row>
    <row r="282" spans="1:130" s="157" customFormat="1" x14ac:dyDescent="0.25">
      <c r="A282" s="260"/>
      <c r="D282" s="261" t="s">
        <v>446</v>
      </c>
      <c r="E282" s="157" t="str">
        <f t="shared" si="7"/>
        <v>CALELLA DE MAR</v>
      </c>
      <c r="F282" s="154" t="str">
        <f t="shared" ref="F282:BQ282" si="103">IF(F150=F18,"OK","NOK")</f>
        <v>OK</v>
      </c>
      <c r="G282" s="157" t="str">
        <f t="shared" si="103"/>
        <v>OK</v>
      </c>
      <c r="H282" s="157" t="str">
        <f t="shared" si="103"/>
        <v>OK</v>
      </c>
      <c r="I282" s="157" t="str">
        <f t="shared" si="103"/>
        <v>NOK</v>
      </c>
      <c r="J282" s="157" t="str">
        <f t="shared" si="103"/>
        <v>NOK</v>
      </c>
      <c r="K282" s="157" t="str">
        <f t="shared" si="103"/>
        <v>NOK</v>
      </c>
      <c r="L282" s="157" t="str">
        <f t="shared" si="103"/>
        <v>OK</v>
      </c>
      <c r="M282" s="157" t="str">
        <f t="shared" si="103"/>
        <v>OK</v>
      </c>
      <c r="N282" s="157" t="str">
        <f t="shared" si="103"/>
        <v>NOK</v>
      </c>
      <c r="O282" s="157" t="str">
        <f t="shared" si="103"/>
        <v>NOK</v>
      </c>
      <c r="P282" s="157" t="str">
        <f t="shared" si="103"/>
        <v>NOK</v>
      </c>
      <c r="Q282" s="157" t="str">
        <f t="shared" si="103"/>
        <v>NOK</v>
      </c>
      <c r="R282" s="157" t="str">
        <f t="shared" si="103"/>
        <v>NOK</v>
      </c>
      <c r="S282" s="157" t="str">
        <f t="shared" si="103"/>
        <v>NOK</v>
      </c>
      <c r="T282" s="157" t="str">
        <f t="shared" si="103"/>
        <v>NOK</v>
      </c>
      <c r="U282" s="154" t="str">
        <f t="shared" si="103"/>
        <v>OK</v>
      </c>
      <c r="V282" s="157" t="str">
        <f t="shared" si="103"/>
        <v>OK</v>
      </c>
      <c r="W282" s="157" t="str">
        <f t="shared" si="103"/>
        <v>OK</v>
      </c>
      <c r="X282" s="157" t="str">
        <f t="shared" si="103"/>
        <v>NOK</v>
      </c>
      <c r="Y282" s="157" t="str">
        <f t="shared" si="103"/>
        <v>NOK</v>
      </c>
      <c r="Z282" s="157" t="str">
        <f t="shared" si="103"/>
        <v>NOK</v>
      </c>
      <c r="AA282" s="157" t="str">
        <f t="shared" si="103"/>
        <v>NOK</v>
      </c>
      <c r="AB282" s="157" t="str">
        <f t="shared" si="103"/>
        <v>NOK</v>
      </c>
      <c r="AC282" s="157" t="str">
        <f t="shared" si="103"/>
        <v>NOK</v>
      </c>
      <c r="AD282" s="157" t="str">
        <f t="shared" si="103"/>
        <v>NOK</v>
      </c>
      <c r="AE282" s="157" t="str">
        <f t="shared" si="103"/>
        <v>NOK</v>
      </c>
      <c r="AF282" s="157" t="str">
        <f t="shared" si="103"/>
        <v>NOK</v>
      </c>
      <c r="AG282" s="154" t="str">
        <f t="shared" si="103"/>
        <v>OK</v>
      </c>
      <c r="AH282" s="157" t="str">
        <f t="shared" si="103"/>
        <v>OK</v>
      </c>
      <c r="AI282" s="157" t="str">
        <f t="shared" si="103"/>
        <v>OK</v>
      </c>
      <c r="AJ282" s="157" t="str">
        <f t="shared" si="103"/>
        <v>OK</v>
      </c>
      <c r="AK282" s="157" t="str">
        <f t="shared" si="103"/>
        <v>NOK</v>
      </c>
      <c r="AL282" s="157" t="str">
        <f t="shared" si="103"/>
        <v>NOK</v>
      </c>
      <c r="AM282" s="157" t="str">
        <f t="shared" si="103"/>
        <v>NOK</v>
      </c>
      <c r="AN282" s="157" t="str">
        <f t="shared" si="103"/>
        <v>NOK</v>
      </c>
      <c r="AO282" s="157" t="str">
        <f t="shared" si="103"/>
        <v>NOK</v>
      </c>
      <c r="AP282" s="157" t="str">
        <f t="shared" si="103"/>
        <v>NOK</v>
      </c>
      <c r="AQ282" s="157" t="str">
        <f t="shared" si="103"/>
        <v>NOK</v>
      </c>
      <c r="AR282" s="157" t="str">
        <f t="shared" si="103"/>
        <v>NOK</v>
      </c>
      <c r="AS282" s="157" t="str">
        <f t="shared" si="103"/>
        <v>NOK</v>
      </c>
      <c r="AT282" s="154" t="str">
        <f t="shared" si="103"/>
        <v>OK</v>
      </c>
      <c r="AU282" s="157" t="str">
        <f t="shared" si="103"/>
        <v>OK</v>
      </c>
      <c r="AV282" s="157" t="str">
        <f t="shared" si="103"/>
        <v>OK</v>
      </c>
      <c r="AW282" s="157" t="str">
        <f t="shared" si="103"/>
        <v>OK</v>
      </c>
      <c r="AX282" s="157" t="str">
        <f t="shared" si="103"/>
        <v>NOK</v>
      </c>
      <c r="AY282" s="157" t="str">
        <f t="shared" si="103"/>
        <v>NOK</v>
      </c>
      <c r="AZ282" s="157" t="str">
        <f t="shared" si="103"/>
        <v>NOK</v>
      </c>
      <c r="BA282" s="157" t="str">
        <f t="shared" si="103"/>
        <v>NOK</v>
      </c>
      <c r="BB282" s="157" t="str">
        <f t="shared" si="103"/>
        <v>NOK</v>
      </c>
      <c r="BC282" s="157" t="str">
        <f t="shared" si="103"/>
        <v>NOK</v>
      </c>
      <c r="BD282" s="157" t="str">
        <f t="shared" si="103"/>
        <v>NOK</v>
      </c>
      <c r="BE282" s="157" t="str">
        <f t="shared" si="103"/>
        <v>NOK</v>
      </c>
      <c r="BF282" s="157" t="str">
        <f t="shared" si="103"/>
        <v>NOK</v>
      </c>
      <c r="BG282" s="154" t="str">
        <f t="shared" si="9"/>
        <v>OK</v>
      </c>
      <c r="BH282" s="157" t="str">
        <f t="shared" si="103"/>
        <v>NOK</v>
      </c>
      <c r="BI282" s="157" t="str">
        <f t="shared" si="103"/>
        <v>NOK</v>
      </c>
      <c r="BJ282" s="157" t="str">
        <f t="shared" si="103"/>
        <v>NOK</v>
      </c>
      <c r="BK282" s="157" t="str">
        <f t="shared" si="103"/>
        <v>NOK</v>
      </c>
      <c r="BL282" s="157" t="str">
        <f t="shared" si="103"/>
        <v>NOK</v>
      </c>
      <c r="BM282" s="157" t="str">
        <f t="shared" si="103"/>
        <v>OK</v>
      </c>
      <c r="BN282" s="157" t="str">
        <f t="shared" si="103"/>
        <v>OK</v>
      </c>
      <c r="BO282" s="157" t="str">
        <f t="shared" si="103"/>
        <v>NOK</v>
      </c>
      <c r="BP282" s="157" t="str">
        <f t="shared" si="103"/>
        <v>NOK</v>
      </c>
      <c r="BQ282" s="157" t="str">
        <f t="shared" si="103"/>
        <v>NOK</v>
      </c>
      <c r="BR282" s="157" t="str">
        <f t="shared" ref="BR282:BW282" si="104">IF(BR150=BR18,"OK","NOK")</f>
        <v>NOK</v>
      </c>
      <c r="BS282" s="157" t="str">
        <f t="shared" si="104"/>
        <v>OK</v>
      </c>
      <c r="BT282" s="157" t="str">
        <f t="shared" si="104"/>
        <v>OK</v>
      </c>
      <c r="BU282" s="157" t="str">
        <f t="shared" si="104"/>
        <v>NOK</v>
      </c>
      <c r="BV282" s="157" t="str">
        <f t="shared" si="104"/>
        <v>NOK</v>
      </c>
      <c r="BW282" s="157" t="str">
        <f t="shared" si="104"/>
        <v>NOK</v>
      </c>
      <c r="BX282" s="157" t="str">
        <f t="shared" si="11"/>
        <v>OK</v>
      </c>
      <c r="BY282" s="157" t="str">
        <f t="shared" si="12"/>
        <v>OK</v>
      </c>
      <c r="BZ282" s="157" t="str">
        <f t="shared" si="13"/>
        <v>NOK</v>
      </c>
      <c r="CA282" s="154" t="str">
        <f t="shared" si="14"/>
        <v>OK</v>
      </c>
      <c r="CB282" s="157" t="str">
        <f t="shared" si="15"/>
        <v>NOK</v>
      </c>
      <c r="CC282" s="157" t="str">
        <f t="shared" si="16"/>
        <v>OK</v>
      </c>
      <c r="CD282" s="157" t="str">
        <f t="shared" si="17"/>
        <v>OK</v>
      </c>
      <c r="CE282" s="157" t="str">
        <f t="shared" si="18"/>
        <v>OK</v>
      </c>
      <c r="CF282" s="157" t="str">
        <f t="shared" si="19"/>
        <v>OK</v>
      </c>
      <c r="CG282" s="157" t="str">
        <f t="shared" si="20"/>
        <v>NOK</v>
      </c>
      <c r="CH282" s="157" t="str">
        <f t="shared" si="21"/>
        <v>OK</v>
      </c>
      <c r="CI282" s="157" t="str">
        <f t="shared" si="22"/>
        <v>OK</v>
      </c>
      <c r="CJ282" s="157" t="str">
        <f t="shared" si="23"/>
        <v>OK</v>
      </c>
      <c r="CK282" s="157" t="str">
        <f t="shared" si="24"/>
        <v>OK</v>
      </c>
      <c r="CL282" s="154" t="str">
        <f t="shared" si="25"/>
        <v>OK</v>
      </c>
      <c r="CM282" s="157" t="str">
        <f t="shared" si="26"/>
        <v>NOK</v>
      </c>
      <c r="CN282" s="157" t="str">
        <f t="shared" si="27"/>
        <v>OK</v>
      </c>
      <c r="CO282" s="157" t="str">
        <f t="shared" si="28"/>
        <v>OK</v>
      </c>
      <c r="CP282" s="157" t="str">
        <f t="shared" si="29"/>
        <v>OK</v>
      </c>
      <c r="CQ282" s="157" t="str">
        <f t="shared" si="30"/>
        <v>OK</v>
      </c>
      <c r="CR282" s="157" t="str">
        <f t="shared" si="31"/>
        <v>OK</v>
      </c>
      <c r="CS282" s="157" t="str">
        <f t="shared" si="32"/>
        <v>OK</v>
      </c>
      <c r="CT282" s="157" t="str">
        <f t="shared" si="48"/>
        <v>OK</v>
      </c>
      <c r="CU282" s="157" t="str">
        <f t="shared" si="33"/>
        <v>OK</v>
      </c>
      <c r="CV282" s="157" t="str">
        <f t="shared" si="34"/>
        <v>OK</v>
      </c>
      <c r="CW282" s="154" t="str">
        <f t="shared" si="35"/>
        <v>OK</v>
      </c>
      <c r="CX282" s="157" t="str">
        <f t="shared" si="36"/>
        <v>NOK</v>
      </c>
      <c r="CY282" s="157" t="str">
        <f t="shared" si="37"/>
        <v>OK</v>
      </c>
      <c r="CZ282" s="157" t="str">
        <f t="shared" si="38"/>
        <v>OK</v>
      </c>
      <c r="DA282" s="157" t="str">
        <f t="shared" si="39"/>
        <v>OK</v>
      </c>
      <c r="DB282" s="157" t="str">
        <f t="shared" si="40"/>
        <v>OK</v>
      </c>
      <c r="DC282" s="157" t="str">
        <f t="shared" si="41"/>
        <v>OK</v>
      </c>
      <c r="DD282" s="157" t="str">
        <f t="shared" si="42"/>
        <v>OK</v>
      </c>
      <c r="DE282" s="157" t="str">
        <f t="shared" ref="DE282:DO282" si="105">IF(DE150=DE18,"OK","NOK")</f>
        <v>OK</v>
      </c>
      <c r="DF282" s="157" t="str">
        <f t="shared" si="105"/>
        <v>OK</v>
      </c>
      <c r="DG282" s="157" t="str">
        <f t="shared" si="105"/>
        <v>NOK</v>
      </c>
      <c r="DH282" s="154" t="str">
        <f t="shared" si="105"/>
        <v>OK</v>
      </c>
      <c r="DI282" s="157" t="str">
        <f t="shared" si="105"/>
        <v>NOK</v>
      </c>
      <c r="DJ282" s="157" t="str">
        <f t="shared" si="105"/>
        <v>OK</v>
      </c>
      <c r="DK282" s="157" t="str">
        <f t="shared" si="105"/>
        <v>OK</v>
      </c>
      <c r="DL282" s="157" t="str">
        <f t="shared" si="105"/>
        <v>OK</v>
      </c>
      <c r="DM282" s="157" t="str">
        <f t="shared" si="105"/>
        <v>OK</v>
      </c>
      <c r="DN282" s="157" t="str">
        <f t="shared" si="105"/>
        <v>NOK</v>
      </c>
      <c r="DO282" s="157" t="str">
        <f t="shared" si="105"/>
        <v>OK</v>
      </c>
      <c r="DP282" s="157" t="str">
        <f t="shared" ref="DP282:DY282" si="106">IF(DP242=DP202,"OK","NOK")</f>
        <v>OK</v>
      </c>
      <c r="DQ282" s="157" t="str">
        <f t="shared" si="106"/>
        <v>OK</v>
      </c>
      <c r="DR282" s="157" t="str">
        <f t="shared" si="106"/>
        <v>OK</v>
      </c>
      <c r="DS282" s="157" t="str">
        <f t="shared" si="106"/>
        <v>OK</v>
      </c>
      <c r="DT282" s="157" t="str">
        <f t="shared" si="106"/>
        <v>OK</v>
      </c>
      <c r="DU282" s="157" t="str">
        <f t="shared" si="106"/>
        <v>OK</v>
      </c>
      <c r="DV282" s="157" t="str">
        <f t="shared" si="106"/>
        <v>OK</v>
      </c>
      <c r="DW282" s="157" t="str">
        <f t="shared" si="106"/>
        <v>OK</v>
      </c>
      <c r="DX282" s="157" t="str">
        <f t="shared" si="106"/>
        <v>OK</v>
      </c>
      <c r="DY282" s="157" t="str">
        <f t="shared" si="106"/>
        <v>NOK</v>
      </c>
      <c r="DZ282" s="157" t="str">
        <f t="shared" si="45"/>
        <v>Vodafone</v>
      </c>
    </row>
    <row r="283" spans="1:130" s="157" customFormat="1" x14ac:dyDescent="0.25">
      <c r="A283" s="260"/>
      <c r="D283" s="261" t="s">
        <v>446</v>
      </c>
      <c r="E283" s="157" t="str">
        <f t="shared" si="7"/>
        <v>CALELLA DE MAR</v>
      </c>
      <c r="F283" s="154" t="str">
        <f t="shared" ref="F283:BQ283" si="107">IF(F151=F19,"OK","NOK")</f>
        <v>OK</v>
      </c>
      <c r="G283" s="157" t="str">
        <f t="shared" si="107"/>
        <v>OK</v>
      </c>
      <c r="H283" s="157" t="str">
        <f t="shared" si="107"/>
        <v>OK</v>
      </c>
      <c r="I283" s="157" t="str">
        <f t="shared" si="107"/>
        <v>NOK</v>
      </c>
      <c r="J283" s="157" t="str">
        <f t="shared" si="107"/>
        <v>NOK</v>
      </c>
      <c r="K283" s="157" t="str">
        <f t="shared" si="107"/>
        <v>NOK</v>
      </c>
      <c r="L283" s="157" t="str">
        <f t="shared" si="107"/>
        <v>OK</v>
      </c>
      <c r="M283" s="157" t="str">
        <f t="shared" si="107"/>
        <v>OK</v>
      </c>
      <c r="N283" s="157" t="str">
        <f t="shared" si="107"/>
        <v>NOK</v>
      </c>
      <c r="O283" s="157" t="str">
        <f t="shared" si="107"/>
        <v>NOK</v>
      </c>
      <c r="P283" s="157" t="str">
        <f t="shared" si="107"/>
        <v>NOK</v>
      </c>
      <c r="Q283" s="157" t="str">
        <f t="shared" si="107"/>
        <v>NOK</v>
      </c>
      <c r="R283" s="157" t="str">
        <f t="shared" si="107"/>
        <v>NOK</v>
      </c>
      <c r="S283" s="157" t="str">
        <f t="shared" si="107"/>
        <v>NOK</v>
      </c>
      <c r="T283" s="157" t="str">
        <f t="shared" si="107"/>
        <v>NOK</v>
      </c>
      <c r="U283" s="154" t="str">
        <f t="shared" si="107"/>
        <v>OK</v>
      </c>
      <c r="V283" s="157" t="str">
        <f t="shared" si="107"/>
        <v>OK</v>
      </c>
      <c r="W283" s="157" t="str">
        <f t="shared" si="107"/>
        <v>OK</v>
      </c>
      <c r="X283" s="157" t="str">
        <f t="shared" si="107"/>
        <v>NOK</v>
      </c>
      <c r="Y283" s="157" t="str">
        <f t="shared" si="107"/>
        <v>NOK</v>
      </c>
      <c r="Z283" s="157" t="str">
        <f t="shared" si="107"/>
        <v>NOK</v>
      </c>
      <c r="AA283" s="157" t="str">
        <f t="shared" si="107"/>
        <v>NOK</v>
      </c>
      <c r="AB283" s="157" t="str">
        <f t="shared" si="107"/>
        <v>NOK</v>
      </c>
      <c r="AC283" s="157" t="str">
        <f t="shared" si="107"/>
        <v>NOK</v>
      </c>
      <c r="AD283" s="157" t="str">
        <f t="shared" si="107"/>
        <v>NOK</v>
      </c>
      <c r="AE283" s="157" t="str">
        <f t="shared" si="107"/>
        <v>NOK</v>
      </c>
      <c r="AF283" s="157" t="str">
        <f t="shared" si="107"/>
        <v>NOK</v>
      </c>
      <c r="AG283" s="154" t="str">
        <f t="shared" si="107"/>
        <v>OK</v>
      </c>
      <c r="AH283" s="157" t="str">
        <f t="shared" si="107"/>
        <v>OK</v>
      </c>
      <c r="AI283" s="157" t="str">
        <f t="shared" si="107"/>
        <v>OK</v>
      </c>
      <c r="AJ283" s="157" t="str">
        <f t="shared" si="107"/>
        <v>OK</v>
      </c>
      <c r="AK283" s="157" t="str">
        <f t="shared" si="107"/>
        <v>NOK</v>
      </c>
      <c r="AL283" s="157" t="str">
        <f t="shared" si="107"/>
        <v>NOK</v>
      </c>
      <c r="AM283" s="157" t="str">
        <f t="shared" si="107"/>
        <v>NOK</v>
      </c>
      <c r="AN283" s="157" t="str">
        <f t="shared" si="107"/>
        <v>NOK</v>
      </c>
      <c r="AO283" s="157" t="str">
        <f t="shared" si="107"/>
        <v>NOK</v>
      </c>
      <c r="AP283" s="157" t="str">
        <f t="shared" si="107"/>
        <v>NOK</v>
      </c>
      <c r="AQ283" s="157" t="str">
        <f t="shared" si="107"/>
        <v>NOK</v>
      </c>
      <c r="AR283" s="157" t="str">
        <f t="shared" si="107"/>
        <v>NOK</v>
      </c>
      <c r="AS283" s="157" t="str">
        <f t="shared" si="107"/>
        <v>NOK</v>
      </c>
      <c r="AT283" s="154" t="str">
        <f t="shared" si="107"/>
        <v>OK</v>
      </c>
      <c r="AU283" s="157" t="str">
        <f t="shared" si="107"/>
        <v>OK</v>
      </c>
      <c r="AV283" s="157" t="str">
        <f t="shared" si="107"/>
        <v>OK</v>
      </c>
      <c r="AW283" s="157" t="str">
        <f t="shared" si="107"/>
        <v>OK</v>
      </c>
      <c r="AX283" s="157" t="str">
        <f t="shared" si="107"/>
        <v>NOK</v>
      </c>
      <c r="AY283" s="157" t="str">
        <f t="shared" si="107"/>
        <v>NOK</v>
      </c>
      <c r="AZ283" s="157" t="str">
        <f t="shared" si="107"/>
        <v>NOK</v>
      </c>
      <c r="BA283" s="157" t="str">
        <f t="shared" si="107"/>
        <v>NOK</v>
      </c>
      <c r="BB283" s="157" t="str">
        <f t="shared" si="107"/>
        <v>NOK</v>
      </c>
      <c r="BC283" s="157" t="str">
        <f t="shared" si="107"/>
        <v>NOK</v>
      </c>
      <c r="BD283" s="157" t="str">
        <f t="shared" si="107"/>
        <v>NOK</v>
      </c>
      <c r="BE283" s="157" t="str">
        <f t="shared" si="107"/>
        <v>NOK</v>
      </c>
      <c r="BF283" s="157" t="str">
        <f t="shared" si="107"/>
        <v>NOK</v>
      </c>
      <c r="BG283" s="154" t="str">
        <f t="shared" si="9"/>
        <v>OK</v>
      </c>
      <c r="BH283" s="157" t="str">
        <f t="shared" si="107"/>
        <v>OK</v>
      </c>
      <c r="BI283" s="157" t="str">
        <f t="shared" si="107"/>
        <v>NOK</v>
      </c>
      <c r="BJ283" s="157" t="str">
        <f t="shared" si="107"/>
        <v>NOK</v>
      </c>
      <c r="BK283" s="157" t="str">
        <f t="shared" si="107"/>
        <v>NOK</v>
      </c>
      <c r="BL283" s="157" t="str">
        <f t="shared" si="107"/>
        <v>NOK</v>
      </c>
      <c r="BM283" s="157" t="str">
        <f t="shared" si="107"/>
        <v>OK</v>
      </c>
      <c r="BN283" s="157" t="str">
        <f t="shared" si="107"/>
        <v>NOK</v>
      </c>
      <c r="BO283" s="157" t="str">
        <f t="shared" si="107"/>
        <v>NOK</v>
      </c>
      <c r="BP283" s="157" t="str">
        <f t="shared" si="107"/>
        <v>NOK</v>
      </c>
      <c r="BQ283" s="157" t="str">
        <f t="shared" si="107"/>
        <v>NOK</v>
      </c>
      <c r="BR283" s="157" t="str">
        <f t="shared" ref="BR283:BW283" si="108">IF(BR151=BR19,"OK","NOK")</f>
        <v>NOK</v>
      </c>
      <c r="BS283" s="157" t="str">
        <f t="shared" si="108"/>
        <v>OK</v>
      </c>
      <c r="BT283" s="157" t="str">
        <f t="shared" si="108"/>
        <v>OK</v>
      </c>
      <c r="BU283" s="157" t="str">
        <f t="shared" si="108"/>
        <v>NOK</v>
      </c>
      <c r="BV283" s="157" t="str">
        <f t="shared" si="108"/>
        <v>NOK</v>
      </c>
      <c r="BW283" s="157" t="str">
        <f t="shared" si="108"/>
        <v>NOK</v>
      </c>
      <c r="BX283" s="157" t="str">
        <f t="shared" si="11"/>
        <v>OK</v>
      </c>
      <c r="BY283" s="157" t="str">
        <f t="shared" si="12"/>
        <v>OK</v>
      </c>
      <c r="BZ283" s="157" t="str">
        <f t="shared" si="13"/>
        <v>NOK</v>
      </c>
      <c r="CA283" s="154" t="str">
        <f t="shared" si="14"/>
        <v>OK</v>
      </c>
      <c r="CB283" s="157" t="str">
        <f t="shared" si="15"/>
        <v>NOK</v>
      </c>
      <c r="CC283" s="157" t="str">
        <f t="shared" si="16"/>
        <v>OK</v>
      </c>
      <c r="CD283" s="157" t="str">
        <f t="shared" si="17"/>
        <v>OK</v>
      </c>
      <c r="CE283" s="157" t="str">
        <f t="shared" si="18"/>
        <v>OK</v>
      </c>
      <c r="CF283" s="157" t="str">
        <f t="shared" si="19"/>
        <v>OK</v>
      </c>
      <c r="CG283" s="157" t="str">
        <f t="shared" si="20"/>
        <v>OK</v>
      </c>
      <c r="CH283" s="157" t="str">
        <f t="shared" si="21"/>
        <v>OK</v>
      </c>
      <c r="CI283" s="157" t="str">
        <f t="shared" si="22"/>
        <v>OK</v>
      </c>
      <c r="CJ283" s="157" t="str">
        <f t="shared" si="23"/>
        <v>OK</v>
      </c>
      <c r="CK283" s="157" t="str">
        <f t="shared" si="24"/>
        <v>OK</v>
      </c>
      <c r="CL283" s="154" t="str">
        <f t="shared" si="25"/>
        <v>OK</v>
      </c>
      <c r="CM283" s="157" t="str">
        <f t="shared" si="26"/>
        <v>NOK</v>
      </c>
      <c r="CN283" s="157" t="str">
        <f t="shared" si="27"/>
        <v>OK</v>
      </c>
      <c r="CO283" s="157" t="str">
        <f t="shared" si="28"/>
        <v>OK</v>
      </c>
      <c r="CP283" s="157" t="str">
        <f t="shared" si="29"/>
        <v>OK</v>
      </c>
      <c r="CQ283" s="157" t="str">
        <f t="shared" si="30"/>
        <v>OK</v>
      </c>
      <c r="CR283" s="157" t="str">
        <f t="shared" si="31"/>
        <v>OK</v>
      </c>
      <c r="CS283" s="157" t="str">
        <f t="shared" ref="CS283:CS346" si="109">IF(CS151=CH19,"OK","NOK")</f>
        <v>OK</v>
      </c>
      <c r="CT283" s="157" t="str">
        <f t="shared" si="48"/>
        <v>OK</v>
      </c>
      <c r="CU283" s="157" t="str">
        <f t="shared" si="33"/>
        <v>OK</v>
      </c>
      <c r="CV283" s="157" t="str">
        <f t="shared" si="34"/>
        <v>NOK</v>
      </c>
      <c r="CW283" s="154" t="str">
        <f t="shared" si="35"/>
        <v>OK</v>
      </c>
      <c r="CX283" s="157" t="str">
        <f t="shared" si="36"/>
        <v>NOK</v>
      </c>
      <c r="CY283" s="157" t="str">
        <f t="shared" si="37"/>
        <v>OK</v>
      </c>
      <c r="CZ283" s="157" t="str">
        <f t="shared" si="38"/>
        <v>OK</v>
      </c>
      <c r="DA283" s="157" t="str">
        <f t="shared" si="39"/>
        <v>OK</v>
      </c>
      <c r="DB283" s="157" t="str">
        <f t="shared" si="40"/>
        <v>OK</v>
      </c>
      <c r="DC283" s="157" t="str">
        <f t="shared" si="41"/>
        <v>NOK</v>
      </c>
      <c r="DD283" s="157" t="str">
        <f t="shared" si="42"/>
        <v>OK</v>
      </c>
      <c r="DE283" s="157" t="str">
        <f t="shared" ref="DE283:DO283" si="110">IF(DE151=DE19,"OK","NOK")</f>
        <v>OK</v>
      </c>
      <c r="DF283" s="157" t="str">
        <f t="shared" si="110"/>
        <v>OK</v>
      </c>
      <c r="DG283" s="157" t="str">
        <f t="shared" si="110"/>
        <v>NOK</v>
      </c>
      <c r="DH283" s="154" t="str">
        <f t="shared" si="110"/>
        <v>OK</v>
      </c>
      <c r="DI283" s="157" t="str">
        <f t="shared" si="110"/>
        <v>NOK</v>
      </c>
      <c r="DJ283" s="157" t="str">
        <f t="shared" si="110"/>
        <v>OK</v>
      </c>
      <c r="DK283" s="157" t="str">
        <f t="shared" si="110"/>
        <v>OK</v>
      </c>
      <c r="DL283" s="157" t="str">
        <f t="shared" si="110"/>
        <v>OK</v>
      </c>
      <c r="DM283" s="157" t="str">
        <f t="shared" si="110"/>
        <v>OK</v>
      </c>
      <c r="DN283" s="157" t="str">
        <f t="shared" si="110"/>
        <v>OK</v>
      </c>
      <c r="DO283" s="157" t="str">
        <f t="shared" si="110"/>
        <v>OK</v>
      </c>
      <c r="DP283" s="157" t="str">
        <f t="shared" ref="DP283:DY283" si="111">IF(DP243=DP203,"OK","NOK")</f>
        <v>OK</v>
      </c>
      <c r="DQ283" s="157" t="str">
        <f t="shared" si="111"/>
        <v>OK</v>
      </c>
      <c r="DR283" s="157" t="str">
        <f t="shared" si="111"/>
        <v>OK</v>
      </c>
      <c r="DS283" s="157" t="str">
        <f t="shared" si="111"/>
        <v>OK</v>
      </c>
      <c r="DT283" s="157" t="str">
        <f t="shared" si="111"/>
        <v>OK</v>
      </c>
      <c r="DU283" s="157" t="str">
        <f t="shared" si="111"/>
        <v>OK</v>
      </c>
      <c r="DV283" s="157" t="str">
        <f t="shared" si="111"/>
        <v>OK</v>
      </c>
      <c r="DW283" s="157" t="str">
        <f t="shared" si="111"/>
        <v>OK</v>
      </c>
      <c r="DX283" s="157" t="str">
        <f t="shared" si="111"/>
        <v>OK</v>
      </c>
      <c r="DY283" s="157" t="str">
        <f t="shared" si="111"/>
        <v>NOK</v>
      </c>
      <c r="DZ283" s="157" t="str">
        <f t="shared" si="45"/>
        <v>MOVISTAR</v>
      </c>
    </row>
    <row r="284" spans="1:130" s="157" customFormat="1" x14ac:dyDescent="0.25">
      <c r="A284" s="260"/>
      <c r="D284" s="261" t="s">
        <v>446</v>
      </c>
      <c r="E284" s="157" t="str">
        <f t="shared" si="7"/>
        <v>CALELLA DE MAR</v>
      </c>
      <c r="F284" s="154" t="str">
        <f t="shared" ref="F284:BQ284" si="112">IF(F152=F20,"OK","NOK")</f>
        <v>OK</v>
      </c>
      <c r="G284" s="157" t="str">
        <f t="shared" si="112"/>
        <v>OK</v>
      </c>
      <c r="H284" s="157" t="str">
        <f t="shared" si="112"/>
        <v>OK</v>
      </c>
      <c r="I284" s="157" t="str">
        <f t="shared" si="112"/>
        <v>NOK</v>
      </c>
      <c r="J284" s="157" t="str">
        <f t="shared" si="112"/>
        <v>NOK</v>
      </c>
      <c r="K284" s="157" t="str">
        <f t="shared" si="112"/>
        <v>NOK</v>
      </c>
      <c r="L284" s="157" t="str">
        <f t="shared" si="112"/>
        <v>OK</v>
      </c>
      <c r="M284" s="157" t="str">
        <f t="shared" si="112"/>
        <v>OK</v>
      </c>
      <c r="N284" s="157" t="str">
        <f t="shared" si="112"/>
        <v>NOK</v>
      </c>
      <c r="O284" s="157" t="str">
        <f t="shared" si="112"/>
        <v>NOK</v>
      </c>
      <c r="P284" s="157" t="str">
        <f t="shared" si="112"/>
        <v>NOK</v>
      </c>
      <c r="Q284" s="157" t="str">
        <f t="shared" si="112"/>
        <v>NOK</v>
      </c>
      <c r="R284" s="157" t="str">
        <f t="shared" si="112"/>
        <v>NOK</v>
      </c>
      <c r="S284" s="157" t="str">
        <f t="shared" si="112"/>
        <v>NOK</v>
      </c>
      <c r="T284" s="157" t="str">
        <f t="shared" si="112"/>
        <v>NOK</v>
      </c>
      <c r="U284" s="154" t="str">
        <f t="shared" si="112"/>
        <v>OK</v>
      </c>
      <c r="V284" s="157" t="str">
        <f t="shared" si="112"/>
        <v>OK</v>
      </c>
      <c r="W284" s="157" t="str">
        <f t="shared" si="112"/>
        <v>OK</v>
      </c>
      <c r="X284" s="157" t="str">
        <f t="shared" si="112"/>
        <v>NOK</v>
      </c>
      <c r="Y284" s="157" t="str">
        <f t="shared" si="112"/>
        <v>NOK</v>
      </c>
      <c r="Z284" s="157" t="str">
        <f t="shared" si="112"/>
        <v>NOK</v>
      </c>
      <c r="AA284" s="157" t="str">
        <f t="shared" si="112"/>
        <v>NOK</v>
      </c>
      <c r="AB284" s="157" t="str">
        <f t="shared" si="112"/>
        <v>NOK</v>
      </c>
      <c r="AC284" s="157" t="str">
        <f t="shared" si="112"/>
        <v>NOK</v>
      </c>
      <c r="AD284" s="157" t="str">
        <f t="shared" si="112"/>
        <v>NOK</v>
      </c>
      <c r="AE284" s="157" t="str">
        <f t="shared" si="112"/>
        <v>NOK</v>
      </c>
      <c r="AF284" s="157" t="str">
        <f t="shared" si="112"/>
        <v>NOK</v>
      </c>
      <c r="AG284" s="154" t="str">
        <f t="shared" si="112"/>
        <v>OK</v>
      </c>
      <c r="AH284" s="157" t="str">
        <f t="shared" si="112"/>
        <v>OK</v>
      </c>
      <c r="AI284" s="157" t="str">
        <f t="shared" si="112"/>
        <v>OK</v>
      </c>
      <c r="AJ284" s="157" t="str">
        <f t="shared" si="112"/>
        <v>OK</v>
      </c>
      <c r="AK284" s="157" t="str">
        <f t="shared" si="112"/>
        <v>NOK</v>
      </c>
      <c r="AL284" s="157" t="str">
        <f t="shared" si="112"/>
        <v>NOK</v>
      </c>
      <c r="AM284" s="157" t="str">
        <f t="shared" si="112"/>
        <v>NOK</v>
      </c>
      <c r="AN284" s="157" t="str">
        <f t="shared" si="112"/>
        <v>NOK</v>
      </c>
      <c r="AO284" s="157" t="str">
        <f t="shared" si="112"/>
        <v>NOK</v>
      </c>
      <c r="AP284" s="157" t="str">
        <f t="shared" si="112"/>
        <v>NOK</v>
      </c>
      <c r="AQ284" s="157" t="str">
        <f t="shared" si="112"/>
        <v>NOK</v>
      </c>
      <c r="AR284" s="157" t="str">
        <f t="shared" si="112"/>
        <v>NOK</v>
      </c>
      <c r="AS284" s="157" t="str">
        <f t="shared" si="112"/>
        <v>NOK</v>
      </c>
      <c r="AT284" s="154" t="str">
        <f t="shared" si="112"/>
        <v>OK</v>
      </c>
      <c r="AU284" s="157" t="str">
        <f t="shared" si="112"/>
        <v>OK</v>
      </c>
      <c r="AV284" s="157" t="str">
        <f t="shared" si="112"/>
        <v>OK</v>
      </c>
      <c r="AW284" s="157" t="str">
        <f t="shared" si="112"/>
        <v>OK</v>
      </c>
      <c r="AX284" s="157" t="str">
        <f t="shared" si="112"/>
        <v>NOK</v>
      </c>
      <c r="AY284" s="157" t="str">
        <f t="shared" si="112"/>
        <v>NOK</v>
      </c>
      <c r="AZ284" s="157" t="str">
        <f t="shared" si="112"/>
        <v>NOK</v>
      </c>
      <c r="BA284" s="157" t="str">
        <f t="shared" si="112"/>
        <v>NOK</v>
      </c>
      <c r="BB284" s="157" t="str">
        <f t="shared" si="112"/>
        <v>NOK</v>
      </c>
      <c r="BC284" s="157" t="str">
        <f t="shared" si="112"/>
        <v>NOK</v>
      </c>
      <c r="BD284" s="157" t="str">
        <f t="shared" si="112"/>
        <v>NOK</v>
      </c>
      <c r="BE284" s="157" t="str">
        <f t="shared" si="112"/>
        <v>NOK</v>
      </c>
      <c r="BF284" s="157" t="str">
        <f t="shared" si="112"/>
        <v>NOK</v>
      </c>
      <c r="BG284" s="154" t="str">
        <f t="shared" si="9"/>
        <v>OK</v>
      </c>
      <c r="BH284" s="157" t="str">
        <f t="shared" si="112"/>
        <v>NOK</v>
      </c>
      <c r="BI284" s="157" t="str">
        <f t="shared" si="112"/>
        <v>NOK</v>
      </c>
      <c r="BJ284" s="157" t="str">
        <f t="shared" si="112"/>
        <v>NOK</v>
      </c>
      <c r="BK284" s="157" t="str">
        <f t="shared" si="112"/>
        <v>NOK</v>
      </c>
      <c r="BL284" s="157" t="str">
        <f t="shared" si="112"/>
        <v>NOK</v>
      </c>
      <c r="BM284" s="157" t="str">
        <f t="shared" si="112"/>
        <v>OK</v>
      </c>
      <c r="BN284" s="157" t="str">
        <f t="shared" si="112"/>
        <v>OK</v>
      </c>
      <c r="BO284" s="157" t="str">
        <f t="shared" si="112"/>
        <v>NOK</v>
      </c>
      <c r="BP284" s="157" t="str">
        <f t="shared" si="112"/>
        <v>NOK</v>
      </c>
      <c r="BQ284" s="157" t="str">
        <f t="shared" si="112"/>
        <v>NOK</v>
      </c>
      <c r="BR284" s="157" t="str">
        <f t="shared" ref="BR284:BW284" si="113">IF(BR152=BR20,"OK","NOK")</f>
        <v>NOK</v>
      </c>
      <c r="BS284" s="157" t="str">
        <f t="shared" si="113"/>
        <v>OK</v>
      </c>
      <c r="BT284" s="157" t="str">
        <f t="shared" si="113"/>
        <v>OK</v>
      </c>
      <c r="BU284" s="157" t="str">
        <f t="shared" si="113"/>
        <v>NOK</v>
      </c>
      <c r="BV284" s="157" t="str">
        <f t="shared" si="113"/>
        <v>NOK</v>
      </c>
      <c r="BW284" s="157" t="str">
        <f t="shared" si="113"/>
        <v>NOK</v>
      </c>
      <c r="BX284" s="157" t="str">
        <f t="shared" si="11"/>
        <v>OK</v>
      </c>
      <c r="BY284" s="157" t="str">
        <f t="shared" si="12"/>
        <v>OK</v>
      </c>
      <c r="BZ284" s="157" t="str">
        <f t="shared" si="13"/>
        <v>NOK</v>
      </c>
      <c r="CA284" s="154" t="str">
        <f t="shared" si="14"/>
        <v>OK</v>
      </c>
      <c r="CB284" s="157" t="str">
        <f t="shared" si="15"/>
        <v>NOK</v>
      </c>
      <c r="CC284" s="157" t="str">
        <f t="shared" si="16"/>
        <v>OK</v>
      </c>
      <c r="CD284" s="157" t="str">
        <f t="shared" si="17"/>
        <v>OK</v>
      </c>
      <c r="CE284" s="157" t="str">
        <f t="shared" si="18"/>
        <v>OK</v>
      </c>
      <c r="CF284" s="157" t="str">
        <f t="shared" si="19"/>
        <v>OK</v>
      </c>
      <c r="CG284" s="157" t="str">
        <f t="shared" si="20"/>
        <v>OK</v>
      </c>
      <c r="CH284" s="157" t="str">
        <f t="shared" si="21"/>
        <v>OK</v>
      </c>
      <c r="CI284" s="157" t="str">
        <f t="shared" si="22"/>
        <v>OK</v>
      </c>
      <c r="CJ284" s="157" t="str">
        <f t="shared" si="23"/>
        <v>OK</v>
      </c>
      <c r="CK284" s="157" t="str">
        <f t="shared" si="24"/>
        <v>OK</v>
      </c>
      <c r="CL284" s="154" t="str">
        <f t="shared" si="25"/>
        <v>OK</v>
      </c>
      <c r="CM284" s="157" t="str">
        <f t="shared" si="26"/>
        <v>NOK</v>
      </c>
      <c r="CN284" s="157" t="str">
        <f t="shared" si="27"/>
        <v>OK</v>
      </c>
      <c r="CO284" s="157" t="str">
        <f t="shared" si="28"/>
        <v>OK</v>
      </c>
      <c r="CP284" s="157" t="str">
        <f t="shared" si="29"/>
        <v>OK</v>
      </c>
      <c r="CQ284" s="157" t="str">
        <f t="shared" si="30"/>
        <v>OK</v>
      </c>
      <c r="CR284" s="157" t="str">
        <f t="shared" si="31"/>
        <v>OK</v>
      </c>
      <c r="CS284" s="157" t="str">
        <f t="shared" si="109"/>
        <v>OK</v>
      </c>
      <c r="CT284" s="157" t="str">
        <f t="shared" si="48"/>
        <v>OK</v>
      </c>
      <c r="CU284" s="157" t="str">
        <f t="shared" si="33"/>
        <v>OK</v>
      </c>
      <c r="CV284" s="157" t="str">
        <f t="shared" si="34"/>
        <v>OK</v>
      </c>
      <c r="CW284" s="154" t="str">
        <f t="shared" si="35"/>
        <v>OK</v>
      </c>
      <c r="CX284" s="157" t="str">
        <f t="shared" si="36"/>
        <v>NOK</v>
      </c>
      <c r="CY284" s="157" t="str">
        <f t="shared" si="37"/>
        <v>OK</v>
      </c>
      <c r="CZ284" s="157" t="str">
        <f t="shared" si="38"/>
        <v>OK</v>
      </c>
      <c r="DA284" s="157" t="str">
        <f t="shared" si="39"/>
        <v>OK</v>
      </c>
      <c r="DB284" s="157" t="str">
        <f t="shared" si="40"/>
        <v>OK</v>
      </c>
      <c r="DC284" s="157" t="str">
        <f t="shared" si="41"/>
        <v>OK</v>
      </c>
      <c r="DD284" s="157" t="str">
        <f t="shared" si="42"/>
        <v>OK</v>
      </c>
      <c r="DE284" s="157" t="str">
        <f t="shared" ref="DE284:DO284" si="114">IF(DE152=DE20,"OK","NOK")</f>
        <v>OK</v>
      </c>
      <c r="DF284" s="157" t="str">
        <f t="shared" si="114"/>
        <v>OK</v>
      </c>
      <c r="DG284" s="157" t="str">
        <f t="shared" si="114"/>
        <v>NOK</v>
      </c>
      <c r="DH284" s="154" t="str">
        <f t="shared" si="114"/>
        <v>OK</v>
      </c>
      <c r="DI284" s="157" t="str">
        <f t="shared" si="114"/>
        <v>NOK</v>
      </c>
      <c r="DJ284" s="157" t="str">
        <f t="shared" si="114"/>
        <v>OK</v>
      </c>
      <c r="DK284" s="157" t="str">
        <f t="shared" si="114"/>
        <v>OK</v>
      </c>
      <c r="DL284" s="157" t="str">
        <f t="shared" si="114"/>
        <v>OK</v>
      </c>
      <c r="DM284" s="157" t="str">
        <f t="shared" si="114"/>
        <v>OK</v>
      </c>
      <c r="DN284" s="157" t="str">
        <f t="shared" si="114"/>
        <v>OK</v>
      </c>
      <c r="DO284" s="157" t="str">
        <f t="shared" si="114"/>
        <v>OK</v>
      </c>
      <c r="DP284" s="157" t="str">
        <f t="shared" ref="DP284:DY284" si="115">IF(DP244=DP204,"OK","NOK")</f>
        <v>OK</v>
      </c>
      <c r="DQ284" s="157" t="str">
        <f t="shared" si="115"/>
        <v>OK</v>
      </c>
      <c r="DR284" s="157" t="str">
        <f t="shared" si="115"/>
        <v>OK</v>
      </c>
      <c r="DS284" s="157" t="str">
        <f t="shared" si="115"/>
        <v>OK</v>
      </c>
      <c r="DT284" s="157" t="str">
        <f t="shared" si="115"/>
        <v>OK</v>
      </c>
      <c r="DU284" s="157" t="str">
        <f t="shared" si="115"/>
        <v>OK</v>
      </c>
      <c r="DV284" s="157" t="str">
        <f t="shared" si="115"/>
        <v>OK</v>
      </c>
      <c r="DW284" s="157" t="str">
        <f t="shared" si="115"/>
        <v>OK</v>
      </c>
      <c r="DX284" s="157" t="str">
        <f t="shared" si="115"/>
        <v>OK</v>
      </c>
      <c r="DY284" s="157" t="str">
        <f t="shared" si="115"/>
        <v>NOK</v>
      </c>
      <c r="DZ284" s="157" t="str">
        <f t="shared" si="45"/>
        <v>Orange</v>
      </c>
    </row>
    <row r="285" spans="1:130" s="157" customFormat="1" x14ac:dyDescent="0.25">
      <c r="A285" s="260"/>
      <c r="D285" s="261" t="s">
        <v>446</v>
      </c>
      <c r="E285" s="157" t="str">
        <f t="shared" si="7"/>
        <v>CALELLA DE MAR</v>
      </c>
      <c r="F285" s="154" t="str">
        <f t="shared" ref="F285:BQ285" si="116">IF(F153=F21,"OK","NOK")</f>
        <v>OK</v>
      </c>
      <c r="G285" s="157" t="str">
        <f t="shared" si="116"/>
        <v>OK</v>
      </c>
      <c r="H285" s="157" t="str">
        <f t="shared" si="116"/>
        <v>OK</v>
      </c>
      <c r="I285" s="157" t="str">
        <f t="shared" si="116"/>
        <v>NOK</v>
      </c>
      <c r="J285" s="157" t="str">
        <f t="shared" si="116"/>
        <v>NOK</v>
      </c>
      <c r="K285" s="157" t="str">
        <f t="shared" si="116"/>
        <v>NOK</v>
      </c>
      <c r="L285" s="157" t="str">
        <f t="shared" si="116"/>
        <v>OK</v>
      </c>
      <c r="M285" s="157" t="str">
        <f t="shared" si="116"/>
        <v>OK</v>
      </c>
      <c r="N285" s="157" t="str">
        <f t="shared" si="116"/>
        <v>NOK</v>
      </c>
      <c r="O285" s="157" t="str">
        <f t="shared" si="116"/>
        <v>NOK</v>
      </c>
      <c r="P285" s="157" t="str">
        <f t="shared" si="116"/>
        <v>NOK</v>
      </c>
      <c r="Q285" s="157" t="str">
        <f t="shared" si="116"/>
        <v>NOK</v>
      </c>
      <c r="R285" s="157" t="str">
        <f t="shared" si="116"/>
        <v>NOK</v>
      </c>
      <c r="S285" s="157" t="str">
        <f t="shared" si="116"/>
        <v>NOK</v>
      </c>
      <c r="T285" s="157" t="str">
        <f t="shared" si="116"/>
        <v>NOK</v>
      </c>
      <c r="U285" s="154" t="str">
        <f t="shared" si="116"/>
        <v>OK</v>
      </c>
      <c r="V285" s="157" t="str">
        <f t="shared" si="116"/>
        <v>OK</v>
      </c>
      <c r="W285" s="157" t="str">
        <f t="shared" si="116"/>
        <v>OK</v>
      </c>
      <c r="X285" s="157" t="str">
        <f t="shared" si="116"/>
        <v>NOK</v>
      </c>
      <c r="Y285" s="157" t="str">
        <f t="shared" si="116"/>
        <v>NOK</v>
      </c>
      <c r="Z285" s="157" t="str">
        <f t="shared" si="116"/>
        <v>NOK</v>
      </c>
      <c r="AA285" s="157" t="str">
        <f t="shared" si="116"/>
        <v>NOK</v>
      </c>
      <c r="AB285" s="157" t="str">
        <f t="shared" si="116"/>
        <v>NOK</v>
      </c>
      <c r="AC285" s="157" t="str">
        <f t="shared" si="116"/>
        <v>NOK</v>
      </c>
      <c r="AD285" s="157" t="str">
        <f t="shared" si="116"/>
        <v>NOK</v>
      </c>
      <c r="AE285" s="157" t="str">
        <f t="shared" si="116"/>
        <v>NOK</v>
      </c>
      <c r="AF285" s="157" t="str">
        <f t="shared" si="116"/>
        <v>NOK</v>
      </c>
      <c r="AG285" s="154" t="str">
        <f t="shared" si="116"/>
        <v>OK</v>
      </c>
      <c r="AH285" s="157" t="str">
        <f t="shared" si="116"/>
        <v>OK</v>
      </c>
      <c r="AI285" s="157" t="str">
        <f t="shared" si="116"/>
        <v>OK</v>
      </c>
      <c r="AJ285" s="157" t="str">
        <f t="shared" si="116"/>
        <v>OK</v>
      </c>
      <c r="AK285" s="157" t="str">
        <f t="shared" si="116"/>
        <v>NOK</v>
      </c>
      <c r="AL285" s="157" t="str">
        <f t="shared" si="116"/>
        <v>NOK</v>
      </c>
      <c r="AM285" s="157" t="str">
        <f t="shared" si="116"/>
        <v>NOK</v>
      </c>
      <c r="AN285" s="157" t="str">
        <f t="shared" si="116"/>
        <v>NOK</v>
      </c>
      <c r="AO285" s="157" t="str">
        <f t="shared" si="116"/>
        <v>NOK</v>
      </c>
      <c r="AP285" s="157" t="str">
        <f t="shared" si="116"/>
        <v>NOK</v>
      </c>
      <c r="AQ285" s="157" t="str">
        <f t="shared" si="116"/>
        <v>NOK</v>
      </c>
      <c r="AR285" s="157" t="str">
        <f t="shared" si="116"/>
        <v>NOK</v>
      </c>
      <c r="AS285" s="157" t="str">
        <f t="shared" si="116"/>
        <v>NOK</v>
      </c>
      <c r="AT285" s="154" t="str">
        <f t="shared" si="116"/>
        <v>OK</v>
      </c>
      <c r="AU285" s="157" t="str">
        <f t="shared" si="116"/>
        <v>OK</v>
      </c>
      <c r="AV285" s="157" t="str">
        <f t="shared" si="116"/>
        <v>OK</v>
      </c>
      <c r="AW285" s="157" t="str">
        <f t="shared" si="116"/>
        <v>OK</v>
      </c>
      <c r="AX285" s="157" t="str">
        <f t="shared" si="116"/>
        <v>NOK</v>
      </c>
      <c r="AY285" s="157" t="str">
        <f t="shared" si="116"/>
        <v>NOK</v>
      </c>
      <c r="AZ285" s="157" t="str">
        <f t="shared" si="116"/>
        <v>NOK</v>
      </c>
      <c r="BA285" s="157" t="str">
        <f t="shared" si="116"/>
        <v>NOK</v>
      </c>
      <c r="BB285" s="157" t="str">
        <f t="shared" si="116"/>
        <v>NOK</v>
      </c>
      <c r="BC285" s="157" t="str">
        <f t="shared" si="116"/>
        <v>NOK</v>
      </c>
      <c r="BD285" s="157" t="str">
        <f t="shared" si="116"/>
        <v>NOK</v>
      </c>
      <c r="BE285" s="157" t="str">
        <f t="shared" si="116"/>
        <v>NOK</v>
      </c>
      <c r="BF285" s="157" t="str">
        <f t="shared" si="116"/>
        <v>NOK</v>
      </c>
      <c r="BG285" s="154" t="str">
        <f t="shared" si="9"/>
        <v>OK</v>
      </c>
      <c r="BH285" s="157" t="str">
        <f t="shared" si="116"/>
        <v>OK</v>
      </c>
      <c r="BI285" s="157" t="str">
        <f t="shared" si="116"/>
        <v>NOK</v>
      </c>
      <c r="BJ285" s="157" t="str">
        <f t="shared" si="116"/>
        <v>NOK</v>
      </c>
      <c r="BK285" s="157" t="str">
        <f t="shared" si="116"/>
        <v>NOK</v>
      </c>
      <c r="BL285" s="157" t="str">
        <f t="shared" si="116"/>
        <v>NOK</v>
      </c>
      <c r="BM285" s="157" t="str">
        <f t="shared" si="116"/>
        <v>OK</v>
      </c>
      <c r="BN285" s="157" t="str">
        <f t="shared" si="116"/>
        <v>OK</v>
      </c>
      <c r="BO285" s="157" t="str">
        <f t="shared" si="116"/>
        <v>NOK</v>
      </c>
      <c r="BP285" s="157" t="str">
        <f t="shared" si="116"/>
        <v>NOK</v>
      </c>
      <c r="BQ285" s="157" t="str">
        <f t="shared" si="116"/>
        <v>NOK</v>
      </c>
      <c r="BR285" s="157" t="str">
        <f t="shared" ref="BR285:BW285" si="117">IF(BR153=BR21,"OK","NOK")</f>
        <v>NOK</v>
      </c>
      <c r="BS285" s="157" t="str">
        <f t="shared" si="117"/>
        <v>OK</v>
      </c>
      <c r="BT285" s="157" t="str">
        <f t="shared" si="117"/>
        <v>OK</v>
      </c>
      <c r="BU285" s="157" t="str">
        <f t="shared" si="117"/>
        <v>NOK</v>
      </c>
      <c r="BV285" s="157" t="str">
        <f t="shared" si="117"/>
        <v>NOK</v>
      </c>
      <c r="BW285" s="157" t="str">
        <f t="shared" si="117"/>
        <v>NOK</v>
      </c>
      <c r="BX285" s="157" t="str">
        <f t="shared" si="11"/>
        <v>OK</v>
      </c>
      <c r="BY285" s="157" t="str">
        <f t="shared" si="12"/>
        <v>OK</v>
      </c>
      <c r="BZ285" s="157" t="str">
        <f t="shared" si="13"/>
        <v>NOK</v>
      </c>
      <c r="CA285" s="154" t="str">
        <f t="shared" si="14"/>
        <v>OK</v>
      </c>
      <c r="CB285" s="157" t="str">
        <f t="shared" si="15"/>
        <v>NOK</v>
      </c>
      <c r="CC285" s="157" t="str">
        <f t="shared" si="16"/>
        <v>OK</v>
      </c>
      <c r="CD285" s="157" t="str">
        <f t="shared" si="17"/>
        <v>OK</v>
      </c>
      <c r="CE285" s="157" t="str">
        <f t="shared" si="18"/>
        <v>OK</v>
      </c>
      <c r="CF285" s="157" t="str">
        <f t="shared" si="19"/>
        <v>OK</v>
      </c>
      <c r="CG285" s="157" t="str">
        <f t="shared" si="20"/>
        <v>OK</v>
      </c>
      <c r="CH285" s="157" t="str">
        <f t="shared" si="21"/>
        <v>OK</v>
      </c>
      <c r="CI285" s="157" t="str">
        <f t="shared" si="22"/>
        <v>NOK</v>
      </c>
      <c r="CJ285" s="157" t="str">
        <f t="shared" si="23"/>
        <v>NOK</v>
      </c>
      <c r="CK285" s="157" t="str">
        <f t="shared" si="24"/>
        <v>NOK</v>
      </c>
      <c r="CL285" s="154" t="str">
        <f t="shared" si="25"/>
        <v>OK</v>
      </c>
      <c r="CM285" s="157" t="str">
        <f t="shared" si="26"/>
        <v>NOK</v>
      </c>
      <c r="CN285" s="157" t="str">
        <f t="shared" si="27"/>
        <v>OK</v>
      </c>
      <c r="CO285" s="157" t="str">
        <f t="shared" si="28"/>
        <v>OK</v>
      </c>
      <c r="CP285" s="157" t="str">
        <f t="shared" si="29"/>
        <v>OK</v>
      </c>
      <c r="CQ285" s="157" t="str">
        <f t="shared" si="30"/>
        <v>NOK</v>
      </c>
      <c r="CR285" s="157" t="str">
        <f t="shared" si="31"/>
        <v>NOK</v>
      </c>
      <c r="CS285" s="157" t="str">
        <f t="shared" si="109"/>
        <v>OK</v>
      </c>
      <c r="CT285" s="157" t="str">
        <f t="shared" si="48"/>
        <v>OK</v>
      </c>
      <c r="CU285" s="157" t="str">
        <f t="shared" si="33"/>
        <v>OK</v>
      </c>
      <c r="CV285" s="157" t="str">
        <f t="shared" si="34"/>
        <v>NOK</v>
      </c>
      <c r="CW285" s="154" t="str">
        <f t="shared" si="35"/>
        <v>OK</v>
      </c>
      <c r="CX285" s="157" t="str">
        <f t="shared" si="36"/>
        <v>NOK</v>
      </c>
      <c r="CY285" s="157" t="str">
        <f t="shared" si="37"/>
        <v>OK</v>
      </c>
      <c r="CZ285" s="157" t="str">
        <f t="shared" si="38"/>
        <v>OK</v>
      </c>
      <c r="DA285" s="157" t="str">
        <f t="shared" si="39"/>
        <v>OK</v>
      </c>
      <c r="DB285" s="157" t="str">
        <f t="shared" si="40"/>
        <v>OK</v>
      </c>
      <c r="DC285" s="157" t="str">
        <f t="shared" si="41"/>
        <v>NOK</v>
      </c>
      <c r="DD285" s="157" t="str">
        <f t="shared" si="42"/>
        <v>OK</v>
      </c>
      <c r="DE285" s="157" t="str">
        <f t="shared" ref="DE285:DO285" si="118">IF(DE153=DE21,"OK","NOK")</f>
        <v>NOK</v>
      </c>
      <c r="DF285" s="157" t="str">
        <f t="shared" si="118"/>
        <v>OK</v>
      </c>
      <c r="DG285" s="157" t="str">
        <f t="shared" si="118"/>
        <v>NOK</v>
      </c>
      <c r="DH285" s="154" t="str">
        <f t="shared" si="118"/>
        <v>OK</v>
      </c>
      <c r="DI285" s="157" t="str">
        <f t="shared" si="118"/>
        <v>NOK</v>
      </c>
      <c r="DJ285" s="157" t="str">
        <f t="shared" si="118"/>
        <v>OK</v>
      </c>
      <c r="DK285" s="157" t="str">
        <f t="shared" si="118"/>
        <v>OK</v>
      </c>
      <c r="DL285" s="157" t="str">
        <f t="shared" si="118"/>
        <v>OK</v>
      </c>
      <c r="DM285" s="157" t="str">
        <f t="shared" si="118"/>
        <v>OK</v>
      </c>
      <c r="DN285" s="157" t="str">
        <f t="shared" si="118"/>
        <v>OK</v>
      </c>
      <c r="DO285" s="157" t="str">
        <f t="shared" si="118"/>
        <v>OK</v>
      </c>
      <c r="DP285" s="157" t="str">
        <f t="shared" ref="DP285:DY285" si="119">IF(DP245=DP205,"OK","NOK")</f>
        <v>OK</v>
      </c>
      <c r="DQ285" s="157" t="str">
        <f t="shared" si="119"/>
        <v>OK</v>
      </c>
      <c r="DR285" s="157" t="str">
        <f t="shared" si="119"/>
        <v>OK</v>
      </c>
      <c r="DS285" s="157" t="str">
        <f t="shared" si="119"/>
        <v>OK</v>
      </c>
      <c r="DT285" s="157" t="str">
        <f t="shared" si="119"/>
        <v>OK</v>
      </c>
      <c r="DU285" s="157" t="str">
        <f t="shared" si="119"/>
        <v>OK</v>
      </c>
      <c r="DV285" s="157" t="str">
        <f t="shared" si="119"/>
        <v>OK</v>
      </c>
      <c r="DW285" s="157" t="str">
        <f t="shared" si="119"/>
        <v>OK</v>
      </c>
      <c r="DX285" s="157" t="str">
        <f t="shared" si="119"/>
        <v>OK</v>
      </c>
      <c r="DY285" s="157" t="str">
        <f t="shared" si="119"/>
        <v>NOK</v>
      </c>
      <c r="DZ285" s="157" t="str">
        <f t="shared" si="45"/>
        <v>Yoigo</v>
      </c>
    </row>
    <row r="286" spans="1:130" s="157" customFormat="1" x14ac:dyDescent="0.25">
      <c r="A286" s="260"/>
      <c r="D286" s="261" t="s">
        <v>446</v>
      </c>
      <c r="E286" s="157" t="str">
        <f t="shared" si="7"/>
        <v>CARREÑO</v>
      </c>
      <c r="F286" s="154" t="str">
        <f t="shared" ref="F286:BQ286" si="120">IF(F154=F22,"OK","NOK")</f>
        <v>OK</v>
      </c>
      <c r="G286" s="157" t="str">
        <f t="shared" si="120"/>
        <v>OK</v>
      </c>
      <c r="H286" s="157" t="str">
        <f t="shared" si="120"/>
        <v>OK</v>
      </c>
      <c r="I286" s="157" t="str">
        <f t="shared" si="120"/>
        <v>NOK</v>
      </c>
      <c r="J286" s="157" t="str">
        <f t="shared" si="120"/>
        <v>NOK</v>
      </c>
      <c r="K286" s="157" t="str">
        <f t="shared" si="120"/>
        <v>OK</v>
      </c>
      <c r="L286" s="157" t="str">
        <f t="shared" si="120"/>
        <v>OK</v>
      </c>
      <c r="M286" s="157" t="str">
        <f t="shared" si="120"/>
        <v>OK</v>
      </c>
      <c r="N286" s="157" t="str">
        <f t="shared" si="120"/>
        <v>NOK</v>
      </c>
      <c r="O286" s="157" t="str">
        <f t="shared" si="120"/>
        <v>NOK</v>
      </c>
      <c r="P286" s="157" t="str">
        <f t="shared" si="120"/>
        <v>NOK</v>
      </c>
      <c r="Q286" s="157" t="str">
        <f t="shared" si="120"/>
        <v>NOK</v>
      </c>
      <c r="R286" s="157" t="str">
        <f t="shared" si="120"/>
        <v>NOK</v>
      </c>
      <c r="S286" s="157" t="str">
        <f t="shared" si="120"/>
        <v>NOK</v>
      </c>
      <c r="T286" s="157" t="str">
        <f t="shared" si="120"/>
        <v>NOK</v>
      </c>
      <c r="U286" s="154" t="str">
        <f t="shared" si="120"/>
        <v>OK</v>
      </c>
      <c r="V286" s="157" t="str">
        <f t="shared" si="120"/>
        <v>OK</v>
      </c>
      <c r="W286" s="157" t="str">
        <f t="shared" si="120"/>
        <v>OK</v>
      </c>
      <c r="X286" s="157" t="str">
        <f t="shared" si="120"/>
        <v>NOK</v>
      </c>
      <c r="Y286" s="157" t="str">
        <f t="shared" si="120"/>
        <v>NOK</v>
      </c>
      <c r="Z286" s="157" t="str">
        <f t="shared" si="120"/>
        <v>NOK</v>
      </c>
      <c r="AA286" s="157" t="str">
        <f t="shared" si="120"/>
        <v>NOK</v>
      </c>
      <c r="AB286" s="157" t="str">
        <f t="shared" si="120"/>
        <v>NOK</v>
      </c>
      <c r="AC286" s="157" t="str">
        <f t="shared" si="120"/>
        <v>NOK</v>
      </c>
      <c r="AD286" s="157" t="str">
        <f t="shared" si="120"/>
        <v>NOK</v>
      </c>
      <c r="AE286" s="157" t="str">
        <f t="shared" si="120"/>
        <v>NOK</v>
      </c>
      <c r="AF286" s="157" t="str">
        <f t="shared" si="120"/>
        <v>NOK</v>
      </c>
      <c r="AG286" s="154" t="str">
        <f t="shared" si="120"/>
        <v>OK</v>
      </c>
      <c r="AH286" s="157" t="str">
        <f t="shared" si="120"/>
        <v>OK</v>
      </c>
      <c r="AI286" s="157" t="str">
        <f t="shared" si="120"/>
        <v>OK</v>
      </c>
      <c r="AJ286" s="157" t="str">
        <f t="shared" si="120"/>
        <v>OK</v>
      </c>
      <c r="AK286" s="157" t="str">
        <f t="shared" si="120"/>
        <v>NOK</v>
      </c>
      <c r="AL286" s="157" t="str">
        <f t="shared" si="120"/>
        <v>NOK</v>
      </c>
      <c r="AM286" s="157" t="str">
        <f t="shared" si="120"/>
        <v>NOK</v>
      </c>
      <c r="AN286" s="157" t="str">
        <f t="shared" si="120"/>
        <v>NOK</v>
      </c>
      <c r="AO286" s="157" t="str">
        <f t="shared" si="120"/>
        <v>NOK</v>
      </c>
      <c r="AP286" s="157" t="str">
        <f t="shared" si="120"/>
        <v>NOK</v>
      </c>
      <c r="AQ286" s="157" t="str">
        <f t="shared" si="120"/>
        <v>NOK</v>
      </c>
      <c r="AR286" s="157" t="str">
        <f t="shared" si="120"/>
        <v>NOK</v>
      </c>
      <c r="AS286" s="157" t="str">
        <f t="shared" si="120"/>
        <v>NOK</v>
      </c>
      <c r="AT286" s="154" t="str">
        <f t="shared" si="120"/>
        <v>OK</v>
      </c>
      <c r="AU286" s="157" t="str">
        <f t="shared" si="120"/>
        <v>OK</v>
      </c>
      <c r="AV286" s="157" t="str">
        <f t="shared" si="120"/>
        <v>OK</v>
      </c>
      <c r="AW286" s="157" t="str">
        <f t="shared" si="120"/>
        <v>OK</v>
      </c>
      <c r="AX286" s="157" t="str">
        <f t="shared" si="120"/>
        <v>NOK</v>
      </c>
      <c r="AY286" s="157" t="str">
        <f t="shared" si="120"/>
        <v>NOK</v>
      </c>
      <c r="AZ286" s="157" t="str">
        <f t="shared" si="120"/>
        <v>NOK</v>
      </c>
      <c r="BA286" s="157" t="str">
        <f t="shared" si="120"/>
        <v>NOK</v>
      </c>
      <c r="BB286" s="157" t="str">
        <f t="shared" si="120"/>
        <v>NOK</v>
      </c>
      <c r="BC286" s="157" t="str">
        <f t="shared" si="120"/>
        <v>NOK</v>
      </c>
      <c r="BD286" s="157" t="str">
        <f t="shared" si="120"/>
        <v>NOK</v>
      </c>
      <c r="BE286" s="157" t="str">
        <f t="shared" si="120"/>
        <v>NOK</v>
      </c>
      <c r="BF286" s="157" t="str">
        <f t="shared" si="120"/>
        <v>NOK</v>
      </c>
      <c r="BG286" s="154" t="str">
        <f t="shared" si="9"/>
        <v>OK</v>
      </c>
      <c r="BH286" s="157" t="str">
        <f t="shared" si="120"/>
        <v>NOK</v>
      </c>
      <c r="BI286" s="157" t="str">
        <f t="shared" si="120"/>
        <v>NOK</v>
      </c>
      <c r="BJ286" s="157" t="str">
        <f t="shared" si="120"/>
        <v>NOK</v>
      </c>
      <c r="BK286" s="157" t="str">
        <f t="shared" si="120"/>
        <v>NOK</v>
      </c>
      <c r="BL286" s="157" t="str">
        <f t="shared" si="120"/>
        <v>NOK</v>
      </c>
      <c r="BM286" s="157" t="str">
        <f t="shared" si="120"/>
        <v>OK</v>
      </c>
      <c r="BN286" s="157" t="str">
        <f t="shared" si="120"/>
        <v>NOK</v>
      </c>
      <c r="BO286" s="157" t="str">
        <f t="shared" si="120"/>
        <v>NOK</v>
      </c>
      <c r="BP286" s="157" t="str">
        <f t="shared" si="120"/>
        <v>NOK</v>
      </c>
      <c r="BQ286" s="157" t="str">
        <f t="shared" si="120"/>
        <v>NOK</v>
      </c>
      <c r="BR286" s="157" t="str">
        <f t="shared" ref="BR286:BW286" si="121">IF(BR154=BR22,"OK","NOK")</f>
        <v>NOK</v>
      </c>
      <c r="BS286" s="157" t="str">
        <f t="shared" si="121"/>
        <v>OK</v>
      </c>
      <c r="BT286" s="157" t="str">
        <f t="shared" si="121"/>
        <v>OK</v>
      </c>
      <c r="BU286" s="157" t="str">
        <f t="shared" si="121"/>
        <v>NOK</v>
      </c>
      <c r="BV286" s="157" t="str">
        <f t="shared" si="121"/>
        <v>NOK</v>
      </c>
      <c r="BW286" s="157" t="str">
        <f t="shared" si="121"/>
        <v>NOK</v>
      </c>
      <c r="BX286" s="157" t="str">
        <f t="shared" si="11"/>
        <v>NOK</v>
      </c>
      <c r="BY286" s="157" t="str">
        <f t="shared" si="12"/>
        <v>OK</v>
      </c>
      <c r="BZ286" s="157" t="str">
        <f t="shared" si="13"/>
        <v>NOK</v>
      </c>
      <c r="CA286" s="154" t="str">
        <f t="shared" si="14"/>
        <v>OK</v>
      </c>
      <c r="CB286" s="157" t="str">
        <f t="shared" si="15"/>
        <v>NOK</v>
      </c>
      <c r="CC286" s="157" t="str">
        <f t="shared" si="16"/>
        <v>OK</v>
      </c>
      <c r="CD286" s="157" t="str">
        <f t="shared" si="17"/>
        <v>OK</v>
      </c>
      <c r="CE286" s="157" t="str">
        <f t="shared" si="18"/>
        <v>OK</v>
      </c>
      <c r="CF286" s="157" t="str">
        <f t="shared" si="19"/>
        <v>OK</v>
      </c>
      <c r="CG286" s="157" t="str">
        <f t="shared" si="20"/>
        <v>OK</v>
      </c>
      <c r="CH286" s="157" t="str">
        <f t="shared" si="21"/>
        <v>OK</v>
      </c>
      <c r="CI286" s="157" t="str">
        <f t="shared" si="22"/>
        <v>OK</v>
      </c>
      <c r="CJ286" s="157" t="str">
        <f t="shared" si="23"/>
        <v>OK</v>
      </c>
      <c r="CK286" s="157" t="str">
        <f t="shared" si="24"/>
        <v>OK</v>
      </c>
      <c r="CL286" s="154" t="str">
        <f t="shared" si="25"/>
        <v>OK</v>
      </c>
      <c r="CM286" s="157" t="str">
        <f t="shared" si="26"/>
        <v>NOK</v>
      </c>
      <c r="CN286" s="157" t="str">
        <f t="shared" si="27"/>
        <v>OK</v>
      </c>
      <c r="CO286" s="157" t="str">
        <f t="shared" si="28"/>
        <v>OK</v>
      </c>
      <c r="CP286" s="157" t="str">
        <f t="shared" si="29"/>
        <v>OK</v>
      </c>
      <c r="CQ286" s="157" t="str">
        <f t="shared" si="30"/>
        <v>OK</v>
      </c>
      <c r="CR286" s="157" t="str">
        <f t="shared" si="31"/>
        <v>OK</v>
      </c>
      <c r="CS286" s="157" t="str">
        <f t="shared" si="109"/>
        <v>OK</v>
      </c>
      <c r="CT286" s="157" t="str">
        <f t="shared" si="48"/>
        <v>OK</v>
      </c>
      <c r="CU286" s="157" t="str">
        <f t="shared" si="33"/>
        <v>OK</v>
      </c>
      <c r="CV286" s="157" t="str">
        <f t="shared" si="34"/>
        <v>NOK</v>
      </c>
      <c r="CW286" s="154" t="str">
        <f t="shared" si="35"/>
        <v>OK</v>
      </c>
      <c r="CX286" s="157" t="str">
        <f t="shared" si="36"/>
        <v>NOK</v>
      </c>
      <c r="CY286" s="157" t="str">
        <f t="shared" si="37"/>
        <v>OK</v>
      </c>
      <c r="CZ286" s="157" t="str">
        <f t="shared" si="38"/>
        <v>OK</v>
      </c>
      <c r="DA286" s="157" t="str">
        <f t="shared" si="39"/>
        <v>OK</v>
      </c>
      <c r="DB286" s="157" t="str">
        <f t="shared" si="40"/>
        <v>OK</v>
      </c>
      <c r="DC286" s="157" t="str">
        <f t="shared" si="41"/>
        <v>OK</v>
      </c>
      <c r="DD286" s="157" t="str">
        <f t="shared" si="42"/>
        <v>OK</v>
      </c>
      <c r="DE286" s="157" t="str">
        <f t="shared" ref="DE286:DO286" si="122">IF(DE154=DE22,"OK","NOK")</f>
        <v>OK</v>
      </c>
      <c r="DF286" s="157" t="str">
        <f t="shared" si="122"/>
        <v>OK</v>
      </c>
      <c r="DG286" s="157" t="str">
        <f t="shared" si="122"/>
        <v>NOK</v>
      </c>
      <c r="DH286" s="154" t="str">
        <f t="shared" si="122"/>
        <v>OK</v>
      </c>
      <c r="DI286" s="157" t="str">
        <f t="shared" si="122"/>
        <v>NOK</v>
      </c>
      <c r="DJ286" s="157" t="str">
        <f t="shared" si="122"/>
        <v>OK</v>
      </c>
      <c r="DK286" s="157" t="str">
        <f t="shared" si="122"/>
        <v>OK</v>
      </c>
      <c r="DL286" s="157" t="str">
        <f t="shared" si="122"/>
        <v>OK</v>
      </c>
      <c r="DM286" s="157" t="str">
        <f t="shared" si="122"/>
        <v>OK</v>
      </c>
      <c r="DN286" s="157" t="str">
        <f t="shared" si="122"/>
        <v>OK</v>
      </c>
      <c r="DO286" s="157" t="str">
        <f t="shared" si="122"/>
        <v>OK</v>
      </c>
      <c r="DP286" s="157" t="str">
        <f t="shared" ref="DP286:DY286" si="123">IF(DP246=DP206,"OK","NOK")</f>
        <v>OK</v>
      </c>
      <c r="DQ286" s="157" t="str">
        <f t="shared" si="123"/>
        <v>OK</v>
      </c>
      <c r="DR286" s="157" t="str">
        <f t="shared" si="123"/>
        <v>OK</v>
      </c>
      <c r="DS286" s="157" t="str">
        <f t="shared" si="123"/>
        <v>OK</v>
      </c>
      <c r="DT286" s="157" t="str">
        <f t="shared" si="123"/>
        <v>OK</v>
      </c>
      <c r="DU286" s="157" t="str">
        <f t="shared" si="123"/>
        <v>OK</v>
      </c>
      <c r="DV286" s="157" t="str">
        <f t="shared" si="123"/>
        <v>OK</v>
      </c>
      <c r="DW286" s="157" t="str">
        <f t="shared" si="123"/>
        <v>OK</v>
      </c>
      <c r="DX286" s="157" t="str">
        <f t="shared" si="123"/>
        <v>OK</v>
      </c>
      <c r="DY286" s="157" t="str">
        <f t="shared" si="123"/>
        <v>OK</v>
      </c>
      <c r="DZ286" s="157" t="str">
        <f t="shared" si="45"/>
        <v>Vodafone</v>
      </c>
    </row>
    <row r="287" spans="1:130" s="157" customFormat="1" x14ac:dyDescent="0.25">
      <c r="A287" s="260"/>
      <c r="D287" s="261" t="s">
        <v>446</v>
      </c>
      <c r="E287" s="157" t="str">
        <f t="shared" si="7"/>
        <v>CARREÑO</v>
      </c>
      <c r="F287" s="154" t="str">
        <f t="shared" ref="F287:BQ287" si="124">IF(F155=F23,"OK","NOK")</f>
        <v>OK</v>
      </c>
      <c r="G287" s="157" t="str">
        <f t="shared" si="124"/>
        <v>OK</v>
      </c>
      <c r="H287" s="157" t="str">
        <f t="shared" si="124"/>
        <v>OK</v>
      </c>
      <c r="I287" s="157" t="str">
        <f t="shared" si="124"/>
        <v>NOK</v>
      </c>
      <c r="J287" s="157" t="str">
        <f t="shared" si="124"/>
        <v>NOK</v>
      </c>
      <c r="K287" s="157" t="str">
        <f t="shared" si="124"/>
        <v>OK</v>
      </c>
      <c r="L287" s="157" t="str">
        <f t="shared" si="124"/>
        <v>OK</v>
      </c>
      <c r="M287" s="157" t="str">
        <f t="shared" si="124"/>
        <v>OK</v>
      </c>
      <c r="N287" s="157" t="str">
        <f t="shared" si="124"/>
        <v>NOK</v>
      </c>
      <c r="O287" s="157" t="str">
        <f t="shared" si="124"/>
        <v>NOK</v>
      </c>
      <c r="P287" s="157" t="str">
        <f t="shared" si="124"/>
        <v>NOK</v>
      </c>
      <c r="Q287" s="157" t="str">
        <f t="shared" si="124"/>
        <v>NOK</v>
      </c>
      <c r="R287" s="157" t="str">
        <f t="shared" si="124"/>
        <v>NOK</v>
      </c>
      <c r="S287" s="157" t="str">
        <f t="shared" si="124"/>
        <v>NOK</v>
      </c>
      <c r="T287" s="157" t="str">
        <f t="shared" si="124"/>
        <v>NOK</v>
      </c>
      <c r="U287" s="154" t="str">
        <f t="shared" si="124"/>
        <v>OK</v>
      </c>
      <c r="V287" s="157" t="str">
        <f t="shared" si="124"/>
        <v>OK</v>
      </c>
      <c r="W287" s="157" t="str">
        <f t="shared" si="124"/>
        <v>OK</v>
      </c>
      <c r="X287" s="157" t="str">
        <f t="shared" si="124"/>
        <v>NOK</v>
      </c>
      <c r="Y287" s="157" t="str">
        <f t="shared" si="124"/>
        <v>NOK</v>
      </c>
      <c r="Z287" s="157" t="str">
        <f t="shared" si="124"/>
        <v>NOK</v>
      </c>
      <c r="AA287" s="157" t="str">
        <f t="shared" si="124"/>
        <v>NOK</v>
      </c>
      <c r="AB287" s="157" t="str">
        <f t="shared" si="124"/>
        <v>NOK</v>
      </c>
      <c r="AC287" s="157" t="str">
        <f t="shared" si="124"/>
        <v>NOK</v>
      </c>
      <c r="AD287" s="157" t="str">
        <f t="shared" si="124"/>
        <v>NOK</v>
      </c>
      <c r="AE287" s="157" t="str">
        <f t="shared" si="124"/>
        <v>NOK</v>
      </c>
      <c r="AF287" s="157" t="str">
        <f t="shared" si="124"/>
        <v>NOK</v>
      </c>
      <c r="AG287" s="154" t="str">
        <f t="shared" si="124"/>
        <v>OK</v>
      </c>
      <c r="AH287" s="157" t="str">
        <f t="shared" si="124"/>
        <v>OK</v>
      </c>
      <c r="AI287" s="157" t="str">
        <f t="shared" si="124"/>
        <v>OK</v>
      </c>
      <c r="AJ287" s="157" t="str">
        <f t="shared" si="124"/>
        <v>OK</v>
      </c>
      <c r="AK287" s="157" t="str">
        <f t="shared" si="124"/>
        <v>NOK</v>
      </c>
      <c r="AL287" s="157" t="str">
        <f t="shared" si="124"/>
        <v>NOK</v>
      </c>
      <c r="AM287" s="157" t="str">
        <f t="shared" si="124"/>
        <v>NOK</v>
      </c>
      <c r="AN287" s="157" t="str">
        <f t="shared" si="124"/>
        <v>NOK</v>
      </c>
      <c r="AO287" s="157" t="str">
        <f t="shared" si="124"/>
        <v>NOK</v>
      </c>
      <c r="AP287" s="157" t="str">
        <f t="shared" si="124"/>
        <v>NOK</v>
      </c>
      <c r="AQ287" s="157" t="str">
        <f t="shared" si="124"/>
        <v>NOK</v>
      </c>
      <c r="AR287" s="157" t="str">
        <f t="shared" si="124"/>
        <v>NOK</v>
      </c>
      <c r="AS287" s="157" t="str">
        <f t="shared" si="124"/>
        <v>NOK</v>
      </c>
      <c r="AT287" s="154" t="str">
        <f t="shared" si="124"/>
        <v>OK</v>
      </c>
      <c r="AU287" s="157" t="str">
        <f t="shared" si="124"/>
        <v>OK</v>
      </c>
      <c r="AV287" s="157" t="str">
        <f t="shared" si="124"/>
        <v>OK</v>
      </c>
      <c r="AW287" s="157" t="str">
        <f t="shared" si="124"/>
        <v>OK</v>
      </c>
      <c r="AX287" s="157" t="str">
        <f t="shared" si="124"/>
        <v>NOK</v>
      </c>
      <c r="AY287" s="157" t="str">
        <f t="shared" si="124"/>
        <v>NOK</v>
      </c>
      <c r="AZ287" s="157" t="str">
        <f t="shared" si="124"/>
        <v>NOK</v>
      </c>
      <c r="BA287" s="157" t="str">
        <f t="shared" si="124"/>
        <v>NOK</v>
      </c>
      <c r="BB287" s="157" t="str">
        <f t="shared" si="124"/>
        <v>NOK</v>
      </c>
      <c r="BC287" s="157" t="str">
        <f t="shared" si="124"/>
        <v>NOK</v>
      </c>
      <c r="BD287" s="157" t="str">
        <f t="shared" si="124"/>
        <v>NOK</v>
      </c>
      <c r="BE287" s="157" t="str">
        <f t="shared" si="124"/>
        <v>NOK</v>
      </c>
      <c r="BF287" s="157" t="str">
        <f t="shared" si="124"/>
        <v>NOK</v>
      </c>
      <c r="BG287" s="154" t="str">
        <f t="shared" si="9"/>
        <v>OK</v>
      </c>
      <c r="BH287" s="157" t="str">
        <f t="shared" si="124"/>
        <v>NOK</v>
      </c>
      <c r="BI287" s="157" t="str">
        <f t="shared" si="124"/>
        <v>NOK</v>
      </c>
      <c r="BJ287" s="157" t="str">
        <f t="shared" si="124"/>
        <v>NOK</v>
      </c>
      <c r="BK287" s="157" t="str">
        <f t="shared" si="124"/>
        <v>NOK</v>
      </c>
      <c r="BL287" s="157" t="str">
        <f t="shared" si="124"/>
        <v>NOK</v>
      </c>
      <c r="BM287" s="157" t="str">
        <f t="shared" si="124"/>
        <v>OK</v>
      </c>
      <c r="BN287" s="157" t="str">
        <f t="shared" si="124"/>
        <v>OK</v>
      </c>
      <c r="BO287" s="157" t="str">
        <f t="shared" si="124"/>
        <v>NOK</v>
      </c>
      <c r="BP287" s="157" t="str">
        <f t="shared" si="124"/>
        <v>NOK</v>
      </c>
      <c r="BQ287" s="157" t="str">
        <f t="shared" si="124"/>
        <v>NOK</v>
      </c>
      <c r="BR287" s="157" t="str">
        <f t="shared" ref="BR287:BW287" si="125">IF(BR155=BR23,"OK","NOK")</f>
        <v>NOK</v>
      </c>
      <c r="BS287" s="157" t="str">
        <f t="shared" si="125"/>
        <v>OK</v>
      </c>
      <c r="BT287" s="157" t="str">
        <f t="shared" si="125"/>
        <v>OK</v>
      </c>
      <c r="BU287" s="157" t="str">
        <f t="shared" si="125"/>
        <v>NOK</v>
      </c>
      <c r="BV287" s="157" t="str">
        <f t="shared" si="125"/>
        <v>NOK</v>
      </c>
      <c r="BW287" s="157" t="str">
        <f t="shared" si="125"/>
        <v>NOK</v>
      </c>
      <c r="BX287" s="157" t="str">
        <f t="shared" si="11"/>
        <v>OK</v>
      </c>
      <c r="BY287" s="157" t="str">
        <f t="shared" si="12"/>
        <v>OK</v>
      </c>
      <c r="BZ287" s="157" t="str">
        <f t="shared" si="13"/>
        <v>NOK</v>
      </c>
      <c r="CA287" s="154" t="str">
        <f t="shared" si="14"/>
        <v>OK</v>
      </c>
      <c r="CB287" s="157" t="str">
        <f t="shared" si="15"/>
        <v>NOK</v>
      </c>
      <c r="CC287" s="157" t="str">
        <f t="shared" si="16"/>
        <v>OK</v>
      </c>
      <c r="CD287" s="157" t="str">
        <f t="shared" si="17"/>
        <v>OK</v>
      </c>
      <c r="CE287" s="157" t="str">
        <f t="shared" si="18"/>
        <v>OK</v>
      </c>
      <c r="CF287" s="157" t="str">
        <f t="shared" si="19"/>
        <v>OK</v>
      </c>
      <c r="CG287" s="157" t="str">
        <f t="shared" si="20"/>
        <v>OK</v>
      </c>
      <c r="CH287" s="157" t="str">
        <f t="shared" si="21"/>
        <v>OK</v>
      </c>
      <c r="CI287" s="157" t="str">
        <f t="shared" si="22"/>
        <v>OK</v>
      </c>
      <c r="CJ287" s="157" t="str">
        <f t="shared" si="23"/>
        <v>OK</v>
      </c>
      <c r="CK287" s="157" t="str">
        <f t="shared" si="24"/>
        <v>OK</v>
      </c>
      <c r="CL287" s="154" t="str">
        <f t="shared" si="25"/>
        <v>OK</v>
      </c>
      <c r="CM287" s="157" t="str">
        <f t="shared" si="26"/>
        <v>NOK</v>
      </c>
      <c r="CN287" s="157" t="str">
        <f t="shared" si="27"/>
        <v>OK</v>
      </c>
      <c r="CO287" s="157" t="str">
        <f t="shared" si="28"/>
        <v>OK</v>
      </c>
      <c r="CP287" s="157" t="str">
        <f t="shared" si="29"/>
        <v>OK</v>
      </c>
      <c r="CQ287" s="157" t="str">
        <f t="shared" si="30"/>
        <v>OK</v>
      </c>
      <c r="CR287" s="157" t="str">
        <f t="shared" si="31"/>
        <v>OK</v>
      </c>
      <c r="CS287" s="157" t="str">
        <f t="shared" si="109"/>
        <v>OK</v>
      </c>
      <c r="CT287" s="157" t="str">
        <f t="shared" si="48"/>
        <v>NOK</v>
      </c>
      <c r="CU287" s="157" t="str">
        <f t="shared" si="33"/>
        <v>OK</v>
      </c>
      <c r="CV287" s="157" t="str">
        <f t="shared" si="34"/>
        <v>NOK</v>
      </c>
      <c r="CW287" s="154" t="str">
        <f t="shared" si="35"/>
        <v>OK</v>
      </c>
      <c r="CX287" s="157" t="str">
        <f t="shared" si="36"/>
        <v>NOK</v>
      </c>
      <c r="CY287" s="157" t="str">
        <f t="shared" si="37"/>
        <v>OK</v>
      </c>
      <c r="CZ287" s="157" t="str">
        <f t="shared" si="38"/>
        <v>OK</v>
      </c>
      <c r="DA287" s="157" t="str">
        <f t="shared" si="39"/>
        <v>OK</v>
      </c>
      <c r="DB287" s="157" t="str">
        <f t="shared" si="40"/>
        <v>OK</v>
      </c>
      <c r="DC287" s="157" t="str">
        <f t="shared" si="41"/>
        <v>NOK</v>
      </c>
      <c r="DD287" s="157" t="str">
        <f t="shared" si="42"/>
        <v>OK</v>
      </c>
      <c r="DE287" s="157" t="str">
        <f t="shared" ref="DE287:DO287" si="126">IF(DE155=DE23,"OK","NOK")</f>
        <v>OK</v>
      </c>
      <c r="DF287" s="157" t="str">
        <f t="shared" si="126"/>
        <v>OK</v>
      </c>
      <c r="DG287" s="157" t="str">
        <f t="shared" si="126"/>
        <v>NOK</v>
      </c>
      <c r="DH287" s="154" t="str">
        <f t="shared" si="126"/>
        <v>OK</v>
      </c>
      <c r="DI287" s="157" t="str">
        <f t="shared" si="126"/>
        <v>NOK</v>
      </c>
      <c r="DJ287" s="157" t="str">
        <f t="shared" si="126"/>
        <v>OK</v>
      </c>
      <c r="DK287" s="157" t="str">
        <f t="shared" si="126"/>
        <v>OK</v>
      </c>
      <c r="DL287" s="157" t="str">
        <f t="shared" si="126"/>
        <v>OK</v>
      </c>
      <c r="DM287" s="157" t="str">
        <f t="shared" si="126"/>
        <v>OK</v>
      </c>
      <c r="DN287" s="157" t="str">
        <f t="shared" si="126"/>
        <v>OK</v>
      </c>
      <c r="DO287" s="157" t="str">
        <f t="shared" si="126"/>
        <v>OK</v>
      </c>
      <c r="DP287" s="157" t="str">
        <f t="shared" ref="DP287:DY287" si="127">IF(DP247=DP207,"OK","NOK")</f>
        <v>OK</v>
      </c>
      <c r="DQ287" s="157" t="str">
        <f t="shared" si="127"/>
        <v>OK</v>
      </c>
      <c r="DR287" s="157" t="str">
        <f t="shared" si="127"/>
        <v>OK</v>
      </c>
      <c r="DS287" s="157" t="str">
        <f t="shared" si="127"/>
        <v>OK</v>
      </c>
      <c r="DT287" s="157" t="str">
        <f t="shared" si="127"/>
        <v>OK</v>
      </c>
      <c r="DU287" s="157" t="str">
        <f t="shared" si="127"/>
        <v>OK</v>
      </c>
      <c r="DV287" s="157" t="str">
        <f t="shared" si="127"/>
        <v>OK</v>
      </c>
      <c r="DW287" s="157" t="str">
        <f t="shared" si="127"/>
        <v>OK</v>
      </c>
      <c r="DX287" s="157" t="str">
        <f t="shared" si="127"/>
        <v>OK</v>
      </c>
      <c r="DY287" s="157" t="str">
        <f t="shared" si="127"/>
        <v>OK</v>
      </c>
      <c r="DZ287" s="157" t="str">
        <f t="shared" si="45"/>
        <v>MOVISTAR</v>
      </c>
    </row>
    <row r="288" spans="1:130" s="157" customFormat="1" x14ac:dyDescent="0.25">
      <c r="A288" s="260"/>
      <c r="D288" s="261" t="s">
        <v>446</v>
      </c>
      <c r="E288" s="157" t="str">
        <f t="shared" si="7"/>
        <v>CARREÑO</v>
      </c>
      <c r="F288" s="154" t="str">
        <f t="shared" ref="F288:BQ288" si="128">IF(F156=F24,"OK","NOK")</f>
        <v>OK</v>
      </c>
      <c r="G288" s="157" t="str">
        <f t="shared" si="128"/>
        <v>OK</v>
      </c>
      <c r="H288" s="157" t="str">
        <f t="shared" si="128"/>
        <v>OK</v>
      </c>
      <c r="I288" s="157" t="str">
        <f t="shared" si="128"/>
        <v>NOK</v>
      </c>
      <c r="J288" s="157" t="str">
        <f t="shared" si="128"/>
        <v>NOK</v>
      </c>
      <c r="K288" s="157" t="str">
        <f t="shared" si="128"/>
        <v>OK</v>
      </c>
      <c r="L288" s="157" t="str">
        <f t="shared" si="128"/>
        <v>OK</v>
      </c>
      <c r="M288" s="157" t="str">
        <f t="shared" si="128"/>
        <v>OK</v>
      </c>
      <c r="N288" s="157" t="str">
        <f t="shared" si="128"/>
        <v>NOK</v>
      </c>
      <c r="O288" s="157" t="str">
        <f t="shared" si="128"/>
        <v>NOK</v>
      </c>
      <c r="P288" s="157" t="str">
        <f t="shared" si="128"/>
        <v>NOK</v>
      </c>
      <c r="Q288" s="157" t="str">
        <f t="shared" si="128"/>
        <v>NOK</v>
      </c>
      <c r="R288" s="157" t="str">
        <f t="shared" si="128"/>
        <v>NOK</v>
      </c>
      <c r="S288" s="157" t="str">
        <f t="shared" si="128"/>
        <v>NOK</v>
      </c>
      <c r="T288" s="157" t="str">
        <f t="shared" si="128"/>
        <v>NOK</v>
      </c>
      <c r="U288" s="154" t="str">
        <f t="shared" si="128"/>
        <v>OK</v>
      </c>
      <c r="V288" s="157" t="str">
        <f t="shared" si="128"/>
        <v>OK</v>
      </c>
      <c r="W288" s="157" t="str">
        <f t="shared" si="128"/>
        <v>OK</v>
      </c>
      <c r="X288" s="157" t="str">
        <f t="shared" si="128"/>
        <v>OK</v>
      </c>
      <c r="Y288" s="157" t="str">
        <f t="shared" si="128"/>
        <v>OK</v>
      </c>
      <c r="Z288" s="157" t="str">
        <f t="shared" si="128"/>
        <v>OK</v>
      </c>
      <c r="AA288" s="157" t="str">
        <f t="shared" si="128"/>
        <v>OK</v>
      </c>
      <c r="AB288" s="157" t="str">
        <f t="shared" si="128"/>
        <v>NOK</v>
      </c>
      <c r="AC288" s="157" t="str">
        <f t="shared" si="128"/>
        <v>NOK</v>
      </c>
      <c r="AD288" s="157" t="str">
        <f t="shared" si="128"/>
        <v>OK</v>
      </c>
      <c r="AE288" s="157" t="str">
        <f t="shared" si="128"/>
        <v>NOK</v>
      </c>
      <c r="AF288" s="157" t="str">
        <f t="shared" si="128"/>
        <v>NOK</v>
      </c>
      <c r="AG288" s="154" t="str">
        <f t="shared" si="128"/>
        <v>OK</v>
      </c>
      <c r="AH288" s="157" t="str">
        <f t="shared" si="128"/>
        <v>OK</v>
      </c>
      <c r="AI288" s="157" t="str">
        <f t="shared" si="128"/>
        <v>OK</v>
      </c>
      <c r="AJ288" s="157" t="str">
        <f t="shared" si="128"/>
        <v>OK</v>
      </c>
      <c r="AK288" s="157" t="str">
        <f t="shared" si="128"/>
        <v>NOK</v>
      </c>
      <c r="AL288" s="157" t="str">
        <f t="shared" si="128"/>
        <v>NOK</v>
      </c>
      <c r="AM288" s="157" t="str">
        <f t="shared" si="128"/>
        <v>NOK</v>
      </c>
      <c r="AN288" s="157" t="str">
        <f t="shared" si="128"/>
        <v>NOK</v>
      </c>
      <c r="AO288" s="157" t="str">
        <f t="shared" si="128"/>
        <v>NOK</v>
      </c>
      <c r="AP288" s="157" t="str">
        <f t="shared" si="128"/>
        <v>NOK</v>
      </c>
      <c r="AQ288" s="157" t="str">
        <f t="shared" si="128"/>
        <v>NOK</v>
      </c>
      <c r="AR288" s="157" t="str">
        <f t="shared" si="128"/>
        <v>NOK</v>
      </c>
      <c r="AS288" s="157" t="str">
        <f t="shared" si="128"/>
        <v>NOK</v>
      </c>
      <c r="AT288" s="154" t="str">
        <f t="shared" si="128"/>
        <v>OK</v>
      </c>
      <c r="AU288" s="157" t="str">
        <f t="shared" si="128"/>
        <v>OK</v>
      </c>
      <c r="AV288" s="157" t="str">
        <f t="shared" si="128"/>
        <v>OK</v>
      </c>
      <c r="AW288" s="157" t="str">
        <f t="shared" si="128"/>
        <v>OK</v>
      </c>
      <c r="AX288" s="157" t="str">
        <f t="shared" si="128"/>
        <v>NOK</v>
      </c>
      <c r="AY288" s="157" t="str">
        <f t="shared" si="128"/>
        <v>NOK</v>
      </c>
      <c r="AZ288" s="157" t="str">
        <f t="shared" si="128"/>
        <v>NOK</v>
      </c>
      <c r="BA288" s="157" t="str">
        <f t="shared" si="128"/>
        <v>NOK</v>
      </c>
      <c r="BB288" s="157" t="str">
        <f t="shared" si="128"/>
        <v>NOK</v>
      </c>
      <c r="BC288" s="157" t="str">
        <f t="shared" si="128"/>
        <v>NOK</v>
      </c>
      <c r="BD288" s="157" t="str">
        <f t="shared" si="128"/>
        <v>NOK</v>
      </c>
      <c r="BE288" s="157" t="str">
        <f t="shared" si="128"/>
        <v>NOK</v>
      </c>
      <c r="BF288" s="157" t="str">
        <f t="shared" si="128"/>
        <v>NOK</v>
      </c>
      <c r="BG288" s="154" t="str">
        <f t="shared" si="9"/>
        <v>NOK</v>
      </c>
      <c r="BH288" s="157" t="str">
        <f t="shared" si="128"/>
        <v>NOK</v>
      </c>
      <c r="BI288" s="157" t="str">
        <f t="shared" si="128"/>
        <v>NOK</v>
      </c>
      <c r="BJ288" s="157" t="str">
        <f t="shared" si="128"/>
        <v>NOK</v>
      </c>
      <c r="BK288" s="157" t="str">
        <f t="shared" si="128"/>
        <v>NOK</v>
      </c>
      <c r="BL288" s="157" t="str">
        <f t="shared" si="128"/>
        <v>NOK</v>
      </c>
      <c r="BM288" s="157" t="str">
        <f t="shared" si="128"/>
        <v>OK</v>
      </c>
      <c r="BN288" s="157" t="str">
        <f t="shared" si="128"/>
        <v>NOK</v>
      </c>
      <c r="BO288" s="157" t="str">
        <f t="shared" si="128"/>
        <v>NOK</v>
      </c>
      <c r="BP288" s="157" t="str">
        <f t="shared" si="128"/>
        <v>NOK</v>
      </c>
      <c r="BQ288" s="157" t="str">
        <f t="shared" si="128"/>
        <v>NOK</v>
      </c>
      <c r="BR288" s="157" t="str">
        <f t="shared" ref="BR288:BW288" si="129">IF(BR156=BR24,"OK","NOK")</f>
        <v>NOK</v>
      </c>
      <c r="BS288" s="157" t="str">
        <f t="shared" si="129"/>
        <v>OK</v>
      </c>
      <c r="BT288" s="157" t="str">
        <f t="shared" si="129"/>
        <v>NOK</v>
      </c>
      <c r="BU288" s="157" t="str">
        <f t="shared" si="129"/>
        <v>NOK</v>
      </c>
      <c r="BV288" s="157" t="str">
        <f t="shared" si="129"/>
        <v>NOK</v>
      </c>
      <c r="BW288" s="157" t="str">
        <f t="shared" si="129"/>
        <v>NOK</v>
      </c>
      <c r="BX288" s="157" t="str">
        <f t="shared" si="11"/>
        <v>OK</v>
      </c>
      <c r="BY288" s="157" t="str">
        <f t="shared" si="12"/>
        <v>OK</v>
      </c>
      <c r="BZ288" s="157" t="str">
        <f t="shared" si="13"/>
        <v>NOK</v>
      </c>
      <c r="CA288" s="154" t="str">
        <f t="shared" si="14"/>
        <v>OK</v>
      </c>
      <c r="CB288" s="157" t="str">
        <f t="shared" si="15"/>
        <v>NOK</v>
      </c>
      <c r="CC288" s="157" t="str">
        <f t="shared" si="16"/>
        <v>OK</v>
      </c>
      <c r="CD288" s="157" t="str">
        <f t="shared" si="17"/>
        <v>OK</v>
      </c>
      <c r="CE288" s="157" t="str">
        <f t="shared" si="18"/>
        <v>OK</v>
      </c>
      <c r="CF288" s="157" t="str">
        <f t="shared" si="19"/>
        <v>OK</v>
      </c>
      <c r="CG288" s="157" t="str">
        <f t="shared" si="20"/>
        <v>OK</v>
      </c>
      <c r="CH288" s="157" t="str">
        <f t="shared" si="21"/>
        <v>OK</v>
      </c>
      <c r="CI288" s="157" t="str">
        <f t="shared" si="22"/>
        <v>OK</v>
      </c>
      <c r="CJ288" s="157" t="str">
        <f t="shared" si="23"/>
        <v>OK</v>
      </c>
      <c r="CK288" s="157" t="str">
        <f t="shared" si="24"/>
        <v>OK</v>
      </c>
      <c r="CL288" s="154" t="str">
        <f t="shared" si="25"/>
        <v>OK</v>
      </c>
      <c r="CM288" s="157" t="str">
        <f t="shared" si="26"/>
        <v>NOK</v>
      </c>
      <c r="CN288" s="157" t="str">
        <f t="shared" si="27"/>
        <v>OK</v>
      </c>
      <c r="CO288" s="157" t="str">
        <f t="shared" si="28"/>
        <v>OK</v>
      </c>
      <c r="CP288" s="157" t="str">
        <f t="shared" si="29"/>
        <v>OK</v>
      </c>
      <c r="CQ288" s="157" t="str">
        <f t="shared" si="30"/>
        <v>OK</v>
      </c>
      <c r="CR288" s="157" t="str">
        <f t="shared" si="31"/>
        <v>OK</v>
      </c>
      <c r="CS288" s="157" t="str">
        <f t="shared" si="109"/>
        <v>OK</v>
      </c>
      <c r="CT288" s="157" t="str">
        <f t="shared" si="48"/>
        <v>OK</v>
      </c>
      <c r="CU288" s="157" t="str">
        <f t="shared" si="33"/>
        <v>OK</v>
      </c>
      <c r="CV288" s="157" t="str">
        <f t="shared" si="34"/>
        <v>OK</v>
      </c>
      <c r="CW288" s="154" t="str">
        <f t="shared" si="35"/>
        <v>OK</v>
      </c>
      <c r="CX288" s="157" t="str">
        <f t="shared" si="36"/>
        <v>NOK</v>
      </c>
      <c r="CY288" s="157" t="str">
        <f t="shared" si="37"/>
        <v>OK</v>
      </c>
      <c r="CZ288" s="157" t="str">
        <f t="shared" si="38"/>
        <v>OK</v>
      </c>
      <c r="DA288" s="157" t="str">
        <f t="shared" si="39"/>
        <v>OK</v>
      </c>
      <c r="DB288" s="157" t="str">
        <f t="shared" si="40"/>
        <v>OK</v>
      </c>
      <c r="DC288" s="157" t="str">
        <f t="shared" si="41"/>
        <v>OK</v>
      </c>
      <c r="DD288" s="157" t="str">
        <f t="shared" si="42"/>
        <v>OK</v>
      </c>
      <c r="DE288" s="157" t="str">
        <f t="shared" ref="DE288:DO288" si="130">IF(DE156=DE24,"OK","NOK")</f>
        <v>OK</v>
      </c>
      <c r="DF288" s="157" t="str">
        <f t="shared" si="130"/>
        <v>OK</v>
      </c>
      <c r="DG288" s="157" t="str">
        <f t="shared" si="130"/>
        <v>NOK</v>
      </c>
      <c r="DH288" s="154" t="str">
        <f t="shared" si="130"/>
        <v>OK</v>
      </c>
      <c r="DI288" s="157" t="str">
        <f t="shared" si="130"/>
        <v>NOK</v>
      </c>
      <c r="DJ288" s="157" t="str">
        <f t="shared" si="130"/>
        <v>OK</v>
      </c>
      <c r="DK288" s="157" t="str">
        <f t="shared" si="130"/>
        <v>OK</v>
      </c>
      <c r="DL288" s="157" t="str">
        <f t="shared" si="130"/>
        <v>OK</v>
      </c>
      <c r="DM288" s="157" t="str">
        <f t="shared" si="130"/>
        <v>OK</v>
      </c>
      <c r="DN288" s="157" t="str">
        <f t="shared" si="130"/>
        <v>OK</v>
      </c>
      <c r="DO288" s="157" t="str">
        <f t="shared" si="130"/>
        <v>OK</v>
      </c>
      <c r="DP288" s="157" t="str">
        <f t="shared" ref="DP288:DY288" si="131">IF(DP248=DP208,"OK","NOK")</f>
        <v>OK</v>
      </c>
      <c r="DQ288" s="157" t="str">
        <f t="shared" si="131"/>
        <v>OK</v>
      </c>
      <c r="DR288" s="157" t="str">
        <f t="shared" si="131"/>
        <v>OK</v>
      </c>
      <c r="DS288" s="157" t="str">
        <f t="shared" si="131"/>
        <v>OK</v>
      </c>
      <c r="DT288" s="157" t="str">
        <f t="shared" si="131"/>
        <v>OK</v>
      </c>
      <c r="DU288" s="157" t="str">
        <f t="shared" si="131"/>
        <v>OK</v>
      </c>
      <c r="DV288" s="157" t="str">
        <f t="shared" si="131"/>
        <v>OK</v>
      </c>
      <c r="DW288" s="157" t="str">
        <f t="shared" si="131"/>
        <v>OK</v>
      </c>
      <c r="DX288" s="157" t="str">
        <f t="shared" si="131"/>
        <v>OK</v>
      </c>
      <c r="DY288" s="157" t="str">
        <f t="shared" si="131"/>
        <v>OK</v>
      </c>
      <c r="DZ288" s="157" t="str">
        <f t="shared" si="45"/>
        <v>Orange</v>
      </c>
    </row>
    <row r="289" spans="1:130" s="157" customFormat="1" x14ac:dyDescent="0.25">
      <c r="A289" s="260"/>
      <c r="D289" s="261" t="s">
        <v>446</v>
      </c>
      <c r="E289" s="157" t="str">
        <f t="shared" si="7"/>
        <v>CARREÑO</v>
      </c>
      <c r="F289" s="154" t="str">
        <f t="shared" ref="F289:BQ289" si="132">IF(F157=F25,"OK","NOK")</f>
        <v>OK</v>
      </c>
      <c r="G289" s="157" t="str">
        <f t="shared" si="132"/>
        <v>OK</v>
      </c>
      <c r="H289" s="157" t="str">
        <f t="shared" si="132"/>
        <v>OK</v>
      </c>
      <c r="I289" s="157" t="str">
        <f t="shared" si="132"/>
        <v>NOK</v>
      </c>
      <c r="J289" s="157" t="str">
        <f t="shared" si="132"/>
        <v>NOK</v>
      </c>
      <c r="K289" s="157" t="str">
        <f t="shared" si="132"/>
        <v>OK</v>
      </c>
      <c r="L289" s="157" t="str">
        <f t="shared" si="132"/>
        <v>OK</v>
      </c>
      <c r="M289" s="157" t="str">
        <f t="shared" si="132"/>
        <v>OK</v>
      </c>
      <c r="N289" s="157" t="str">
        <f t="shared" si="132"/>
        <v>NOK</v>
      </c>
      <c r="O289" s="157" t="str">
        <f t="shared" si="132"/>
        <v>NOK</v>
      </c>
      <c r="P289" s="157" t="str">
        <f t="shared" si="132"/>
        <v>NOK</v>
      </c>
      <c r="Q289" s="157" t="str">
        <f t="shared" si="132"/>
        <v>NOK</v>
      </c>
      <c r="R289" s="157" t="str">
        <f t="shared" si="132"/>
        <v>NOK</v>
      </c>
      <c r="S289" s="157" t="str">
        <f t="shared" si="132"/>
        <v>NOK</v>
      </c>
      <c r="T289" s="157" t="str">
        <f t="shared" si="132"/>
        <v>NOK</v>
      </c>
      <c r="U289" s="154" t="str">
        <f t="shared" si="132"/>
        <v>OK</v>
      </c>
      <c r="V289" s="157" t="str">
        <f t="shared" si="132"/>
        <v>OK</v>
      </c>
      <c r="W289" s="157" t="str">
        <f t="shared" si="132"/>
        <v>OK</v>
      </c>
      <c r="X289" s="157" t="str">
        <f t="shared" si="132"/>
        <v>NOK</v>
      </c>
      <c r="Y289" s="157" t="str">
        <f t="shared" si="132"/>
        <v>NOK</v>
      </c>
      <c r="Z289" s="157" t="str">
        <f t="shared" si="132"/>
        <v>NOK</v>
      </c>
      <c r="AA289" s="157" t="str">
        <f t="shared" si="132"/>
        <v>NOK</v>
      </c>
      <c r="AB289" s="157" t="str">
        <f t="shared" si="132"/>
        <v>NOK</v>
      </c>
      <c r="AC289" s="157" t="str">
        <f t="shared" si="132"/>
        <v>NOK</v>
      </c>
      <c r="AD289" s="157" t="str">
        <f t="shared" si="132"/>
        <v>NOK</v>
      </c>
      <c r="AE289" s="157" t="str">
        <f t="shared" si="132"/>
        <v>NOK</v>
      </c>
      <c r="AF289" s="157" t="str">
        <f t="shared" si="132"/>
        <v>NOK</v>
      </c>
      <c r="AG289" s="154" t="str">
        <f t="shared" si="132"/>
        <v>OK</v>
      </c>
      <c r="AH289" s="157" t="str">
        <f t="shared" si="132"/>
        <v>OK</v>
      </c>
      <c r="AI289" s="157" t="str">
        <f t="shared" si="132"/>
        <v>OK</v>
      </c>
      <c r="AJ289" s="157" t="str">
        <f t="shared" si="132"/>
        <v>OK</v>
      </c>
      <c r="AK289" s="157" t="str">
        <f t="shared" si="132"/>
        <v>NOK</v>
      </c>
      <c r="AL289" s="157" t="str">
        <f t="shared" si="132"/>
        <v>NOK</v>
      </c>
      <c r="AM289" s="157" t="str">
        <f t="shared" si="132"/>
        <v>NOK</v>
      </c>
      <c r="AN289" s="157" t="str">
        <f t="shared" si="132"/>
        <v>NOK</v>
      </c>
      <c r="AO289" s="157" t="str">
        <f t="shared" si="132"/>
        <v>NOK</v>
      </c>
      <c r="AP289" s="157" t="str">
        <f t="shared" si="132"/>
        <v>NOK</v>
      </c>
      <c r="AQ289" s="157" t="str">
        <f t="shared" si="132"/>
        <v>NOK</v>
      </c>
      <c r="AR289" s="157" t="str">
        <f t="shared" si="132"/>
        <v>NOK</v>
      </c>
      <c r="AS289" s="157" t="str">
        <f t="shared" si="132"/>
        <v>NOK</v>
      </c>
      <c r="AT289" s="154" t="str">
        <f t="shared" si="132"/>
        <v>OK</v>
      </c>
      <c r="AU289" s="157" t="str">
        <f t="shared" si="132"/>
        <v>OK</v>
      </c>
      <c r="AV289" s="157" t="str">
        <f t="shared" si="132"/>
        <v>OK</v>
      </c>
      <c r="AW289" s="157" t="str">
        <f t="shared" si="132"/>
        <v>OK</v>
      </c>
      <c r="AX289" s="157" t="str">
        <f t="shared" si="132"/>
        <v>NOK</v>
      </c>
      <c r="AY289" s="157" t="str">
        <f t="shared" si="132"/>
        <v>NOK</v>
      </c>
      <c r="AZ289" s="157" t="str">
        <f t="shared" si="132"/>
        <v>NOK</v>
      </c>
      <c r="BA289" s="157" t="str">
        <f t="shared" si="132"/>
        <v>NOK</v>
      </c>
      <c r="BB289" s="157" t="str">
        <f t="shared" si="132"/>
        <v>NOK</v>
      </c>
      <c r="BC289" s="157" t="str">
        <f t="shared" si="132"/>
        <v>NOK</v>
      </c>
      <c r="BD289" s="157" t="str">
        <f t="shared" si="132"/>
        <v>NOK</v>
      </c>
      <c r="BE289" s="157" t="str">
        <f t="shared" si="132"/>
        <v>NOK</v>
      </c>
      <c r="BF289" s="157" t="str">
        <f t="shared" si="132"/>
        <v>NOK</v>
      </c>
      <c r="BG289" s="154" t="str">
        <f t="shared" si="9"/>
        <v>OK</v>
      </c>
      <c r="BH289" s="157" t="str">
        <f t="shared" si="132"/>
        <v>NOK</v>
      </c>
      <c r="BI289" s="157" t="str">
        <f t="shared" si="132"/>
        <v>NOK</v>
      </c>
      <c r="BJ289" s="157" t="str">
        <f t="shared" si="132"/>
        <v>NOK</v>
      </c>
      <c r="BK289" s="157" t="str">
        <f t="shared" si="132"/>
        <v>NOK</v>
      </c>
      <c r="BL289" s="157" t="str">
        <f t="shared" si="132"/>
        <v>NOK</v>
      </c>
      <c r="BM289" s="157" t="str">
        <f t="shared" si="132"/>
        <v>OK</v>
      </c>
      <c r="BN289" s="157" t="str">
        <f t="shared" si="132"/>
        <v>OK</v>
      </c>
      <c r="BO289" s="157" t="str">
        <f t="shared" si="132"/>
        <v>NOK</v>
      </c>
      <c r="BP289" s="157" t="str">
        <f t="shared" si="132"/>
        <v>NOK</v>
      </c>
      <c r="BQ289" s="157" t="str">
        <f t="shared" si="132"/>
        <v>NOK</v>
      </c>
      <c r="BR289" s="157" t="str">
        <f t="shared" ref="BR289:BW289" si="133">IF(BR157=BR25,"OK","NOK")</f>
        <v>NOK</v>
      </c>
      <c r="BS289" s="157" t="str">
        <f t="shared" si="133"/>
        <v>OK</v>
      </c>
      <c r="BT289" s="157" t="str">
        <f t="shared" si="133"/>
        <v>OK</v>
      </c>
      <c r="BU289" s="157" t="str">
        <f t="shared" si="133"/>
        <v>NOK</v>
      </c>
      <c r="BV289" s="157" t="str">
        <f t="shared" si="133"/>
        <v>NOK</v>
      </c>
      <c r="BW289" s="157" t="str">
        <f t="shared" si="133"/>
        <v>NOK</v>
      </c>
      <c r="BX289" s="157" t="str">
        <f t="shared" si="11"/>
        <v>OK</v>
      </c>
      <c r="BY289" s="157" t="str">
        <f t="shared" si="12"/>
        <v>OK</v>
      </c>
      <c r="BZ289" s="157" t="str">
        <f t="shared" si="13"/>
        <v>NOK</v>
      </c>
      <c r="CA289" s="154" t="str">
        <f t="shared" si="14"/>
        <v>OK</v>
      </c>
      <c r="CB289" s="157" t="str">
        <f t="shared" si="15"/>
        <v>NOK</v>
      </c>
      <c r="CC289" s="157" t="str">
        <f t="shared" si="16"/>
        <v>OK</v>
      </c>
      <c r="CD289" s="157" t="str">
        <f t="shared" si="17"/>
        <v>OK</v>
      </c>
      <c r="CE289" s="157" t="str">
        <f t="shared" si="18"/>
        <v>OK</v>
      </c>
      <c r="CF289" s="157" t="str">
        <f t="shared" si="19"/>
        <v>OK</v>
      </c>
      <c r="CG289" s="157" t="str">
        <f t="shared" si="20"/>
        <v>OK</v>
      </c>
      <c r="CH289" s="157" t="str">
        <f t="shared" si="21"/>
        <v>OK</v>
      </c>
      <c r="CI289" s="157" t="str">
        <f t="shared" si="22"/>
        <v>OK</v>
      </c>
      <c r="CJ289" s="157" t="str">
        <f t="shared" si="23"/>
        <v>OK</v>
      </c>
      <c r="CK289" s="157" t="str">
        <f t="shared" si="24"/>
        <v>OK</v>
      </c>
      <c r="CL289" s="154" t="str">
        <f t="shared" si="25"/>
        <v>OK</v>
      </c>
      <c r="CM289" s="157" t="str">
        <f t="shared" si="26"/>
        <v>NOK</v>
      </c>
      <c r="CN289" s="157" t="str">
        <f t="shared" si="27"/>
        <v>OK</v>
      </c>
      <c r="CO289" s="157" t="str">
        <f t="shared" si="28"/>
        <v>OK</v>
      </c>
      <c r="CP289" s="157" t="str">
        <f t="shared" si="29"/>
        <v>OK</v>
      </c>
      <c r="CQ289" s="157" t="str">
        <f t="shared" si="30"/>
        <v>OK</v>
      </c>
      <c r="CR289" s="157" t="str">
        <f t="shared" si="31"/>
        <v>OK</v>
      </c>
      <c r="CS289" s="157" t="str">
        <f t="shared" si="109"/>
        <v>OK</v>
      </c>
      <c r="CT289" s="157" t="str">
        <f t="shared" si="48"/>
        <v>OK</v>
      </c>
      <c r="CU289" s="157" t="str">
        <f t="shared" si="33"/>
        <v>OK</v>
      </c>
      <c r="CV289" s="157" t="str">
        <f t="shared" si="34"/>
        <v>OK</v>
      </c>
      <c r="CW289" s="154" t="str">
        <f t="shared" si="35"/>
        <v>OK</v>
      </c>
      <c r="CX289" s="157" t="str">
        <f t="shared" si="36"/>
        <v>NOK</v>
      </c>
      <c r="CY289" s="157" t="str">
        <f t="shared" si="37"/>
        <v>OK</v>
      </c>
      <c r="CZ289" s="157" t="str">
        <f t="shared" si="38"/>
        <v>OK</v>
      </c>
      <c r="DA289" s="157" t="str">
        <f t="shared" si="39"/>
        <v>OK</v>
      </c>
      <c r="DB289" s="157" t="str">
        <f t="shared" si="40"/>
        <v>OK</v>
      </c>
      <c r="DC289" s="157" t="str">
        <f t="shared" si="41"/>
        <v>OK</v>
      </c>
      <c r="DD289" s="157" t="str">
        <f t="shared" si="42"/>
        <v>OK</v>
      </c>
      <c r="DE289" s="157" t="str">
        <f t="shared" ref="DE289:DO289" si="134">IF(DE157=DE25,"OK","NOK")</f>
        <v>OK</v>
      </c>
      <c r="DF289" s="157" t="str">
        <f t="shared" si="134"/>
        <v>OK</v>
      </c>
      <c r="DG289" s="157" t="str">
        <f t="shared" si="134"/>
        <v>NOK</v>
      </c>
      <c r="DH289" s="154" t="str">
        <f t="shared" si="134"/>
        <v>OK</v>
      </c>
      <c r="DI289" s="157" t="str">
        <f t="shared" si="134"/>
        <v>NOK</v>
      </c>
      <c r="DJ289" s="157" t="str">
        <f t="shared" si="134"/>
        <v>OK</v>
      </c>
      <c r="DK289" s="157" t="str">
        <f t="shared" si="134"/>
        <v>OK</v>
      </c>
      <c r="DL289" s="157" t="str">
        <f t="shared" si="134"/>
        <v>OK</v>
      </c>
      <c r="DM289" s="157" t="str">
        <f t="shared" si="134"/>
        <v>OK</v>
      </c>
      <c r="DN289" s="157" t="str">
        <f t="shared" si="134"/>
        <v>OK</v>
      </c>
      <c r="DO289" s="157" t="str">
        <f t="shared" si="134"/>
        <v>OK</v>
      </c>
      <c r="DP289" s="157" t="str">
        <f t="shared" ref="DP289:DY289" si="135">IF(DP249=DP209,"OK","NOK")</f>
        <v>OK</v>
      </c>
      <c r="DQ289" s="157" t="str">
        <f t="shared" si="135"/>
        <v>OK</v>
      </c>
      <c r="DR289" s="157" t="str">
        <f t="shared" si="135"/>
        <v>OK</v>
      </c>
      <c r="DS289" s="157" t="str">
        <f t="shared" si="135"/>
        <v>OK</v>
      </c>
      <c r="DT289" s="157" t="str">
        <f t="shared" si="135"/>
        <v>OK</v>
      </c>
      <c r="DU289" s="157" t="str">
        <f t="shared" si="135"/>
        <v>OK</v>
      </c>
      <c r="DV289" s="157" t="str">
        <f t="shared" si="135"/>
        <v>OK</v>
      </c>
      <c r="DW289" s="157" t="str">
        <f t="shared" si="135"/>
        <v>OK</v>
      </c>
      <c r="DX289" s="157" t="str">
        <f t="shared" si="135"/>
        <v>OK</v>
      </c>
      <c r="DY289" s="157" t="str">
        <f t="shared" si="135"/>
        <v>OK</v>
      </c>
      <c r="DZ289" s="157" t="str">
        <f t="shared" si="45"/>
        <v>Yoigo</v>
      </c>
    </row>
    <row r="290" spans="1:130" s="157" customFormat="1" x14ac:dyDescent="0.25">
      <c r="A290" s="260"/>
      <c r="D290" s="261" t="s">
        <v>446</v>
      </c>
      <c r="E290" s="157" t="str">
        <f t="shared" si="7"/>
        <v>CULLERA</v>
      </c>
      <c r="F290" s="154" t="str">
        <f t="shared" ref="F290:BQ290" si="136">IF(F158=F26,"OK","NOK")</f>
        <v>OK</v>
      </c>
      <c r="G290" s="157" t="str">
        <f t="shared" si="136"/>
        <v>OK</v>
      </c>
      <c r="H290" s="157" t="str">
        <f t="shared" si="136"/>
        <v>OK</v>
      </c>
      <c r="I290" s="157" t="str">
        <f t="shared" si="136"/>
        <v>NOK</v>
      </c>
      <c r="J290" s="157" t="str">
        <f t="shared" si="136"/>
        <v>NOK</v>
      </c>
      <c r="K290" s="157" t="str">
        <f t="shared" si="136"/>
        <v>NOK</v>
      </c>
      <c r="L290" s="157" t="str">
        <f t="shared" si="136"/>
        <v>OK</v>
      </c>
      <c r="M290" s="157" t="str">
        <f t="shared" si="136"/>
        <v>OK</v>
      </c>
      <c r="N290" s="157" t="str">
        <f t="shared" si="136"/>
        <v>NOK</v>
      </c>
      <c r="O290" s="157" t="str">
        <f t="shared" si="136"/>
        <v>NOK</v>
      </c>
      <c r="P290" s="157" t="str">
        <f t="shared" si="136"/>
        <v>NOK</v>
      </c>
      <c r="Q290" s="157" t="str">
        <f t="shared" si="136"/>
        <v>NOK</v>
      </c>
      <c r="R290" s="157" t="str">
        <f t="shared" si="136"/>
        <v>NOK</v>
      </c>
      <c r="S290" s="157" t="str">
        <f t="shared" si="136"/>
        <v>NOK</v>
      </c>
      <c r="T290" s="157" t="str">
        <f t="shared" si="136"/>
        <v>NOK</v>
      </c>
      <c r="U290" s="154" t="str">
        <f t="shared" si="136"/>
        <v>OK</v>
      </c>
      <c r="V290" s="157" t="str">
        <f t="shared" si="136"/>
        <v>OK</v>
      </c>
      <c r="W290" s="157" t="str">
        <f t="shared" si="136"/>
        <v>OK</v>
      </c>
      <c r="X290" s="157" t="str">
        <f t="shared" si="136"/>
        <v>NOK</v>
      </c>
      <c r="Y290" s="157" t="str">
        <f t="shared" si="136"/>
        <v>NOK</v>
      </c>
      <c r="Z290" s="157" t="str">
        <f t="shared" si="136"/>
        <v>NOK</v>
      </c>
      <c r="AA290" s="157" t="str">
        <f t="shared" si="136"/>
        <v>NOK</v>
      </c>
      <c r="AB290" s="157" t="str">
        <f t="shared" si="136"/>
        <v>NOK</v>
      </c>
      <c r="AC290" s="157" t="str">
        <f t="shared" si="136"/>
        <v>NOK</v>
      </c>
      <c r="AD290" s="157" t="str">
        <f t="shared" si="136"/>
        <v>NOK</v>
      </c>
      <c r="AE290" s="157" t="str">
        <f t="shared" si="136"/>
        <v>NOK</v>
      </c>
      <c r="AF290" s="157" t="str">
        <f t="shared" si="136"/>
        <v>NOK</v>
      </c>
      <c r="AG290" s="154" t="str">
        <f t="shared" si="136"/>
        <v>OK</v>
      </c>
      <c r="AH290" s="157" t="str">
        <f t="shared" si="136"/>
        <v>OK</v>
      </c>
      <c r="AI290" s="157" t="str">
        <f t="shared" si="136"/>
        <v>OK</v>
      </c>
      <c r="AJ290" s="157" t="str">
        <f t="shared" si="136"/>
        <v>OK</v>
      </c>
      <c r="AK290" s="157" t="str">
        <f t="shared" si="136"/>
        <v>NOK</v>
      </c>
      <c r="AL290" s="157" t="str">
        <f t="shared" si="136"/>
        <v>NOK</v>
      </c>
      <c r="AM290" s="157" t="str">
        <f t="shared" si="136"/>
        <v>NOK</v>
      </c>
      <c r="AN290" s="157" t="str">
        <f t="shared" si="136"/>
        <v>NOK</v>
      </c>
      <c r="AO290" s="157" t="str">
        <f t="shared" si="136"/>
        <v>NOK</v>
      </c>
      <c r="AP290" s="157" t="str">
        <f t="shared" si="136"/>
        <v>NOK</v>
      </c>
      <c r="AQ290" s="157" t="str">
        <f t="shared" si="136"/>
        <v>NOK</v>
      </c>
      <c r="AR290" s="157" t="str">
        <f t="shared" si="136"/>
        <v>NOK</v>
      </c>
      <c r="AS290" s="157" t="str">
        <f t="shared" si="136"/>
        <v>NOK</v>
      </c>
      <c r="AT290" s="154" t="str">
        <f t="shared" si="136"/>
        <v>OK</v>
      </c>
      <c r="AU290" s="157" t="str">
        <f t="shared" si="136"/>
        <v>OK</v>
      </c>
      <c r="AV290" s="157" t="str">
        <f t="shared" si="136"/>
        <v>OK</v>
      </c>
      <c r="AW290" s="157" t="str">
        <f t="shared" si="136"/>
        <v>OK</v>
      </c>
      <c r="AX290" s="157" t="str">
        <f t="shared" si="136"/>
        <v>NOK</v>
      </c>
      <c r="AY290" s="157" t="str">
        <f t="shared" si="136"/>
        <v>NOK</v>
      </c>
      <c r="AZ290" s="157" t="str">
        <f t="shared" si="136"/>
        <v>NOK</v>
      </c>
      <c r="BA290" s="157" t="str">
        <f t="shared" si="136"/>
        <v>NOK</v>
      </c>
      <c r="BB290" s="157" t="str">
        <f t="shared" si="136"/>
        <v>NOK</v>
      </c>
      <c r="BC290" s="157" t="str">
        <f t="shared" si="136"/>
        <v>NOK</v>
      </c>
      <c r="BD290" s="157" t="str">
        <f t="shared" si="136"/>
        <v>NOK</v>
      </c>
      <c r="BE290" s="157" t="str">
        <f t="shared" si="136"/>
        <v>NOK</v>
      </c>
      <c r="BF290" s="157" t="str">
        <f t="shared" si="136"/>
        <v>NOK</v>
      </c>
      <c r="BG290" s="154" t="str">
        <f t="shared" si="9"/>
        <v>OK</v>
      </c>
      <c r="BH290" s="157" t="str">
        <f t="shared" si="136"/>
        <v>NOK</v>
      </c>
      <c r="BI290" s="157" t="str">
        <f t="shared" si="136"/>
        <v>NOK</v>
      </c>
      <c r="BJ290" s="157" t="str">
        <f t="shared" si="136"/>
        <v>NOK</v>
      </c>
      <c r="BK290" s="157" t="str">
        <f t="shared" si="136"/>
        <v>NOK</v>
      </c>
      <c r="BL290" s="157" t="str">
        <f t="shared" si="136"/>
        <v>NOK</v>
      </c>
      <c r="BM290" s="157" t="str">
        <f t="shared" si="136"/>
        <v>OK</v>
      </c>
      <c r="BN290" s="157" t="str">
        <f t="shared" si="136"/>
        <v>NOK</v>
      </c>
      <c r="BO290" s="157" t="str">
        <f t="shared" si="136"/>
        <v>NOK</v>
      </c>
      <c r="BP290" s="157" t="str">
        <f t="shared" si="136"/>
        <v>NOK</v>
      </c>
      <c r="BQ290" s="157" t="str">
        <f t="shared" si="136"/>
        <v>NOK</v>
      </c>
      <c r="BR290" s="157" t="str">
        <f t="shared" ref="BR290:BW290" si="137">IF(BR158=BR26,"OK","NOK")</f>
        <v>NOK</v>
      </c>
      <c r="BS290" s="157" t="str">
        <f t="shared" si="137"/>
        <v>OK</v>
      </c>
      <c r="BT290" s="157" t="str">
        <f t="shared" si="137"/>
        <v>OK</v>
      </c>
      <c r="BU290" s="157" t="str">
        <f t="shared" si="137"/>
        <v>NOK</v>
      </c>
      <c r="BV290" s="157" t="str">
        <f t="shared" si="137"/>
        <v>NOK</v>
      </c>
      <c r="BW290" s="157" t="str">
        <f t="shared" si="137"/>
        <v>NOK</v>
      </c>
      <c r="BX290" s="157" t="str">
        <f t="shared" si="11"/>
        <v>NOK</v>
      </c>
      <c r="BY290" s="157" t="str">
        <f t="shared" si="12"/>
        <v>OK</v>
      </c>
      <c r="BZ290" s="157" t="str">
        <f t="shared" si="13"/>
        <v>NOK</v>
      </c>
      <c r="CA290" s="154" t="str">
        <f t="shared" si="14"/>
        <v>OK</v>
      </c>
      <c r="CB290" s="157" t="str">
        <f t="shared" si="15"/>
        <v>NOK</v>
      </c>
      <c r="CC290" s="157" t="str">
        <f t="shared" si="16"/>
        <v>OK</v>
      </c>
      <c r="CD290" s="157" t="str">
        <f t="shared" si="17"/>
        <v>OK</v>
      </c>
      <c r="CE290" s="157" t="str">
        <f t="shared" si="18"/>
        <v>OK</v>
      </c>
      <c r="CF290" s="157" t="str">
        <f t="shared" si="19"/>
        <v>OK</v>
      </c>
      <c r="CG290" s="157" t="str">
        <f t="shared" si="20"/>
        <v>NOK</v>
      </c>
      <c r="CH290" s="157" t="str">
        <f t="shared" si="21"/>
        <v>OK</v>
      </c>
      <c r="CI290" s="157" t="str">
        <f t="shared" si="22"/>
        <v>OK</v>
      </c>
      <c r="CJ290" s="157" t="str">
        <f t="shared" si="23"/>
        <v>OK</v>
      </c>
      <c r="CK290" s="157" t="str">
        <f t="shared" si="24"/>
        <v>OK</v>
      </c>
      <c r="CL290" s="154" t="str">
        <f t="shared" si="25"/>
        <v>OK</v>
      </c>
      <c r="CM290" s="157" t="str">
        <f t="shared" si="26"/>
        <v>NOK</v>
      </c>
      <c r="CN290" s="157" t="str">
        <f t="shared" si="27"/>
        <v>OK</v>
      </c>
      <c r="CO290" s="157" t="str">
        <f t="shared" si="28"/>
        <v>OK</v>
      </c>
      <c r="CP290" s="157" t="str">
        <f t="shared" si="29"/>
        <v>OK</v>
      </c>
      <c r="CQ290" s="157" t="str">
        <f t="shared" si="30"/>
        <v>OK</v>
      </c>
      <c r="CR290" s="157" t="str">
        <f t="shared" si="31"/>
        <v>OK</v>
      </c>
      <c r="CS290" s="157" t="str">
        <f t="shared" si="109"/>
        <v>OK</v>
      </c>
      <c r="CT290" s="157" t="str">
        <f t="shared" si="48"/>
        <v>NOK</v>
      </c>
      <c r="CU290" s="157" t="str">
        <f t="shared" si="33"/>
        <v>OK</v>
      </c>
      <c r="CV290" s="157" t="str">
        <f t="shared" si="34"/>
        <v>OK</v>
      </c>
      <c r="CW290" s="154" t="str">
        <f t="shared" si="35"/>
        <v>OK</v>
      </c>
      <c r="CX290" s="157" t="str">
        <f t="shared" si="36"/>
        <v>NOK</v>
      </c>
      <c r="CY290" s="157" t="str">
        <f t="shared" si="37"/>
        <v>OK</v>
      </c>
      <c r="CZ290" s="157" t="str">
        <f t="shared" si="38"/>
        <v>OK</v>
      </c>
      <c r="DA290" s="157" t="str">
        <f t="shared" si="39"/>
        <v>OK</v>
      </c>
      <c r="DB290" s="157" t="str">
        <f t="shared" si="40"/>
        <v>OK</v>
      </c>
      <c r="DC290" s="157" t="str">
        <f t="shared" si="41"/>
        <v>OK</v>
      </c>
      <c r="DD290" s="157" t="str">
        <f t="shared" si="42"/>
        <v>OK</v>
      </c>
      <c r="DE290" s="157" t="str">
        <f t="shared" ref="DE290:DO290" si="138">IF(DE158=DE26,"OK","NOK")</f>
        <v>NOK</v>
      </c>
      <c r="DF290" s="157" t="str">
        <f t="shared" si="138"/>
        <v>OK</v>
      </c>
      <c r="DG290" s="157" t="str">
        <f t="shared" si="138"/>
        <v>NOK</v>
      </c>
      <c r="DH290" s="154" t="str">
        <f t="shared" si="138"/>
        <v>OK</v>
      </c>
      <c r="DI290" s="157" t="str">
        <f t="shared" si="138"/>
        <v>NOK</v>
      </c>
      <c r="DJ290" s="157" t="str">
        <f t="shared" si="138"/>
        <v>OK</v>
      </c>
      <c r="DK290" s="157" t="str">
        <f t="shared" si="138"/>
        <v>OK</v>
      </c>
      <c r="DL290" s="157" t="str">
        <f t="shared" si="138"/>
        <v>OK</v>
      </c>
      <c r="DM290" s="157" t="str">
        <f t="shared" si="138"/>
        <v>OK</v>
      </c>
      <c r="DN290" s="157" t="str">
        <f t="shared" si="138"/>
        <v>OK</v>
      </c>
      <c r="DO290" s="157" t="str">
        <f t="shared" si="138"/>
        <v>OK</v>
      </c>
      <c r="DP290" s="157" t="str">
        <f t="shared" ref="DP290:DY290" si="139">IF(DP250=DP210,"OK","NOK")</f>
        <v>OK</v>
      </c>
      <c r="DQ290" s="157" t="str">
        <f t="shared" si="139"/>
        <v>OK</v>
      </c>
      <c r="DR290" s="157" t="str">
        <f t="shared" si="139"/>
        <v>OK</v>
      </c>
      <c r="DS290" s="157" t="str">
        <f t="shared" si="139"/>
        <v>OK</v>
      </c>
      <c r="DT290" s="157" t="str">
        <f t="shared" si="139"/>
        <v>OK</v>
      </c>
      <c r="DU290" s="157" t="str">
        <f t="shared" si="139"/>
        <v>OK</v>
      </c>
      <c r="DV290" s="157" t="str">
        <f t="shared" si="139"/>
        <v>OK</v>
      </c>
      <c r="DW290" s="157" t="str">
        <f t="shared" si="139"/>
        <v>OK</v>
      </c>
      <c r="DX290" s="157" t="str">
        <f t="shared" si="139"/>
        <v>OK</v>
      </c>
      <c r="DY290" s="157" t="str">
        <f t="shared" si="139"/>
        <v>NOK</v>
      </c>
      <c r="DZ290" s="157" t="str">
        <f t="shared" si="45"/>
        <v>Vodafone</v>
      </c>
    </row>
    <row r="291" spans="1:130" s="157" customFormat="1" x14ac:dyDescent="0.25">
      <c r="A291" s="260"/>
      <c r="D291" s="261" t="s">
        <v>446</v>
      </c>
      <c r="E291" s="157" t="str">
        <f t="shared" si="7"/>
        <v>CULLERA</v>
      </c>
      <c r="F291" s="154" t="str">
        <f t="shared" ref="F291:BQ291" si="140">IF(F159=F27,"OK","NOK")</f>
        <v>OK</v>
      </c>
      <c r="G291" s="157" t="str">
        <f t="shared" si="140"/>
        <v>OK</v>
      </c>
      <c r="H291" s="157" t="str">
        <f t="shared" si="140"/>
        <v>OK</v>
      </c>
      <c r="I291" s="157" t="str">
        <f t="shared" si="140"/>
        <v>NOK</v>
      </c>
      <c r="J291" s="157" t="str">
        <f t="shared" si="140"/>
        <v>NOK</v>
      </c>
      <c r="K291" s="157" t="str">
        <f t="shared" si="140"/>
        <v>NOK</v>
      </c>
      <c r="L291" s="157" t="str">
        <f t="shared" si="140"/>
        <v>OK</v>
      </c>
      <c r="M291" s="157" t="str">
        <f t="shared" si="140"/>
        <v>OK</v>
      </c>
      <c r="N291" s="157" t="str">
        <f t="shared" si="140"/>
        <v>NOK</v>
      </c>
      <c r="O291" s="157" t="str">
        <f t="shared" si="140"/>
        <v>NOK</v>
      </c>
      <c r="P291" s="157" t="str">
        <f t="shared" si="140"/>
        <v>NOK</v>
      </c>
      <c r="Q291" s="157" t="str">
        <f t="shared" si="140"/>
        <v>NOK</v>
      </c>
      <c r="R291" s="157" t="str">
        <f t="shared" si="140"/>
        <v>NOK</v>
      </c>
      <c r="S291" s="157" t="str">
        <f t="shared" si="140"/>
        <v>NOK</v>
      </c>
      <c r="T291" s="157" t="str">
        <f t="shared" si="140"/>
        <v>NOK</v>
      </c>
      <c r="U291" s="154" t="str">
        <f t="shared" si="140"/>
        <v>OK</v>
      </c>
      <c r="V291" s="157" t="str">
        <f t="shared" si="140"/>
        <v>OK</v>
      </c>
      <c r="W291" s="157" t="str">
        <f t="shared" si="140"/>
        <v>OK</v>
      </c>
      <c r="X291" s="157" t="str">
        <f t="shared" si="140"/>
        <v>NOK</v>
      </c>
      <c r="Y291" s="157" t="str">
        <f t="shared" si="140"/>
        <v>NOK</v>
      </c>
      <c r="Z291" s="157" t="str">
        <f t="shared" si="140"/>
        <v>NOK</v>
      </c>
      <c r="AA291" s="157" t="str">
        <f t="shared" si="140"/>
        <v>NOK</v>
      </c>
      <c r="AB291" s="157" t="str">
        <f t="shared" si="140"/>
        <v>NOK</v>
      </c>
      <c r="AC291" s="157" t="str">
        <f t="shared" si="140"/>
        <v>NOK</v>
      </c>
      <c r="AD291" s="157" t="str">
        <f t="shared" si="140"/>
        <v>NOK</v>
      </c>
      <c r="AE291" s="157" t="str">
        <f t="shared" si="140"/>
        <v>NOK</v>
      </c>
      <c r="AF291" s="157" t="str">
        <f t="shared" si="140"/>
        <v>NOK</v>
      </c>
      <c r="AG291" s="154" t="str">
        <f t="shared" si="140"/>
        <v>OK</v>
      </c>
      <c r="AH291" s="157" t="str">
        <f t="shared" si="140"/>
        <v>OK</v>
      </c>
      <c r="AI291" s="157" t="str">
        <f t="shared" si="140"/>
        <v>OK</v>
      </c>
      <c r="AJ291" s="157" t="str">
        <f t="shared" si="140"/>
        <v>OK</v>
      </c>
      <c r="AK291" s="157" t="str">
        <f t="shared" si="140"/>
        <v>NOK</v>
      </c>
      <c r="AL291" s="157" t="str">
        <f t="shared" si="140"/>
        <v>NOK</v>
      </c>
      <c r="AM291" s="157" t="str">
        <f t="shared" si="140"/>
        <v>NOK</v>
      </c>
      <c r="AN291" s="157" t="str">
        <f t="shared" si="140"/>
        <v>NOK</v>
      </c>
      <c r="AO291" s="157" t="str">
        <f t="shared" si="140"/>
        <v>NOK</v>
      </c>
      <c r="AP291" s="157" t="str">
        <f t="shared" si="140"/>
        <v>NOK</v>
      </c>
      <c r="AQ291" s="157" t="str">
        <f t="shared" si="140"/>
        <v>NOK</v>
      </c>
      <c r="AR291" s="157" t="str">
        <f t="shared" si="140"/>
        <v>NOK</v>
      </c>
      <c r="AS291" s="157" t="str">
        <f t="shared" si="140"/>
        <v>NOK</v>
      </c>
      <c r="AT291" s="154" t="str">
        <f t="shared" si="140"/>
        <v>OK</v>
      </c>
      <c r="AU291" s="157" t="str">
        <f t="shared" si="140"/>
        <v>OK</v>
      </c>
      <c r="AV291" s="157" t="str">
        <f t="shared" si="140"/>
        <v>OK</v>
      </c>
      <c r="AW291" s="157" t="str">
        <f t="shared" si="140"/>
        <v>OK</v>
      </c>
      <c r="AX291" s="157" t="str">
        <f t="shared" si="140"/>
        <v>NOK</v>
      </c>
      <c r="AY291" s="157" t="str">
        <f t="shared" si="140"/>
        <v>NOK</v>
      </c>
      <c r="AZ291" s="157" t="str">
        <f t="shared" si="140"/>
        <v>NOK</v>
      </c>
      <c r="BA291" s="157" t="str">
        <f t="shared" si="140"/>
        <v>NOK</v>
      </c>
      <c r="BB291" s="157" t="str">
        <f t="shared" si="140"/>
        <v>NOK</v>
      </c>
      <c r="BC291" s="157" t="str">
        <f t="shared" si="140"/>
        <v>NOK</v>
      </c>
      <c r="BD291" s="157" t="str">
        <f t="shared" si="140"/>
        <v>NOK</v>
      </c>
      <c r="BE291" s="157" t="str">
        <f t="shared" si="140"/>
        <v>NOK</v>
      </c>
      <c r="BF291" s="157" t="str">
        <f t="shared" si="140"/>
        <v>NOK</v>
      </c>
      <c r="BG291" s="154" t="str">
        <f t="shared" si="9"/>
        <v>OK</v>
      </c>
      <c r="BH291" s="157" t="str">
        <f t="shared" si="140"/>
        <v>OK</v>
      </c>
      <c r="BI291" s="157" t="str">
        <f t="shared" si="140"/>
        <v>NOK</v>
      </c>
      <c r="BJ291" s="157" t="str">
        <f t="shared" si="140"/>
        <v>NOK</v>
      </c>
      <c r="BK291" s="157" t="str">
        <f t="shared" si="140"/>
        <v>NOK</v>
      </c>
      <c r="BL291" s="157" t="str">
        <f t="shared" si="140"/>
        <v>NOK</v>
      </c>
      <c r="BM291" s="157" t="str">
        <f t="shared" si="140"/>
        <v>OK</v>
      </c>
      <c r="BN291" s="157" t="str">
        <f t="shared" si="140"/>
        <v>OK</v>
      </c>
      <c r="BO291" s="157" t="str">
        <f t="shared" si="140"/>
        <v>NOK</v>
      </c>
      <c r="BP291" s="157" t="str">
        <f t="shared" si="140"/>
        <v>NOK</v>
      </c>
      <c r="BQ291" s="157" t="str">
        <f t="shared" si="140"/>
        <v>NOK</v>
      </c>
      <c r="BR291" s="157" t="str">
        <f t="shared" ref="BR291:BW291" si="141">IF(BR159=BR27,"OK","NOK")</f>
        <v>NOK</v>
      </c>
      <c r="BS291" s="157" t="str">
        <f t="shared" si="141"/>
        <v>OK</v>
      </c>
      <c r="BT291" s="157" t="str">
        <f t="shared" si="141"/>
        <v>OK</v>
      </c>
      <c r="BU291" s="157" t="str">
        <f t="shared" si="141"/>
        <v>NOK</v>
      </c>
      <c r="BV291" s="157" t="str">
        <f t="shared" si="141"/>
        <v>NOK</v>
      </c>
      <c r="BW291" s="157" t="str">
        <f t="shared" si="141"/>
        <v>NOK</v>
      </c>
      <c r="BX291" s="157" t="str">
        <f t="shared" si="11"/>
        <v>NOK</v>
      </c>
      <c r="BY291" s="157" t="str">
        <f t="shared" si="12"/>
        <v>NOK</v>
      </c>
      <c r="BZ291" s="157" t="str">
        <f t="shared" si="13"/>
        <v>NOK</v>
      </c>
      <c r="CA291" s="154" t="str">
        <f t="shared" si="14"/>
        <v>OK</v>
      </c>
      <c r="CB291" s="157" t="str">
        <f t="shared" si="15"/>
        <v>NOK</v>
      </c>
      <c r="CC291" s="157" t="str">
        <f t="shared" si="16"/>
        <v>OK</v>
      </c>
      <c r="CD291" s="157" t="str">
        <f t="shared" si="17"/>
        <v>OK</v>
      </c>
      <c r="CE291" s="157" t="str">
        <f t="shared" si="18"/>
        <v>OK</v>
      </c>
      <c r="CF291" s="157" t="str">
        <f t="shared" si="19"/>
        <v>NOK</v>
      </c>
      <c r="CG291" s="157" t="str">
        <f t="shared" si="20"/>
        <v>NOK</v>
      </c>
      <c r="CH291" s="157" t="str">
        <f t="shared" si="21"/>
        <v>OK</v>
      </c>
      <c r="CI291" s="157" t="str">
        <f t="shared" si="22"/>
        <v>OK</v>
      </c>
      <c r="CJ291" s="157" t="str">
        <f t="shared" si="23"/>
        <v>OK</v>
      </c>
      <c r="CK291" s="157" t="str">
        <f t="shared" si="24"/>
        <v>OK</v>
      </c>
      <c r="CL291" s="154" t="str">
        <f t="shared" si="25"/>
        <v>OK</v>
      </c>
      <c r="CM291" s="157" t="str">
        <f t="shared" si="26"/>
        <v>NOK</v>
      </c>
      <c r="CN291" s="157" t="str">
        <f t="shared" si="27"/>
        <v>OK</v>
      </c>
      <c r="CO291" s="157" t="str">
        <f t="shared" si="28"/>
        <v>OK</v>
      </c>
      <c r="CP291" s="157" t="str">
        <f t="shared" si="29"/>
        <v>OK</v>
      </c>
      <c r="CQ291" s="157" t="str">
        <f t="shared" si="30"/>
        <v>OK</v>
      </c>
      <c r="CR291" s="157" t="str">
        <f t="shared" si="31"/>
        <v>OK</v>
      </c>
      <c r="CS291" s="157" t="str">
        <f t="shared" si="109"/>
        <v>OK</v>
      </c>
      <c r="CT291" s="157" t="str">
        <f t="shared" si="48"/>
        <v>OK</v>
      </c>
      <c r="CU291" s="157" t="str">
        <f t="shared" si="33"/>
        <v>OK</v>
      </c>
      <c r="CV291" s="157" t="str">
        <f t="shared" si="34"/>
        <v>NOK</v>
      </c>
      <c r="CW291" s="154" t="str">
        <f t="shared" si="35"/>
        <v>OK</v>
      </c>
      <c r="CX291" s="157" t="str">
        <f t="shared" si="36"/>
        <v>NOK</v>
      </c>
      <c r="CY291" s="157" t="str">
        <f t="shared" si="37"/>
        <v>OK</v>
      </c>
      <c r="CZ291" s="157" t="str">
        <f t="shared" si="38"/>
        <v>OK</v>
      </c>
      <c r="DA291" s="157" t="str">
        <f t="shared" si="39"/>
        <v>OK</v>
      </c>
      <c r="DB291" s="157" t="str">
        <f t="shared" si="40"/>
        <v>OK</v>
      </c>
      <c r="DC291" s="157" t="str">
        <f t="shared" si="41"/>
        <v>NOK</v>
      </c>
      <c r="DD291" s="157" t="str">
        <f t="shared" si="42"/>
        <v>OK</v>
      </c>
      <c r="DE291" s="157" t="str">
        <f t="shared" ref="DE291:DO291" si="142">IF(DE159=DE27,"OK","NOK")</f>
        <v>OK</v>
      </c>
      <c r="DF291" s="157" t="str">
        <f t="shared" si="142"/>
        <v>OK</v>
      </c>
      <c r="DG291" s="157" t="str">
        <f t="shared" si="142"/>
        <v>NOK</v>
      </c>
      <c r="DH291" s="154" t="str">
        <f t="shared" si="142"/>
        <v>OK</v>
      </c>
      <c r="DI291" s="157" t="str">
        <f t="shared" si="142"/>
        <v>NOK</v>
      </c>
      <c r="DJ291" s="157" t="str">
        <f t="shared" si="142"/>
        <v>OK</v>
      </c>
      <c r="DK291" s="157" t="str">
        <f t="shared" si="142"/>
        <v>OK</v>
      </c>
      <c r="DL291" s="157" t="str">
        <f t="shared" si="142"/>
        <v>OK</v>
      </c>
      <c r="DM291" s="157" t="str">
        <f t="shared" si="142"/>
        <v>OK</v>
      </c>
      <c r="DN291" s="157" t="str">
        <f t="shared" si="142"/>
        <v>OK</v>
      </c>
      <c r="DO291" s="157" t="str">
        <f t="shared" si="142"/>
        <v>OK</v>
      </c>
      <c r="DP291" s="157" t="str">
        <f t="shared" ref="DP291:DY291" si="143">IF(DP251=DP211,"OK","NOK")</f>
        <v>OK</v>
      </c>
      <c r="DQ291" s="157" t="str">
        <f t="shared" si="143"/>
        <v>OK</v>
      </c>
      <c r="DR291" s="157" t="str">
        <f t="shared" si="143"/>
        <v>OK</v>
      </c>
      <c r="DS291" s="157" t="str">
        <f t="shared" si="143"/>
        <v>OK</v>
      </c>
      <c r="DT291" s="157" t="str">
        <f t="shared" si="143"/>
        <v>OK</v>
      </c>
      <c r="DU291" s="157" t="str">
        <f t="shared" si="143"/>
        <v>OK</v>
      </c>
      <c r="DV291" s="157" t="str">
        <f t="shared" si="143"/>
        <v>OK</v>
      </c>
      <c r="DW291" s="157" t="str">
        <f t="shared" si="143"/>
        <v>OK</v>
      </c>
      <c r="DX291" s="157" t="str">
        <f t="shared" si="143"/>
        <v>OK</v>
      </c>
      <c r="DY291" s="157" t="str">
        <f t="shared" si="143"/>
        <v>NOK</v>
      </c>
      <c r="DZ291" s="157" t="str">
        <f t="shared" si="45"/>
        <v>MOVISTAR</v>
      </c>
    </row>
    <row r="292" spans="1:130" s="157" customFormat="1" x14ac:dyDescent="0.25">
      <c r="A292" s="260"/>
      <c r="D292" s="261" t="s">
        <v>446</v>
      </c>
      <c r="E292" s="157" t="str">
        <f t="shared" si="7"/>
        <v>CULLERA</v>
      </c>
      <c r="F292" s="154" t="str">
        <f t="shared" ref="F292:BQ292" si="144">IF(F160=F28,"OK","NOK")</f>
        <v>OK</v>
      </c>
      <c r="G292" s="157" t="str">
        <f t="shared" si="144"/>
        <v>OK</v>
      </c>
      <c r="H292" s="157" t="str">
        <f t="shared" si="144"/>
        <v>OK</v>
      </c>
      <c r="I292" s="157" t="str">
        <f t="shared" si="144"/>
        <v>NOK</v>
      </c>
      <c r="J292" s="157" t="str">
        <f t="shared" si="144"/>
        <v>NOK</v>
      </c>
      <c r="K292" s="157" t="str">
        <f t="shared" si="144"/>
        <v>NOK</v>
      </c>
      <c r="L292" s="157" t="str">
        <f t="shared" si="144"/>
        <v>OK</v>
      </c>
      <c r="M292" s="157" t="str">
        <f t="shared" si="144"/>
        <v>OK</v>
      </c>
      <c r="N292" s="157" t="str">
        <f t="shared" si="144"/>
        <v>NOK</v>
      </c>
      <c r="O292" s="157" t="str">
        <f t="shared" si="144"/>
        <v>NOK</v>
      </c>
      <c r="P292" s="157" t="str">
        <f t="shared" si="144"/>
        <v>NOK</v>
      </c>
      <c r="Q292" s="157" t="str">
        <f t="shared" si="144"/>
        <v>NOK</v>
      </c>
      <c r="R292" s="157" t="str">
        <f t="shared" si="144"/>
        <v>NOK</v>
      </c>
      <c r="S292" s="157" t="str">
        <f t="shared" si="144"/>
        <v>NOK</v>
      </c>
      <c r="T292" s="157" t="str">
        <f t="shared" si="144"/>
        <v>NOK</v>
      </c>
      <c r="U292" s="154" t="str">
        <f t="shared" si="144"/>
        <v>OK</v>
      </c>
      <c r="V292" s="157" t="str">
        <f t="shared" si="144"/>
        <v>OK</v>
      </c>
      <c r="W292" s="157" t="str">
        <f t="shared" si="144"/>
        <v>OK</v>
      </c>
      <c r="X292" s="157" t="str">
        <f t="shared" si="144"/>
        <v>NOK</v>
      </c>
      <c r="Y292" s="157" t="str">
        <f t="shared" si="144"/>
        <v>NOK</v>
      </c>
      <c r="Z292" s="157" t="str">
        <f t="shared" si="144"/>
        <v>NOK</v>
      </c>
      <c r="AA292" s="157" t="str">
        <f t="shared" si="144"/>
        <v>NOK</v>
      </c>
      <c r="AB292" s="157" t="str">
        <f t="shared" si="144"/>
        <v>NOK</v>
      </c>
      <c r="AC292" s="157" t="str">
        <f t="shared" si="144"/>
        <v>NOK</v>
      </c>
      <c r="AD292" s="157" t="str">
        <f t="shared" si="144"/>
        <v>NOK</v>
      </c>
      <c r="AE292" s="157" t="str">
        <f t="shared" si="144"/>
        <v>NOK</v>
      </c>
      <c r="AF292" s="157" t="str">
        <f t="shared" si="144"/>
        <v>NOK</v>
      </c>
      <c r="AG292" s="154" t="str">
        <f t="shared" si="144"/>
        <v>OK</v>
      </c>
      <c r="AH292" s="157" t="str">
        <f t="shared" si="144"/>
        <v>OK</v>
      </c>
      <c r="AI292" s="157" t="str">
        <f t="shared" si="144"/>
        <v>OK</v>
      </c>
      <c r="AJ292" s="157" t="str">
        <f t="shared" si="144"/>
        <v>OK</v>
      </c>
      <c r="AK292" s="157" t="str">
        <f t="shared" si="144"/>
        <v>NOK</v>
      </c>
      <c r="AL292" s="157" t="str">
        <f t="shared" si="144"/>
        <v>NOK</v>
      </c>
      <c r="AM292" s="157" t="str">
        <f t="shared" si="144"/>
        <v>NOK</v>
      </c>
      <c r="AN292" s="157" t="str">
        <f t="shared" si="144"/>
        <v>NOK</v>
      </c>
      <c r="AO292" s="157" t="str">
        <f t="shared" si="144"/>
        <v>NOK</v>
      </c>
      <c r="AP292" s="157" t="str">
        <f t="shared" si="144"/>
        <v>NOK</v>
      </c>
      <c r="AQ292" s="157" t="str">
        <f t="shared" si="144"/>
        <v>NOK</v>
      </c>
      <c r="AR292" s="157" t="str">
        <f t="shared" si="144"/>
        <v>NOK</v>
      </c>
      <c r="AS292" s="157" t="str">
        <f t="shared" si="144"/>
        <v>NOK</v>
      </c>
      <c r="AT292" s="154" t="str">
        <f t="shared" si="144"/>
        <v>OK</v>
      </c>
      <c r="AU292" s="157" t="str">
        <f t="shared" si="144"/>
        <v>OK</v>
      </c>
      <c r="AV292" s="157" t="str">
        <f t="shared" si="144"/>
        <v>OK</v>
      </c>
      <c r="AW292" s="157" t="str">
        <f t="shared" si="144"/>
        <v>OK</v>
      </c>
      <c r="AX292" s="157" t="str">
        <f t="shared" si="144"/>
        <v>NOK</v>
      </c>
      <c r="AY292" s="157" t="str">
        <f t="shared" si="144"/>
        <v>NOK</v>
      </c>
      <c r="AZ292" s="157" t="str">
        <f t="shared" si="144"/>
        <v>NOK</v>
      </c>
      <c r="BA292" s="157" t="str">
        <f t="shared" si="144"/>
        <v>NOK</v>
      </c>
      <c r="BB292" s="157" t="str">
        <f t="shared" si="144"/>
        <v>NOK</v>
      </c>
      <c r="BC292" s="157" t="str">
        <f t="shared" si="144"/>
        <v>NOK</v>
      </c>
      <c r="BD292" s="157" t="str">
        <f t="shared" si="144"/>
        <v>NOK</v>
      </c>
      <c r="BE292" s="157" t="str">
        <f t="shared" si="144"/>
        <v>NOK</v>
      </c>
      <c r="BF292" s="157" t="str">
        <f t="shared" si="144"/>
        <v>NOK</v>
      </c>
      <c r="BG292" s="154" t="str">
        <f t="shared" si="9"/>
        <v>OK</v>
      </c>
      <c r="BH292" s="157" t="str">
        <f t="shared" si="144"/>
        <v>NOK</v>
      </c>
      <c r="BI292" s="157" t="str">
        <f t="shared" si="144"/>
        <v>NOK</v>
      </c>
      <c r="BJ292" s="157" t="str">
        <f t="shared" si="144"/>
        <v>NOK</v>
      </c>
      <c r="BK292" s="157" t="str">
        <f t="shared" si="144"/>
        <v>NOK</v>
      </c>
      <c r="BL292" s="157" t="str">
        <f t="shared" si="144"/>
        <v>NOK</v>
      </c>
      <c r="BM292" s="157" t="str">
        <f t="shared" si="144"/>
        <v>OK</v>
      </c>
      <c r="BN292" s="157" t="str">
        <f t="shared" si="144"/>
        <v>NOK</v>
      </c>
      <c r="BO292" s="157" t="str">
        <f t="shared" si="144"/>
        <v>NOK</v>
      </c>
      <c r="BP292" s="157" t="str">
        <f t="shared" si="144"/>
        <v>NOK</v>
      </c>
      <c r="BQ292" s="157" t="str">
        <f t="shared" si="144"/>
        <v>NOK</v>
      </c>
      <c r="BR292" s="157" t="str">
        <f t="shared" ref="BR292:BW292" si="145">IF(BR160=BR28,"OK","NOK")</f>
        <v>NOK</v>
      </c>
      <c r="BS292" s="157" t="str">
        <f t="shared" si="145"/>
        <v>OK</v>
      </c>
      <c r="BT292" s="157" t="str">
        <f t="shared" si="145"/>
        <v>OK</v>
      </c>
      <c r="BU292" s="157" t="str">
        <f t="shared" si="145"/>
        <v>NOK</v>
      </c>
      <c r="BV292" s="157" t="str">
        <f t="shared" si="145"/>
        <v>NOK</v>
      </c>
      <c r="BW292" s="157" t="str">
        <f t="shared" si="145"/>
        <v>NOK</v>
      </c>
      <c r="BX292" s="157" t="str">
        <f t="shared" si="11"/>
        <v>OK</v>
      </c>
      <c r="BY292" s="157" t="str">
        <f t="shared" si="12"/>
        <v>OK</v>
      </c>
      <c r="BZ292" s="157" t="str">
        <f t="shared" si="13"/>
        <v>NOK</v>
      </c>
      <c r="CA292" s="154" t="str">
        <f t="shared" si="14"/>
        <v>OK</v>
      </c>
      <c r="CB292" s="157" t="str">
        <f t="shared" si="15"/>
        <v>NOK</v>
      </c>
      <c r="CC292" s="157" t="str">
        <f t="shared" si="16"/>
        <v>OK</v>
      </c>
      <c r="CD292" s="157" t="str">
        <f t="shared" si="17"/>
        <v>OK</v>
      </c>
      <c r="CE292" s="157" t="str">
        <f t="shared" si="18"/>
        <v>OK</v>
      </c>
      <c r="CF292" s="157" t="str">
        <f t="shared" si="19"/>
        <v>OK</v>
      </c>
      <c r="CG292" s="157" t="str">
        <f t="shared" si="20"/>
        <v>OK</v>
      </c>
      <c r="CH292" s="157" t="str">
        <f t="shared" si="21"/>
        <v>OK</v>
      </c>
      <c r="CI292" s="157" t="str">
        <f t="shared" si="22"/>
        <v>NOK</v>
      </c>
      <c r="CJ292" s="157" t="str">
        <f t="shared" si="23"/>
        <v>OK</v>
      </c>
      <c r="CK292" s="157" t="str">
        <f t="shared" si="24"/>
        <v>NOK</v>
      </c>
      <c r="CL292" s="154" t="str">
        <f t="shared" si="25"/>
        <v>OK</v>
      </c>
      <c r="CM292" s="157" t="str">
        <f t="shared" si="26"/>
        <v>NOK</v>
      </c>
      <c r="CN292" s="157" t="str">
        <f t="shared" si="27"/>
        <v>OK</v>
      </c>
      <c r="CO292" s="157" t="str">
        <f t="shared" si="28"/>
        <v>OK</v>
      </c>
      <c r="CP292" s="157" t="str">
        <f t="shared" si="29"/>
        <v>OK</v>
      </c>
      <c r="CQ292" s="157" t="str">
        <f t="shared" si="30"/>
        <v>OK</v>
      </c>
      <c r="CR292" s="157" t="str">
        <f t="shared" si="31"/>
        <v>OK</v>
      </c>
      <c r="CS292" s="157" t="str">
        <f t="shared" si="109"/>
        <v>OK</v>
      </c>
      <c r="CT292" s="157" t="str">
        <f t="shared" si="48"/>
        <v>OK</v>
      </c>
      <c r="CU292" s="157" t="str">
        <f t="shared" si="33"/>
        <v>OK</v>
      </c>
      <c r="CV292" s="157" t="str">
        <f t="shared" si="34"/>
        <v>NOK</v>
      </c>
      <c r="CW292" s="154" t="str">
        <f t="shared" si="35"/>
        <v>OK</v>
      </c>
      <c r="CX292" s="157" t="str">
        <f t="shared" si="36"/>
        <v>NOK</v>
      </c>
      <c r="CY292" s="157" t="str">
        <f t="shared" si="37"/>
        <v>OK</v>
      </c>
      <c r="CZ292" s="157" t="str">
        <f t="shared" si="38"/>
        <v>OK</v>
      </c>
      <c r="DA292" s="157" t="str">
        <f t="shared" si="39"/>
        <v>OK</v>
      </c>
      <c r="DB292" s="157" t="str">
        <f t="shared" si="40"/>
        <v>OK</v>
      </c>
      <c r="DC292" s="157" t="str">
        <f t="shared" si="41"/>
        <v>OK</v>
      </c>
      <c r="DD292" s="157" t="str">
        <f t="shared" si="42"/>
        <v>OK</v>
      </c>
      <c r="DE292" s="157" t="str">
        <f t="shared" ref="DE292:DO292" si="146">IF(DE160=DE28,"OK","NOK")</f>
        <v>OK</v>
      </c>
      <c r="DF292" s="157" t="str">
        <f t="shared" si="146"/>
        <v>OK</v>
      </c>
      <c r="DG292" s="157" t="str">
        <f t="shared" si="146"/>
        <v>NOK</v>
      </c>
      <c r="DH292" s="154" t="str">
        <f t="shared" si="146"/>
        <v>OK</v>
      </c>
      <c r="DI292" s="157" t="str">
        <f t="shared" si="146"/>
        <v>NOK</v>
      </c>
      <c r="DJ292" s="157" t="str">
        <f t="shared" si="146"/>
        <v>OK</v>
      </c>
      <c r="DK292" s="157" t="str">
        <f t="shared" si="146"/>
        <v>OK</v>
      </c>
      <c r="DL292" s="157" t="str">
        <f t="shared" si="146"/>
        <v>OK</v>
      </c>
      <c r="DM292" s="157" t="str">
        <f t="shared" si="146"/>
        <v>OK</v>
      </c>
      <c r="DN292" s="157" t="str">
        <f t="shared" si="146"/>
        <v>OK</v>
      </c>
      <c r="DO292" s="157" t="str">
        <f t="shared" si="146"/>
        <v>OK</v>
      </c>
      <c r="DP292" s="157" t="str">
        <f t="shared" ref="DP292:DY292" si="147">IF(DP252=DP212,"OK","NOK")</f>
        <v>OK</v>
      </c>
      <c r="DQ292" s="157" t="str">
        <f t="shared" si="147"/>
        <v>OK</v>
      </c>
      <c r="DR292" s="157" t="str">
        <f t="shared" si="147"/>
        <v>OK</v>
      </c>
      <c r="DS292" s="157" t="str">
        <f t="shared" si="147"/>
        <v>OK</v>
      </c>
      <c r="DT292" s="157" t="str">
        <f t="shared" si="147"/>
        <v>OK</v>
      </c>
      <c r="DU292" s="157" t="str">
        <f t="shared" si="147"/>
        <v>OK</v>
      </c>
      <c r="DV292" s="157" t="str">
        <f t="shared" si="147"/>
        <v>OK</v>
      </c>
      <c r="DW292" s="157" t="str">
        <f t="shared" si="147"/>
        <v>OK</v>
      </c>
      <c r="DX292" s="157" t="str">
        <f t="shared" si="147"/>
        <v>OK</v>
      </c>
      <c r="DY292" s="157" t="str">
        <f t="shared" si="147"/>
        <v>NOK</v>
      </c>
      <c r="DZ292" s="157" t="str">
        <f t="shared" si="45"/>
        <v>Orange</v>
      </c>
    </row>
    <row r="293" spans="1:130" s="157" customFormat="1" x14ac:dyDescent="0.25">
      <c r="A293" s="260"/>
      <c r="D293" s="261" t="s">
        <v>446</v>
      </c>
      <c r="E293" s="157" t="str">
        <f t="shared" si="7"/>
        <v>CULLERA</v>
      </c>
      <c r="F293" s="154" t="str">
        <f t="shared" ref="F293:BQ293" si="148">IF(F161=F29,"OK","NOK")</f>
        <v>OK</v>
      </c>
      <c r="G293" s="157" t="str">
        <f t="shared" si="148"/>
        <v>OK</v>
      </c>
      <c r="H293" s="157" t="str">
        <f t="shared" si="148"/>
        <v>OK</v>
      </c>
      <c r="I293" s="157" t="str">
        <f t="shared" si="148"/>
        <v>NOK</v>
      </c>
      <c r="J293" s="157" t="str">
        <f t="shared" si="148"/>
        <v>NOK</v>
      </c>
      <c r="K293" s="157" t="str">
        <f t="shared" si="148"/>
        <v>NOK</v>
      </c>
      <c r="L293" s="157" t="str">
        <f t="shared" si="148"/>
        <v>OK</v>
      </c>
      <c r="M293" s="157" t="str">
        <f t="shared" si="148"/>
        <v>OK</v>
      </c>
      <c r="N293" s="157" t="str">
        <f t="shared" si="148"/>
        <v>NOK</v>
      </c>
      <c r="O293" s="157" t="str">
        <f t="shared" si="148"/>
        <v>NOK</v>
      </c>
      <c r="P293" s="157" t="str">
        <f t="shared" si="148"/>
        <v>NOK</v>
      </c>
      <c r="Q293" s="157" t="str">
        <f t="shared" si="148"/>
        <v>NOK</v>
      </c>
      <c r="R293" s="157" t="str">
        <f t="shared" si="148"/>
        <v>NOK</v>
      </c>
      <c r="S293" s="157" t="str">
        <f t="shared" si="148"/>
        <v>NOK</v>
      </c>
      <c r="T293" s="157" t="str">
        <f t="shared" si="148"/>
        <v>NOK</v>
      </c>
      <c r="U293" s="154" t="str">
        <f t="shared" si="148"/>
        <v>OK</v>
      </c>
      <c r="V293" s="157" t="str">
        <f t="shared" si="148"/>
        <v>OK</v>
      </c>
      <c r="W293" s="157" t="str">
        <f t="shared" si="148"/>
        <v>OK</v>
      </c>
      <c r="X293" s="157" t="str">
        <f t="shared" si="148"/>
        <v>NOK</v>
      </c>
      <c r="Y293" s="157" t="str">
        <f t="shared" si="148"/>
        <v>NOK</v>
      </c>
      <c r="Z293" s="157" t="str">
        <f t="shared" si="148"/>
        <v>NOK</v>
      </c>
      <c r="AA293" s="157" t="str">
        <f t="shared" si="148"/>
        <v>NOK</v>
      </c>
      <c r="AB293" s="157" t="str">
        <f t="shared" si="148"/>
        <v>NOK</v>
      </c>
      <c r="AC293" s="157" t="str">
        <f t="shared" si="148"/>
        <v>NOK</v>
      </c>
      <c r="AD293" s="157" t="str">
        <f t="shared" si="148"/>
        <v>NOK</v>
      </c>
      <c r="AE293" s="157" t="str">
        <f t="shared" si="148"/>
        <v>NOK</v>
      </c>
      <c r="AF293" s="157" t="str">
        <f t="shared" si="148"/>
        <v>NOK</v>
      </c>
      <c r="AG293" s="154" t="str">
        <f t="shared" si="148"/>
        <v>OK</v>
      </c>
      <c r="AH293" s="157" t="str">
        <f t="shared" si="148"/>
        <v>OK</v>
      </c>
      <c r="AI293" s="157" t="str">
        <f t="shared" si="148"/>
        <v>OK</v>
      </c>
      <c r="AJ293" s="157" t="str">
        <f t="shared" si="148"/>
        <v>OK</v>
      </c>
      <c r="AK293" s="157" t="str">
        <f t="shared" si="148"/>
        <v>NOK</v>
      </c>
      <c r="AL293" s="157" t="str">
        <f t="shared" si="148"/>
        <v>NOK</v>
      </c>
      <c r="AM293" s="157" t="str">
        <f t="shared" si="148"/>
        <v>NOK</v>
      </c>
      <c r="AN293" s="157" t="str">
        <f t="shared" si="148"/>
        <v>NOK</v>
      </c>
      <c r="AO293" s="157" t="str">
        <f t="shared" si="148"/>
        <v>NOK</v>
      </c>
      <c r="AP293" s="157" t="str">
        <f t="shared" si="148"/>
        <v>NOK</v>
      </c>
      <c r="AQ293" s="157" t="str">
        <f t="shared" si="148"/>
        <v>NOK</v>
      </c>
      <c r="AR293" s="157" t="str">
        <f t="shared" si="148"/>
        <v>NOK</v>
      </c>
      <c r="AS293" s="157" t="str">
        <f t="shared" si="148"/>
        <v>NOK</v>
      </c>
      <c r="AT293" s="154" t="str">
        <f t="shared" si="148"/>
        <v>OK</v>
      </c>
      <c r="AU293" s="157" t="str">
        <f t="shared" si="148"/>
        <v>OK</v>
      </c>
      <c r="AV293" s="157" t="str">
        <f t="shared" si="148"/>
        <v>OK</v>
      </c>
      <c r="AW293" s="157" t="str">
        <f t="shared" si="148"/>
        <v>OK</v>
      </c>
      <c r="AX293" s="157" t="str">
        <f t="shared" si="148"/>
        <v>NOK</v>
      </c>
      <c r="AY293" s="157" t="str">
        <f t="shared" si="148"/>
        <v>NOK</v>
      </c>
      <c r="AZ293" s="157" t="str">
        <f t="shared" si="148"/>
        <v>NOK</v>
      </c>
      <c r="BA293" s="157" t="str">
        <f t="shared" si="148"/>
        <v>NOK</v>
      </c>
      <c r="BB293" s="157" t="str">
        <f t="shared" si="148"/>
        <v>NOK</v>
      </c>
      <c r="BC293" s="157" t="str">
        <f t="shared" si="148"/>
        <v>NOK</v>
      </c>
      <c r="BD293" s="157" t="str">
        <f t="shared" si="148"/>
        <v>NOK</v>
      </c>
      <c r="BE293" s="157" t="str">
        <f t="shared" si="148"/>
        <v>NOK</v>
      </c>
      <c r="BF293" s="157" t="str">
        <f t="shared" si="148"/>
        <v>NOK</v>
      </c>
      <c r="BG293" s="154" t="str">
        <f t="shared" si="9"/>
        <v>OK</v>
      </c>
      <c r="BH293" s="157" t="str">
        <f t="shared" si="148"/>
        <v>NOK</v>
      </c>
      <c r="BI293" s="157" t="str">
        <f t="shared" si="148"/>
        <v>NOK</v>
      </c>
      <c r="BJ293" s="157" t="str">
        <f t="shared" si="148"/>
        <v>NOK</v>
      </c>
      <c r="BK293" s="157" t="str">
        <f t="shared" si="148"/>
        <v>NOK</v>
      </c>
      <c r="BL293" s="157" t="str">
        <f t="shared" si="148"/>
        <v>NOK</v>
      </c>
      <c r="BM293" s="157" t="str">
        <f t="shared" si="148"/>
        <v>NOK</v>
      </c>
      <c r="BN293" s="157" t="str">
        <f t="shared" si="148"/>
        <v>NOK</v>
      </c>
      <c r="BO293" s="157" t="str">
        <f t="shared" si="148"/>
        <v>NOK</v>
      </c>
      <c r="BP293" s="157" t="str">
        <f t="shared" si="148"/>
        <v>NOK</v>
      </c>
      <c r="BQ293" s="157" t="str">
        <f t="shared" si="148"/>
        <v>NOK</v>
      </c>
      <c r="BR293" s="157" t="str">
        <f t="shared" ref="BR293:BW293" si="149">IF(BR161=BR29,"OK","NOK")</f>
        <v>NOK</v>
      </c>
      <c r="BS293" s="157" t="str">
        <f t="shared" si="149"/>
        <v>OK</v>
      </c>
      <c r="BT293" s="157" t="str">
        <f t="shared" si="149"/>
        <v>NOK</v>
      </c>
      <c r="BU293" s="157" t="str">
        <f t="shared" si="149"/>
        <v>NOK</v>
      </c>
      <c r="BV293" s="157" t="str">
        <f t="shared" si="149"/>
        <v>NOK</v>
      </c>
      <c r="BW293" s="157" t="str">
        <f t="shared" si="149"/>
        <v>NOK</v>
      </c>
      <c r="BX293" s="157" t="str">
        <f t="shared" si="11"/>
        <v>OK</v>
      </c>
      <c r="BY293" s="157" t="str">
        <f t="shared" si="12"/>
        <v>OK</v>
      </c>
      <c r="BZ293" s="157" t="str">
        <f t="shared" si="13"/>
        <v>NOK</v>
      </c>
      <c r="CA293" s="154" t="str">
        <f t="shared" si="14"/>
        <v>OK</v>
      </c>
      <c r="CB293" s="157" t="str">
        <f t="shared" si="15"/>
        <v>NOK</v>
      </c>
      <c r="CC293" s="157" t="str">
        <f t="shared" si="16"/>
        <v>OK</v>
      </c>
      <c r="CD293" s="157" t="str">
        <f t="shared" si="17"/>
        <v>OK</v>
      </c>
      <c r="CE293" s="157" t="str">
        <f t="shared" si="18"/>
        <v>OK</v>
      </c>
      <c r="CF293" s="157" t="str">
        <f t="shared" si="19"/>
        <v>OK</v>
      </c>
      <c r="CG293" s="157" t="str">
        <f t="shared" si="20"/>
        <v>OK</v>
      </c>
      <c r="CH293" s="157" t="str">
        <f t="shared" si="21"/>
        <v>OK</v>
      </c>
      <c r="CI293" s="157" t="str">
        <f t="shared" si="22"/>
        <v>OK</v>
      </c>
      <c r="CJ293" s="157" t="str">
        <f t="shared" si="23"/>
        <v>OK</v>
      </c>
      <c r="CK293" s="157" t="str">
        <f t="shared" si="24"/>
        <v>OK</v>
      </c>
      <c r="CL293" s="154" t="str">
        <f t="shared" si="25"/>
        <v>OK</v>
      </c>
      <c r="CM293" s="157" t="str">
        <f t="shared" si="26"/>
        <v>NOK</v>
      </c>
      <c r="CN293" s="157" t="str">
        <f t="shared" si="27"/>
        <v>OK</v>
      </c>
      <c r="CO293" s="157" t="str">
        <f t="shared" si="28"/>
        <v>OK</v>
      </c>
      <c r="CP293" s="157" t="str">
        <f t="shared" si="29"/>
        <v>OK</v>
      </c>
      <c r="CQ293" s="157" t="str">
        <f t="shared" si="30"/>
        <v>OK</v>
      </c>
      <c r="CR293" s="157" t="str">
        <f t="shared" si="31"/>
        <v>OK</v>
      </c>
      <c r="CS293" s="157" t="str">
        <f t="shared" si="109"/>
        <v>OK</v>
      </c>
      <c r="CT293" s="157" t="str">
        <f t="shared" si="48"/>
        <v>NOK</v>
      </c>
      <c r="CU293" s="157" t="str">
        <f t="shared" si="33"/>
        <v>OK</v>
      </c>
      <c r="CV293" s="157" t="str">
        <f t="shared" si="34"/>
        <v>NOK</v>
      </c>
      <c r="CW293" s="154" t="str">
        <f t="shared" si="35"/>
        <v>OK</v>
      </c>
      <c r="CX293" s="157" t="str">
        <f t="shared" si="36"/>
        <v>NOK</v>
      </c>
      <c r="CY293" s="157" t="str">
        <f t="shared" si="37"/>
        <v>OK</v>
      </c>
      <c r="CZ293" s="157" t="str">
        <f t="shared" si="38"/>
        <v>OK</v>
      </c>
      <c r="DA293" s="157" t="str">
        <f t="shared" si="39"/>
        <v>OK</v>
      </c>
      <c r="DB293" s="157" t="str">
        <f t="shared" si="40"/>
        <v>OK</v>
      </c>
      <c r="DC293" s="157" t="str">
        <f t="shared" si="41"/>
        <v>OK</v>
      </c>
      <c r="DD293" s="157" t="str">
        <f t="shared" si="42"/>
        <v>OK</v>
      </c>
      <c r="DE293" s="157" t="str">
        <f t="shared" ref="DE293:DO293" si="150">IF(DE161=DE29,"OK","NOK")</f>
        <v>OK</v>
      </c>
      <c r="DF293" s="157" t="str">
        <f t="shared" si="150"/>
        <v>OK</v>
      </c>
      <c r="DG293" s="157" t="str">
        <f t="shared" si="150"/>
        <v>NOK</v>
      </c>
      <c r="DH293" s="154" t="str">
        <f t="shared" si="150"/>
        <v>OK</v>
      </c>
      <c r="DI293" s="157" t="str">
        <f t="shared" si="150"/>
        <v>NOK</v>
      </c>
      <c r="DJ293" s="157" t="str">
        <f t="shared" si="150"/>
        <v>OK</v>
      </c>
      <c r="DK293" s="157" t="str">
        <f t="shared" si="150"/>
        <v>OK</v>
      </c>
      <c r="DL293" s="157" t="str">
        <f t="shared" si="150"/>
        <v>OK</v>
      </c>
      <c r="DM293" s="157" t="str">
        <f t="shared" si="150"/>
        <v>OK</v>
      </c>
      <c r="DN293" s="157" t="str">
        <f t="shared" si="150"/>
        <v>OK</v>
      </c>
      <c r="DO293" s="157" t="str">
        <f t="shared" si="150"/>
        <v>OK</v>
      </c>
      <c r="DP293" s="157" t="str">
        <f t="shared" ref="DP293:DY293" si="151">IF(DP253=DP213,"OK","NOK")</f>
        <v>OK</v>
      </c>
      <c r="DQ293" s="157" t="str">
        <f t="shared" si="151"/>
        <v>OK</v>
      </c>
      <c r="DR293" s="157" t="str">
        <f t="shared" si="151"/>
        <v>OK</v>
      </c>
      <c r="DS293" s="157" t="str">
        <f t="shared" si="151"/>
        <v>OK</v>
      </c>
      <c r="DT293" s="157" t="str">
        <f t="shared" si="151"/>
        <v>OK</v>
      </c>
      <c r="DU293" s="157" t="str">
        <f t="shared" si="151"/>
        <v>OK</v>
      </c>
      <c r="DV293" s="157" t="str">
        <f t="shared" si="151"/>
        <v>OK</v>
      </c>
      <c r="DW293" s="157" t="str">
        <f t="shared" si="151"/>
        <v>OK</v>
      </c>
      <c r="DX293" s="157" t="str">
        <f t="shared" si="151"/>
        <v>OK</v>
      </c>
      <c r="DY293" s="157" t="str">
        <f t="shared" si="151"/>
        <v>NOK</v>
      </c>
      <c r="DZ293" s="157" t="str">
        <f t="shared" si="45"/>
        <v>Yoigo</v>
      </c>
    </row>
    <row r="294" spans="1:130" s="157" customFormat="1" x14ac:dyDescent="0.25">
      <c r="A294" s="260"/>
      <c r="D294" s="261" t="s">
        <v>446</v>
      </c>
      <c r="E294" s="157" t="str">
        <f t="shared" si="7"/>
        <v>FUENGIROLA</v>
      </c>
      <c r="F294" s="154" t="str">
        <f t="shared" ref="F294:BQ294" si="152">IF(F162=F30,"OK","NOK")</f>
        <v>OK</v>
      </c>
      <c r="G294" s="157" t="str">
        <f t="shared" si="152"/>
        <v>OK</v>
      </c>
      <c r="H294" s="157" t="str">
        <f t="shared" si="152"/>
        <v>OK</v>
      </c>
      <c r="I294" s="157" t="str">
        <f t="shared" si="152"/>
        <v>NOK</v>
      </c>
      <c r="J294" s="157" t="str">
        <f t="shared" si="152"/>
        <v>NOK</v>
      </c>
      <c r="K294" s="157" t="str">
        <f t="shared" si="152"/>
        <v>NOK</v>
      </c>
      <c r="L294" s="157" t="str">
        <f t="shared" si="152"/>
        <v>OK</v>
      </c>
      <c r="M294" s="157" t="str">
        <f t="shared" si="152"/>
        <v>OK</v>
      </c>
      <c r="N294" s="157" t="str">
        <f t="shared" si="152"/>
        <v>NOK</v>
      </c>
      <c r="O294" s="157" t="str">
        <f t="shared" si="152"/>
        <v>NOK</v>
      </c>
      <c r="P294" s="157" t="str">
        <f t="shared" si="152"/>
        <v>NOK</v>
      </c>
      <c r="Q294" s="157" t="str">
        <f t="shared" si="152"/>
        <v>NOK</v>
      </c>
      <c r="R294" s="157" t="str">
        <f t="shared" si="152"/>
        <v>NOK</v>
      </c>
      <c r="S294" s="157" t="str">
        <f t="shared" si="152"/>
        <v>NOK</v>
      </c>
      <c r="T294" s="157" t="str">
        <f t="shared" si="152"/>
        <v>NOK</v>
      </c>
      <c r="U294" s="154" t="str">
        <f t="shared" si="152"/>
        <v>OK</v>
      </c>
      <c r="V294" s="157" t="str">
        <f t="shared" si="152"/>
        <v>OK</v>
      </c>
      <c r="W294" s="157" t="str">
        <f t="shared" si="152"/>
        <v>OK</v>
      </c>
      <c r="X294" s="157" t="str">
        <f t="shared" si="152"/>
        <v>NOK</v>
      </c>
      <c r="Y294" s="157" t="str">
        <f t="shared" si="152"/>
        <v>NOK</v>
      </c>
      <c r="Z294" s="157" t="str">
        <f t="shared" si="152"/>
        <v>NOK</v>
      </c>
      <c r="AA294" s="157" t="str">
        <f t="shared" si="152"/>
        <v>NOK</v>
      </c>
      <c r="AB294" s="157" t="str">
        <f t="shared" si="152"/>
        <v>NOK</v>
      </c>
      <c r="AC294" s="157" t="str">
        <f t="shared" si="152"/>
        <v>NOK</v>
      </c>
      <c r="AD294" s="157" t="str">
        <f t="shared" si="152"/>
        <v>NOK</v>
      </c>
      <c r="AE294" s="157" t="str">
        <f t="shared" si="152"/>
        <v>NOK</v>
      </c>
      <c r="AF294" s="157" t="str">
        <f t="shared" si="152"/>
        <v>NOK</v>
      </c>
      <c r="AG294" s="154" t="str">
        <f t="shared" si="152"/>
        <v>OK</v>
      </c>
      <c r="AH294" s="157" t="str">
        <f t="shared" si="152"/>
        <v>OK</v>
      </c>
      <c r="AI294" s="157" t="str">
        <f t="shared" si="152"/>
        <v>OK</v>
      </c>
      <c r="AJ294" s="157" t="str">
        <f t="shared" si="152"/>
        <v>OK</v>
      </c>
      <c r="AK294" s="157" t="str">
        <f t="shared" si="152"/>
        <v>NOK</v>
      </c>
      <c r="AL294" s="157" t="str">
        <f t="shared" si="152"/>
        <v>NOK</v>
      </c>
      <c r="AM294" s="157" t="str">
        <f t="shared" si="152"/>
        <v>NOK</v>
      </c>
      <c r="AN294" s="157" t="str">
        <f t="shared" si="152"/>
        <v>NOK</v>
      </c>
      <c r="AO294" s="157" t="str">
        <f t="shared" si="152"/>
        <v>NOK</v>
      </c>
      <c r="AP294" s="157" t="str">
        <f t="shared" si="152"/>
        <v>NOK</v>
      </c>
      <c r="AQ294" s="157" t="str">
        <f t="shared" si="152"/>
        <v>NOK</v>
      </c>
      <c r="AR294" s="157" t="str">
        <f t="shared" si="152"/>
        <v>NOK</v>
      </c>
      <c r="AS294" s="157" t="str">
        <f t="shared" si="152"/>
        <v>NOK</v>
      </c>
      <c r="AT294" s="154" t="str">
        <f t="shared" si="152"/>
        <v>OK</v>
      </c>
      <c r="AU294" s="157" t="str">
        <f t="shared" si="152"/>
        <v>OK</v>
      </c>
      <c r="AV294" s="157" t="str">
        <f t="shared" si="152"/>
        <v>OK</v>
      </c>
      <c r="AW294" s="157" t="str">
        <f t="shared" si="152"/>
        <v>OK</v>
      </c>
      <c r="AX294" s="157" t="str">
        <f t="shared" si="152"/>
        <v>NOK</v>
      </c>
      <c r="AY294" s="157" t="str">
        <f t="shared" si="152"/>
        <v>NOK</v>
      </c>
      <c r="AZ294" s="157" t="str">
        <f t="shared" si="152"/>
        <v>NOK</v>
      </c>
      <c r="BA294" s="157" t="str">
        <f t="shared" si="152"/>
        <v>NOK</v>
      </c>
      <c r="BB294" s="157" t="str">
        <f t="shared" si="152"/>
        <v>NOK</v>
      </c>
      <c r="BC294" s="157" t="str">
        <f t="shared" si="152"/>
        <v>NOK</v>
      </c>
      <c r="BD294" s="157" t="str">
        <f t="shared" si="152"/>
        <v>NOK</v>
      </c>
      <c r="BE294" s="157" t="str">
        <f t="shared" si="152"/>
        <v>NOK</v>
      </c>
      <c r="BF294" s="157" t="str">
        <f t="shared" si="152"/>
        <v>NOK</v>
      </c>
      <c r="BG294" s="154" t="str">
        <f t="shared" si="9"/>
        <v>OK</v>
      </c>
      <c r="BH294" s="157" t="str">
        <f t="shared" si="152"/>
        <v>NOK</v>
      </c>
      <c r="BI294" s="157" t="str">
        <f t="shared" si="152"/>
        <v>NOK</v>
      </c>
      <c r="BJ294" s="157" t="str">
        <f t="shared" si="152"/>
        <v>NOK</v>
      </c>
      <c r="BK294" s="157" t="str">
        <f t="shared" si="152"/>
        <v>NOK</v>
      </c>
      <c r="BL294" s="157" t="str">
        <f t="shared" si="152"/>
        <v>NOK</v>
      </c>
      <c r="BM294" s="157" t="str">
        <f t="shared" si="152"/>
        <v>OK</v>
      </c>
      <c r="BN294" s="157" t="str">
        <f t="shared" si="152"/>
        <v>OK</v>
      </c>
      <c r="BO294" s="157" t="str">
        <f t="shared" si="152"/>
        <v>NOK</v>
      </c>
      <c r="BP294" s="157" t="str">
        <f t="shared" si="152"/>
        <v>NOK</v>
      </c>
      <c r="BQ294" s="157" t="str">
        <f t="shared" si="152"/>
        <v>NOK</v>
      </c>
      <c r="BR294" s="157" t="str">
        <f t="shared" ref="BR294:BW294" si="153">IF(BR162=BR30,"OK","NOK")</f>
        <v>NOK</v>
      </c>
      <c r="BS294" s="157" t="str">
        <f t="shared" si="153"/>
        <v>OK</v>
      </c>
      <c r="BT294" s="157" t="str">
        <f t="shared" si="153"/>
        <v>NOK</v>
      </c>
      <c r="BU294" s="157" t="str">
        <f t="shared" si="153"/>
        <v>NOK</v>
      </c>
      <c r="BV294" s="157" t="str">
        <f t="shared" si="153"/>
        <v>NOK</v>
      </c>
      <c r="BW294" s="157" t="str">
        <f t="shared" si="153"/>
        <v>NOK</v>
      </c>
      <c r="BX294" s="157" t="str">
        <f t="shared" si="11"/>
        <v>NOK</v>
      </c>
      <c r="BY294" s="157" t="str">
        <f t="shared" si="12"/>
        <v>OK</v>
      </c>
      <c r="BZ294" s="157" t="str">
        <f t="shared" si="13"/>
        <v>NOK</v>
      </c>
      <c r="CA294" s="154" t="str">
        <f t="shared" si="14"/>
        <v>OK</v>
      </c>
      <c r="CB294" s="157" t="str">
        <f t="shared" si="15"/>
        <v>NOK</v>
      </c>
      <c r="CC294" s="157" t="str">
        <f t="shared" si="16"/>
        <v>OK</v>
      </c>
      <c r="CD294" s="157" t="str">
        <f t="shared" si="17"/>
        <v>OK</v>
      </c>
      <c r="CE294" s="157" t="str">
        <f t="shared" si="18"/>
        <v>OK</v>
      </c>
      <c r="CF294" s="157" t="str">
        <f t="shared" si="19"/>
        <v>OK</v>
      </c>
      <c r="CG294" s="157" t="str">
        <f t="shared" si="20"/>
        <v>NOK</v>
      </c>
      <c r="CH294" s="157" t="str">
        <f t="shared" si="21"/>
        <v>OK</v>
      </c>
      <c r="CI294" s="157" t="str">
        <f t="shared" si="22"/>
        <v>NOK</v>
      </c>
      <c r="CJ294" s="157" t="str">
        <f t="shared" si="23"/>
        <v>OK</v>
      </c>
      <c r="CK294" s="157" t="str">
        <f t="shared" si="24"/>
        <v>NOK</v>
      </c>
      <c r="CL294" s="154" t="str">
        <f t="shared" si="25"/>
        <v>OK</v>
      </c>
      <c r="CM294" s="157" t="str">
        <f t="shared" si="26"/>
        <v>NOK</v>
      </c>
      <c r="CN294" s="157" t="str">
        <f t="shared" si="27"/>
        <v>OK</v>
      </c>
      <c r="CO294" s="157" t="str">
        <f t="shared" si="28"/>
        <v>OK</v>
      </c>
      <c r="CP294" s="157" t="str">
        <f t="shared" si="29"/>
        <v>OK</v>
      </c>
      <c r="CQ294" s="157" t="str">
        <f t="shared" si="30"/>
        <v>OK</v>
      </c>
      <c r="CR294" s="157" t="str">
        <f t="shared" si="31"/>
        <v>OK</v>
      </c>
      <c r="CS294" s="157" t="str">
        <f t="shared" si="109"/>
        <v>OK</v>
      </c>
      <c r="CT294" s="157" t="str">
        <f t="shared" si="48"/>
        <v>OK</v>
      </c>
      <c r="CU294" s="157" t="str">
        <f t="shared" si="33"/>
        <v>OK</v>
      </c>
      <c r="CV294" s="157" t="str">
        <f t="shared" si="34"/>
        <v>OK</v>
      </c>
      <c r="CW294" s="154" t="str">
        <f t="shared" si="35"/>
        <v>OK</v>
      </c>
      <c r="CX294" s="157" t="str">
        <f t="shared" si="36"/>
        <v>NOK</v>
      </c>
      <c r="CY294" s="157" t="str">
        <f t="shared" si="37"/>
        <v>OK</v>
      </c>
      <c r="CZ294" s="157" t="str">
        <f t="shared" si="38"/>
        <v>OK</v>
      </c>
      <c r="DA294" s="157" t="str">
        <f t="shared" si="39"/>
        <v>OK</v>
      </c>
      <c r="DB294" s="157" t="str">
        <f t="shared" si="40"/>
        <v>OK</v>
      </c>
      <c r="DC294" s="157" t="str">
        <f t="shared" si="41"/>
        <v>OK</v>
      </c>
      <c r="DD294" s="157" t="str">
        <f t="shared" si="42"/>
        <v>OK</v>
      </c>
      <c r="DE294" s="157" t="str">
        <f t="shared" ref="DE294:DO294" si="154">IF(DE162=DE30,"OK","NOK")</f>
        <v>NOK</v>
      </c>
      <c r="DF294" s="157" t="str">
        <f t="shared" si="154"/>
        <v>OK</v>
      </c>
      <c r="DG294" s="157" t="str">
        <f t="shared" si="154"/>
        <v>NOK</v>
      </c>
      <c r="DH294" s="154" t="str">
        <f t="shared" si="154"/>
        <v>OK</v>
      </c>
      <c r="DI294" s="157" t="str">
        <f t="shared" si="154"/>
        <v>NOK</v>
      </c>
      <c r="DJ294" s="157" t="str">
        <f t="shared" si="154"/>
        <v>OK</v>
      </c>
      <c r="DK294" s="157" t="str">
        <f t="shared" si="154"/>
        <v>OK</v>
      </c>
      <c r="DL294" s="157" t="str">
        <f t="shared" si="154"/>
        <v>OK</v>
      </c>
      <c r="DM294" s="157" t="str">
        <f t="shared" si="154"/>
        <v>OK</v>
      </c>
      <c r="DN294" s="157" t="str">
        <f t="shared" si="154"/>
        <v>NOK</v>
      </c>
      <c r="DO294" s="157" t="str">
        <f t="shared" si="154"/>
        <v>OK</v>
      </c>
      <c r="DP294" s="157" t="str">
        <f t="shared" ref="DP294:DY294" si="155">IF(DP254=DP214,"OK","NOK")</f>
        <v>OK</v>
      </c>
      <c r="DQ294" s="157" t="str">
        <f t="shared" si="155"/>
        <v>OK</v>
      </c>
      <c r="DR294" s="157" t="str">
        <f t="shared" si="155"/>
        <v>OK</v>
      </c>
      <c r="DS294" s="157" t="str">
        <f t="shared" si="155"/>
        <v>OK</v>
      </c>
      <c r="DT294" s="157" t="str">
        <f t="shared" si="155"/>
        <v>OK</v>
      </c>
      <c r="DU294" s="157" t="str">
        <f t="shared" si="155"/>
        <v>OK</v>
      </c>
      <c r="DV294" s="157" t="str">
        <f t="shared" si="155"/>
        <v>OK</v>
      </c>
      <c r="DW294" s="157" t="str">
        <f t="shared" si="155"/>
        <v>OK</v>
      </c>
      <c r="DX294" s="157" t="str">
        <f t="shared" si="155"/>
        <v>OK</v>
      </c>
      <c r="DY294" s="157" t="str">
        <f t="shared" si="155"/>
        <v>OK</v>
      </c>
      <c r="DZ294" s="157" t="str">
        <f t="shared" si="45"/>
        <v>Vodafone</v>
      </c>
    </row>
    <row r="295" spans="1:130" s="157" customFormat="1" x14ac:dyDescent="0.25">
      <c r="A295" s="260"/>
      <c r="D295" s="261" t="s">
        <v>446</v>
      </c>
      <c r="E295" s="157" t="str">
        <f t="shared" si="7"/>
        <v>FUENGIROLA</v>
      </c>
      <c r="F295" s="154" t="str">
        <f t="shared" ref="F295:BQ295" si="156">IF(F163=F31,"OK","NOK")</f>
        <v>OK</v>
      </c>
      <c r="G295" s="157" t="str">
        <f t="shared" si="156"/>
        <v>OK</v>
      </c>
      <c r="H295" s="157" t="str">
        <f t="shared" si="156"/>
        <v>OK</v>
      </c>
      <c r="I295" s="157" t="str">
        <f t="shared" si="156"/>
        <v>NOK</v>
      </c>
      <c r="J295" s="157" t="str">
        <f t="shared" si="156"/>
        <v>NOK</v>
      </c>
      <c r="K295" s="157" t="str">
        <f t="shared" si="156"/>
        <v>NOK</v>
      </c>
      <c r="L295" s="157" t="str">
        <f t="shared" si="156"/>
        <v>OK</v>
      </c>
      <c r="M295" s="157" t="str">
        <f t="shared" si="156"/>
        <v>OK</v>
      </c>
      <c r="N295" s="157" t="str">
        <f t="shared" si="156"/>
        <v>NOK</v>
      </c>
      <c r="O295" s="157" t="str">
        <f t="shared" si="156"/>
        <v>NOK</v>
      </c>
      <c r="P295" s="157" t="str">
        <f t="shared" si="156"/>
        <v>NOK</v>
      </c>
      <c r="Q295" s="157" t="str">
        <f t="shared" si="156"/>
        <v>NOK</v>
      </c>
      <c r="R295" s="157" t="str">
        <f t="shared" si="156"/>
        <v>NOK</v>
      </c>
      <c r="S295" s="157" t="str">
        <f t="shared" si="156"/>
        <v>NOK</v>
      </c>
      <c r="T295" s="157" t="str">
        <f t="shared" si="156"/>
        <v>NOK</v>
      </c>
      <c r="U295" s="154" t="str">
        <f t="shared" si="156"/>
        <v>OK</v>
      </c>
      <c r="V295" s="157" t="str">
        <f t="shared" si="156"/>
        <v>OK</v>
      </c>
      <c r="W295" s="157" t="str">
        <f t="shared" si="156"/>
        <v>OK</v>
      </c>
      <c r="X295" s="157" t="str">
        <f t="shared" si="156"/>
        <v>NOK</v>
      </c>
      <c r="Y295" s="157" t="str">
        <f t="shared" si="156"/>
        <v>NOK</v>
      </c>
      <c r="Z295" s="157" t="str">
        <f t="shared" si="156"/>
        <v>NOK</v>
      </c>
      <c r="AA295" s="157" t="str">
        <f t="shared" si="156"/>
        <v>NOK</v>
      </c>
      <c r="AB295" s="157" t="str">
        <f t="shared" si="156"/>
        <v>NOK</v>
      </c>
      <c r="AC295" s="157" t="str">
        <f t="shared" si="156"/>
        <v>NOK</v>
      </c>
      <c r="AD295" s="157" t="str">
        <f t="shared" si="156"/>
        <v>NOK</v>
      </c>
      <c r="AE295" s="157" t="str">
        <f t="shared" si="156"/>
        <v>NOK</v>
      </c>
      <c r="AF295" s="157" t="str">
        <f t="shared" si="156"/>
        <v>NOK</v>
      </c>
      <c r="AG295" s="154" t="str">
        <f t="shared" si="156"/>
        <v>OK</v>
      </c>
      <c r="AH295" s="157" t="str">
        <f t="shared" si="156"/>
        <v>OK</v>
      </c>
      <c r="AI295" s="157" t="str">
        <f t="shared" si="156"/>
        <v>OK</v>
      </c>
      <c r="AJ295" s="157" t="str">
        <f t="shared" si="156"/>
        <v>OK</v>
      </c>
      <c r="AK295" s="157" t="str">
        <f t="shared" si="156"/>
        <v>NOK</v>
      </c>
      <c r="AL295" s="157" t="str">
        <f t="shared" si="156"/>
        <v>NOK</v>
      </c>
      <c r="AM295" s="157" t="str">
        <f t="shared" si="156"/>
        <v>NOK</v>
      </c>
      <c r="AN295" s="157" t="str">
        <f t="shared" si="156"/>
        <v>NOK</v>
      </c>
      <c r="AO295" s="157" t="str">
        <f t="shared" si="156"/>
        <v>NOK</v>
      </c>
      <c r="AP295" s="157" t="str">
        <f t="shared" si="156"/>
        <v>NOK</v>
      </c>
      <c r="AQ295" s="157" t="str">
        <f t="shared" si="156"/>
        <v>NOK</v>
      </c>
      <c r="AR295" s="157" t="str">
        <f t="shared" si="156"/>
        <v>NOK</v>
      </c>
      <c r="AS295" s="157" t="str">
        <f t="shared" si="156"/>
        <v>NOK</v>
      </c>
      <c r="AT295" s="154" t="str">
        <f t="shared" si="156"/>
        <v>OK</v>
      </c>
      <c r="AU295" s="157" t="str">
        <f t="shared" si="156"/>
        <v>OK</v>
      </c>
      <c r="AV295" s="157" t="str">
        <f t="shared" si="156"/>
        <v>OK</v>
      </c>
      <c r="AW295" s="157" t="str">
        <f t="shared" si="156"/>
        <v>OK</v>
      </c>
      <c r="AX295" s="157" t="str">
        <f t="shared" si="156"/>
        <v>NOK</v>
      </c>
      <c r="AY295" s="157" t="str">
        <f t="shared" si="156"/>
        <v>NOK</v>
      </c>
      <c r="AZ295" s="157" t="str">
        <f t="shared" si="156"/>
        <v>NOK</v>
      </c>
      <c r="BA295" s="157" t="str">
        <f t="shared" si="156"/>
        <v>NOK</v>
      </c>
      <c r="BB295" s="157" t="str">
        <f t="shared" si="156"/>
        <v>NOK</v>
      </c>
      <c r="BC295" s="157" t="str">
        <f t="shared" si="156"/>
        <v>NOK</v>
      </c>
      <c r="BD295" s="157" t="str">
        <f t="shared" si="156"/>
        <v>NOK</v>
      </c>
      <c r="BE295" s="157" t="str">
        <f t="shared" si="156"/>
        <v>NOK</v>
      </c>
      <c r="BF295" s="157" t="str">
        <f t="shared" si="156"/>
        <v>NOK</v>
      </c>
      <c r="BG295" s="154" t="str">
        <f t="shared" si="9"/>
        <v>OK</v>
      </c>
      <c r="BH295" s="157" t="str">
        <f t="shared" si="156"/>
        <v>NOK</v>
      </c>
      <c r="BI295" s="157" t="str">
        <f t="shared" si="156"/>
        <v>NOK</v>
      </c>
      <c r="BJ295" s="157" t="str">
        <f t="shared" si="156"/>
        <v>NOK</v>
      </c>
      <c r="BK295" s="157" t="str">
        <f t="shared" si="156"/>
        <v>NOK</v>
      </c>
      <c r="BL295" s="157" t="str">
        <f t="shared" si="156"/>
        <v>NOK</v>
      </c>
      <c r="BM295" s="157" t="str">
        <f t="shared" si="156"/>
        <v>OK</v>
      </c>
      <c r="BN295" s="157" t="str">
        <f t="shared" si="156"/>
        <v>OK</v>
      </c>
      <c r="BO295" s="157" t="str">
        <f t="shared" si="156"/>
        <v>NOK</v>
      </c>
      <c r="BP295" s="157" t="str">
        <f t="shared" si="156"/>
        <v>NOK</v>
      </c>
      <c r="BQ295" s="157" t="str">
        <f t="shared" si="156"/>
        <v>NOK</v>
      </c>
      <c r="BR295" s="157" t="str">
        <f t="shared" ref="BR295:BW295" si="157">IF(BR163=BR31,"OK","NOK")</f>
        <v>NOK</v>
      </c>
      <c r="BS295" s="157" t="str">
        <f t="shared" si="157"/>
        <v>OK</v>
      </c>
      <c r="BT295" s="157" t="str">
        <f t="shared" si="157"/>
        <v>OK</v>
      </c>
      <c r="BU295" s="157" t="str">
        <f t="shared" si="157"/>
        <v>NOK</v>
      </c>
      <c r="BV295" s="157" t="str">
        <f t="shared" si="157"/>
        <v>NOK</v>
      </c>
      <c r="BW295" s="157" t="str">
        <f t="shared" si="157"/>
        <v>NOK</v>
      </c>
      <c r="BX295" s="157" t="str">
        <f t="shared" si="11"/>
        <v>OK</v>
      </c>
      <c r="BY295" s="157" t="str">
        <f t="shared" si="12"/>
        <v>OK</v>
      </c>
      <c r="BZ295" s="157" t="str">
        <f t="shared" si="13"/>
        <v>NOK</v>
      </c>
      <c r="CA295" s="154" t="str">
        <f t="shared" si="14"/>
        <v>OK</v>
      </c>
      <c r="CB295" s="157" t="str">
        <f t="shared" si="15"/>
        <v>NOK</v>
      </c>
      <c r="CC295" s="157" t="str">
        <f t="shared" si="16"/>
        <v>OK</v>
      </c>
      <c r="CD295" s="157" t="str">
        <f t="shared" si="17"/>
        <v>OK</v>
      </c>
      <c r="CE295" s="157" t="str">
        <f t="shared" si="18"/>
        <v>OK</v>
      </c>
      <c r="CF295" s="157" t="str">
        <f t="shared" si="19"/>
        <v>OK</v>
      </c>
      <c r="CG295" s="157" t="str">
        <f t="shared" si="20"/>
        <v>NOK</v>
      </c>
      <c r="CH295" s="157" t="str">
        <f t="shared" si="21"/>
        <v>OK</v>
      </c>
      <c r="CI295" s="157" t="str">
        <f t="shared" si="22"/>
        <v>OK</v>
      </c>
      <c r="CJ295" s="157" t="str">
        <f t="shared" si="23"/>
        <v>OK</v>
      </c>
      <c r="CK295" s="157" t="str">
        <f t="shared" si="24"/>
        <v>OK</v>
      </c>
      <c r="CL295" s="154" t="str">
        <f t="shared" si="25"/>
        <v>OK</v>
      </c>
      <c r="CM295" s="157" t="str">
        <f t="shared" si="26"/>
        <v>NOK</v>
      </c>
      <c r="CN295" s="157" t="str">
        <f t="shared" si="27"/>
        <v>OK</v>
      </c>
      <c r="CO295" s="157" t="str">
        <f t="shared" si="28"/>
        <v>OK</v>
      </c>
      <c r="CP295" s="157" t="str">
        <f t="shared" si="29"/>
        <v>OK</v>
      </c>
      <c r="CQ295" s="157" t="str">
        <f t="shared" si="30"/>
        <v>OK</v>
      </c>
      <c r="CR295" s="157" t="str">
        <f t="shared" si="31"/>
        <v>OK</v>
      </c>
      <c r="CS295" s="157" t="str">
        <f t="shared" si="109"/>
        <v>OK</v>
      </c>
      <c r="CT295" s="157" t="str">
        <f t="shared" si="48"/>
        <v>OK</v>
      </c>
      <c r="CU295" s="157" t="str">
        <f t="shared" si="33"/>
        <v>OK</v>
      </c>
      <c r="CV295" s="157" t="str">
        <f t="shared" si="34"/>
        <v>NOK</v>
      </c>
      <c r="CW295" s="154" t="str">
        <f t="shared" si="35"/>
        <v>OK</v>
      </c>
      <c r="CX295" s="157" t="str">
        <f t="shared" si="36"/>
        <v>NOK</v>
      </c>
      <c r="CY295" s="157" t="str">
        <f t="shared" si="37"/>
        <v>OK</v>
      </c>
      <c r="CZ295" s="157" t="str">
        <f t="shared" si="38"/>
        <v>OK</v>
      </c>
      <c r="DA295" s="157" t="str">
        <f t="shared" si="39"/>
        <v>OK</v>
      </c>
      <c r="DB295" s="157" t="str">
        <f t="shared" si="40"/>
        <v>OK</v>
      </c>
      <c r="DC295" s="157" t="str">
        <f t="shared" si="41"/>
        <v>OK</v>
      </c>
      <c r="DD295" s="157" t="str">
        <f t="shared" si="42"/>
        <v>OK</v>
      </c>
      <c r="DE295" s="157" t="str">
        <f t="shared" ref="DE295:DO295" si="158">IF(DE163=DE31,"OK","NOK")</f>
        <v>OK</v>
      </c>
      <c r="DF295" s="157" t="str">
        <f t="shared" si="158"/>
        <v>OK</v>
      </c>
      <c r="DG295" s="157" t="str">
        <f t="shared" si="158"/>
        <v>NOK</v>
      </c>
      <c r="DH295" s="154" t="str">
        <f t="shared" si="158"/>
        <v>OK</v>
      </c>
      <c r="DI295" s="157" t="str">
        <f t="shared" si="158"/>
        <v>NOK</v>
      </c>
      <c r="DJ295" s="157" t="str">
        <f t="shared" si="158"/>
        <v>OK</v>
      </c>
      <c r="DK295" s="157" t="str">
        <f t="shared" si="158"/>
        <v>OK</v>
      </c>
      <c r="DL295" s="157" t="str">
        <f t="shared" si="158"/>
        <v>OK</v>
      </c>
      <c r="DM295" s="157" t="str">
        <f t="shared" si="158"/>
        <v>OK</v>
      </c>
      <c r="DN295" s="157" t="str">
        <f t="shared" si="158"/>
        <v>NOK</v>
      </c>
      <c r="DO295" s="157" t="str">
        <f t="shared" si="158"/>
        <v>OK</v>
      </c>
      <c r="DP295" s="157" t="str">
        <f t="shared" ref="DP295:DY295" si="159">IF(DP255=DP215,"OK","NOK")</f>
        <v>OK</v>
      </c>
      <c r="DQ295" s="157" t="str">
        <f t="shared" si="159"/>
        <v>OK</v>
      </c>
      <c r="DR295" s="157" t="str">
        <f t="shared" si="159"/>
        <v>OK</v>
      </c>
      <c r="DS295" s="157" t="str">
        <f t="shared" si="159"/>
        <v>OK</v>
      </c>
      <c r="DT295" s="157" t="str">
        <f t="shared" si="159"/>
        <v>OK</v>
      </c>
      <c r="DU295" s="157" t="str">
        <f t="shared" si="159"/>
        <v>OK</v>
      </c>
      <c r="DV295" s="157" t="str">
        <f t="shared" si="159"/>
        <v>OK</v>
      </c>
      <c r="DW295" s="157" t="str">
        <f t="shared" si="159"/>
        <v>OK</v>
      </c>
      <c r="DX295" s="157" t="str">
        <f t="shared" si="159"/>
        <v>OK</v>
      </c>
      <c r="DY295" s="157" t="str">
        <f t="shared" si="159"/>
        <v>OK</v>
      </c>
      <c r="DZ295" s="157" t="str">
        <f t="shared" si="45"/>
        <v>MOVISTAR</v>
      </c>
    </row>
    <row r="296" spans="1:130" s="157" customFormat="1" x14ac:dyDescent="0.25">
      <c r="A296" s="260"/>
      <c r="D296" s="261" t="s">
        <v>446</v>
      </c>
      <c r="E296" s="157" t="str">
        <f t="shared" si="7"/>
        <v>FUENGIROLA</v>
      </c>
      <c r="F296" s="154" t="str">
        <f t="shared" ref="F296:BQ296" si="160">IF(F164=F32,"OK","NOK")</f>
        <v>OK</v>
      </c>
      <c r="G296" s="157" t="str">
        <f t="shared" si="160"/>
        <v>OK</v>
      </c>
      <c r="H296" s="157" t="str">
        <f t="shared" si="160"/>
        <v>OK</v>
      </c>
      <c r="I296" s="157" t="str">
        <f t="shared" si="160"/>
        <v>NOK</v>
      </c>
      <c r="J296" s="157" t="str">
        <f t="shared" si="160"/>
        <v>NOK</v>
      </c>
      <c r="K296" s="157" t="str">
        <f t="shared" si="160"/>
        <v>NOK</v>
      </c>
      <c r="L296" s="157" t="str">
        <f t="shared" si="160"/>
        <v>OK</v>
      </c>
      <c r="M296" s="157" t="str">
        <f t="shared" si="160"/>
        <v>OK</v>
      </c>
      <c r="N296" s="157" t="str">
        <f t="shared" si="160"/>
        <v>NOK</v>
      </c>
      <c r="O296" s="157" t="str">
        <f t="shared" si="160"/>
        <v>NOK</v>
      </c>
      <c r="P296" s="157" t="str">
        <f t="shared" si="160"/>
        <v>NOK</v>
      </c>
      <c r="Q296" s="157" t="str">
        <f t="shared" si="160"/>
        <v>NOK</v>
      </c>
      <c r="R296" s="157" t="str">
        <f t="shared" si="160"/>
        <v>NOK</v>
      </c>
      <c r="S296" s="157" t="str">
        <f t="shared" si="160"/>
        <v>NOK</v>
      </c>
      <c r="T296" s="157" t="str">
        <f t="shared" si="160"/>
        <v>NOK</v>
      </c>
      <c r="U296" s="154" t="str">
        <f t="shared" si="160"/>
        <v>OK</v>
      </c>
      <c r="V296" s="157" t="str">
        <f t="shared" si="160"/>
        <v>OK</v>
      </c>
      <c r="W296" s="157" t="str">
        <f t="shared" si="160"/>
        <v>OK</v>
      </c>
      <c r="X296" s="157" t="str">
        <f t="shared" si="160"/>
        <v>NOK</v>
      </c>
      <c r="Y296" s="157" t="str">
        <f t="shared" si="160"/>
        <v>NOK</v>
      </c>
      <c r="Z296" s="157" t="str">
        <f t="shared" si="160"/>
        <v>NOK</v>
      </c>
      <c r="AA296" s="157" t="str">
        <f t="shared" si="160"/>
        <v>NOK</v>
      </c>
      <c r="AB296" s="157" t="str">
        <f t="shared" si="160"/>
        <v>NOK</v>
      </c>
      <c r="AC296" s="157" t="str">
        <f t="shared" si="160"/>
        <v>NOK</v>
      </c>
      <c r="AD296" s="157" t="str">
        <f t="shared" si="160"/>
        <v>NOK</v>
      </c>
      <c r="AE296" s="157" t="str">
        <f t="shared" si="160"/>
        <v>NOK</v>
      </c>
      <c r="AF296" s="157" t="str">
        <f t="shared" si="160"/>
        <v>NOK</v>
      </c>
      <c r="AG296" s="154" t="str">
        <f t="shared" si="160"/>
        <v>OK</v>
      </c>
      <c r="AH296" s="157" t="str">
        <f t="shared" si="160"/>
        <v>OK</v>
      </c>
      <c r="AI296" s="157" t="str">
        <f t="shared" si="160"/>
        <v>OK</v>
      </c>
      <c r="AJ296" s="157" t="str">
        <f t="shared" si="160"/>
        <v>OK</v>
      </c>
      <c r="AK296" s="157" t="str">
        <f t="shared" si="160"/>
        <v>NOK</v>
      </c>
      <c r="AL296" s="157" t="str">
        <f t="shared" si="160"/>
        <v>NOK</v>
      </c>
      <c r="AM296" s="157" t="str">
        <f t="shared" si="160"/>
        <v>NOK</v>
      </c>
      <c r="AN296" s="157" t="str">
        <f t="shared" si="160"/>
        <v>NOK</v>
      </c>
      <c r="AO296" s="157" t="str">
        <f t="shared" si="160"/>
        <v>NOK</v>
      </c>
      <c r="AP296" s="157" t="str">
        <f t="shared" si="160"/>
        <v>NOK</v>
      </c>
      <c r="AQ296" s="157" t="str">
        <f t="shared" si="160"/>
        <v>NOK</v>
      </c>
      <c r="AR296" s="157" t="str">
        <f t="shared" si="160"/>
        <v>NOK</v>
      </c>
      <c r="AS296" s="157" t="str">
        <f t="shared" si="160"/>
        <v>NOK</v>
      </c>
      <c r="AT296" s="154" t="str">
        <f t="shared" si="160"/>
        <v>OK</v>
      </c>
      <c r="AU296" s="157" t="str">
        <f t="shared" si="160"/>
        <v>OK</v>
      </c>
      <c r="AV296" s="157" t="str">
        <f t="shared" si="160"/>
        <v>OK</v>
      </c>
      <c r="AW296" s="157" t="str">
        <f t="shared" si="160"/>
        <v>OK</v>
      </c>
      <c r="AX296" s="157" t="str">
        <f t="shared" si="160"/>
        <v>NOK</v>
      </c>
      <c r="AY296" s="157" t="str">
        <f t="shared" si="160"/>
        <v>NOK</v>
      </c>
      <c r="AZ296" s="157" t="str">
        <f t="shared" si="160"/>
        <v>NOK</v>
      </c>
      <c r="BA296" s="157" t="str">
        <f t="shared" si="160"/>
        <v>NOK</v>
      </c>
      <c r="BB296" s="157" t="str">
        <f t="shared" si="160"/>
        <v>NOK</v>
      </c>
      <c r="BC296" s="157" t="str">
        <f t="shared" si="160"/>
        <v>NOK</v>
      </c>
      <c r="BD296" s="157" t="str">
        <f t="shared" si="160"/>
        <v>NOK</v>
      </c>
      <c r="BE296" s="157" t="str">
        <f t="shared" si="160"/>
        <v>NOK</v>
      </c>
      <c r="BF296" s="157" t="str">
        <f t="shared" si="160"/>
        <v>NOK</v>
      </c>
      <c r="BG296" s="154" t="str">
        <f t="shared" si="9"/>
        <v>OK</v>
      </c>
      <c r="BH296" s="157" t="str">
        <f t="shared" si="160"/>
        <v>NOK</v>
      </c>
      <c r="BI296" s="157" t="str">
        <f t="shared" si="160"/>
        <v>NOK</v>
      </c>
      <c r="BJ296" s="157" t="str">
        <f t="shared" si="160"/>
        <v>NOK</v>
      </c>
      <c r="BK296" s="157" t="str">
        <f t="shared" si="160"/>
        <v>NOK</v>
      </c>
      <c r="BL296" s="157" t="str">
        <f t="shared" si="160"/>
        <v>NOK</v>
      </c>
      <c r="BM296" s="157" t="str">
        <f t="shared" si="160"/>
        <v>NOK</v>
      </c>
      <c r="BN296" s="157" t="str">
        <f t="shared" si="160"/>
        <v>NOK</v>
      </c>
      <c r="BO296" s="157" t="str">
        <f t="shared" si="160"/>
        <v>NOK</v>
      </c>
      <c r="BP296" s="157" t="str">
        <f t="shared" si="160"/>
        <v>NOK</v>
      </c>
      <c r="BQ296" s="157" t="str">
        <f t="shared" si="160"/>
        <v>NOK</v>
      </c>
      <c r="BR296" s="157" t="str">
        <f t="shared" ref="BR296:BW296" si="161">IF(BR164=BR32,"OK","NOK")</f>
        <v>NOK</v>
      </c>
      <c r="BS296" s="157" t="str">
        <f t="shared" si="161"/>
        <v>OK</v>
      </c>
      <c r="BT296" s="157" t="str">
        <f t="shared" si="161"/>
        <v>OK</v>
      </c>
      <c r="BU296" s="157" t="str">
        <f t="shared" si="161"/>
        <v>NOK</v>
      </c>
      <c r="BV296" s="157" t="str">
        <f t="shared" si="161"/>
        <v>NOK</v>
      </c>
      <c r="BW296" s="157" t="str">
        <f t="shared" si="161"/>
        <v>NOK</v>
      </c>
      <c r="BX296" s="157" t="str">
        <f t="shared" si="11"/>
        <v>NOK</v>
      </c>
      <c r="BY296" s="157" t="str">
        <f t="shared" si="12"/>
        <v>OK</v>
      </c>
      <c r="BZ296" s="157" t="str">
        <f t="shared" si="13"/>
        <v>NOK</v>
      </c>
      <c r="CA296" s="154" t="str">
        <f t="shared" si="14"/>
        <v>OK</v>
      </c>
      <c r="CB296" s="157" t="str">
        <f t="shared" si="15"/>
        <v>NOK</v>
      </c>
      <c r="CC296" s="157" t="str">
        <f t="shared" si="16"/>
        <v>OK</v>
      </c>
      <c r="CD296" s="157" t="str">
        <f t="shared" si="17"/>
        <v>OK</v>
      </c>
      <c r="CE296" s="157" t="str">
        <f t="shared" si="18"/>
        <v>OK</v>
      </c>
      <c r="CF296" s="157" t="str">
        <f t="shared" si="19"/>
        <v>OK</v>
      </c>
      <c r="CG296" s="157" t="str">
        <f t="shared" si="20"/>
        <v>OK</v>
      </c>
      <c r="CH296" s="157" t="str">
        <f t="shared" si="21"/>
        <v>OK</v>
      </c>
      <c r="CI296" s="157" t="str">
        <f t="shared" si="22"/>
        <v>NOK</v>
      </c>
      <c r="CJ296" s="157" t="str">
        <f t="shared" si="23"/>
        <v>OK</v>
      </c>
      <c r="CK296" s="157" t="str">
        <f t="shared" si="24"/>
        <v>OK</v>
      </c>
      <c r="CL296" s="154" t="str">
        <f t="shared" si="25"/>
        <v>OK</v>
      </c>
      <c r="CM296" s="157" t="str">
        <f t="shared" si="26"/>
        <v>NOK</v>
      </c>
      <c r="CN296" s="157" t="str">
        <f t="shared" si="27"/>
        <v>OK</v>
      </c>
      <c r="CO296" s="157" t="str">
        <f t="shared" si="28"/>
        <v>OK</v>
      </c>
      <c r="CP296" s="157" t="str">
        <f t="shared" si="29"/>
        <v>OK</v>
      </c>
      <c r="CQ296" s="157" t="str">
        <f t="shared" si="30"/>
        <v>OK</v>
      </c>
      <c r="CR296" s="157" t="str">
        <f t="shared" si="31"/>
        <v>NOK</v>
      </c>
      <c r="CS296" s="157" t="str">
        <f t="shared" si="109"/>
        <v>OK</v>
      </c>
      <c r="CT296" s="157" t="str">
        <f t="shared" si="48"/>
        <v>NOK</v>
      </c>
      <c r="CU296" s="157" t="str">
        <f t="shared" si="33"/>
        <v>OK</v>
      </c>
      <c r="CV296" s="157" t="str">
        <f t="shared" si="34"/>
        <v>NOK</v>
      </c>
      <c r="CW296" s="154" t="str">
        <f t="shared" si="35"/>
        <v>OK</v>
      </c>
      <c r="CX296" s="157" t="str">
        <f t="shared" si="36"/>
        <v>NOK</v>
      </c>
      <c r="CY296" s="157" t="str">
        <f t="shared" si="37"/>
        <v>OK</v>
      </c>
      <c r="CZ296" s="157" t="str">
        <f t="shared" si="38"/>
        <v>OK</v>
      </c>
      <c r="DA296" s="157" t="str">
        <f t="shared" si="39"/>
        <v>OK</v>
      </c>
      <c r="DB296" s="157" t="str">
        <f t="shared" si="40"/>
        <v>OK</v>
      </c>
      <c r="DC296" s="157" t="str">
        <f t="shared" si="41"/>
        <v>NOK</v>
      </c>
      <c r="DD296" s="157" t="str">
        <f t="shared" si="42"/>
        <v>OK</v>
      </c>
      <c r="DE296" s="157" t="str">
        <f t="shared" ref="DE296:DO296" si="162">IF(DE164=DE32,"OK","NOK")</f>
        <v>OK</v>
      </c>
      <c r="DF296" s="157" t="str">
        <f t="shared" si="162"/>
        <v>OK</v>
      </c>
      <c r="DG296" s="157" t="str">
        <f t="shared" si="162"/>
        <v>NOK</v>
      </c>
      <c r="DH296" s="154" t="str">
        <f t="shared" si="162"/>
        <v>OK</v>
      </c>
      <c r="DI296" s="157" t="str">
        <f t="shared" si="162"/>
        <v>NOK</v>
      </c>
      <c r="DJ296" s="157" t="str">
        <f t="shared" si="162"/>
        <v>OK</v>
      </c>
      <c r="DK296" s="157" t="str">
        <f t="shared" si="162"/>
        <v>OK</v>
      </c>
      <c r="DL296" s="157" t="str">
        <f t="shared" si="162"/>
        <v>OK</v>
      </c>
      <c r="DM296" s="157" t="str">
        <f t="shared" si="162"/>
        <v>OK</v>
      </c>
      <c r="DN296" s="157" t="str">
        <f t="shared" si="162"/>
        <v>OK</v>
      </c>
      <c r="DO296" s="157" t="str">
        <f t="shared" si="162"/>
        <v>OK</v>
      </c>
      <c r="DP296" s="157" t="str">
        <f t="shared" ref="DP296:DY296" si="163">IF(DP256=DP216,"OK","NOK")</f>
        <v>OK</v>
      </c>
      <c r="DQ296" s="157" t="str">
        <f t="shared" si="163"/>
        <v>OK</v>
      </c>
      <c r="DR296" s="157" t="str">
        <f t="shared" si="163"/>
        <v>OK</v>
      </c>
      <c r="DS296" s="157" t="str">
        <f t="shared" si="163"/>
        <v>OK</v>
      </c>
      <c r="DT296" s="157" t="str">
        <f t="shared" si="163"/>
        <v>OK</v>
      </c>
      <c r="DU296" s="157" t="str">
        <f t="shared" si="163"/>
        <v>OK</v>
      </c>
      <c r="DV296" s="157" t="str">
        <f t="shared" si="163"/>
        <v>OK</v>
      </c>
      <c r="DW296" s="157" t="str">
        <f t="shared" si="163"/>
        <v>OK</v>
      </c>
      <c r="DX296" s="157" t="str">
        <f t="shared" si="163"/>
        <v>OK</v>
      </c>
      <c r="DY296" s="157" t="str">
        <f t="shared" si="163"/>
        <v>OK</v>
      </c>
      <c r="DZ296" s="157" t="str">
        <f t="shared" si="45"/>
        <v>Orange</v>
      </c>
    </row>
    <row r="297" spans="1:130" s="157" customFormat="1" x14ac:dyDescent="0.25">
      <c r="A297" s="260"/>
      <c r="D297" s="261" t="s">
        <v>446</v>
      </c>
      <c r="E297" s="157" t="str">
        <f t="shared" si="7"/>
        <v>FUENGIROLA</v>
      </c>
      <c r="F297" s="154" t="str">
        <f t="shared" ref="F297:BQ297" si="164">IF(F165=F33,"OK","NOK")</f>
        <v>OK</v>
      </c>
      <c r="G297" s="157" t="str">
        <f t="shared" si="164"/>
        <v>OK</v>
      </c>
      <c r="H297" s="157" t="str">
        <f t="shared" si="164"/>
        <v>OK</v>
      </c>
      <c r="I297" s="157" t="str">
        <f t="shared" si="164"/>
        <v>NOK</v>
      </c>
      <c r="J297" s="157" t="str">
        <f t="shared" si="164"/>
        <v>NOK</v>
      </c>
      <c r="K297" s="157" t="str">
        <f t="shared" si="164"/>
        <v>NOK</v>
      </c>
      <c r="L297" s="157" t="str">
        <f t="shared" si="164"/>
        <v>OK</v>
      </c>
      <c r="M297" s="157" t="str">
        <f t="shared" si="164"/>
        <v>OK</v>
      </c>
      <c r="N297" s="157" t="str">
        <f t="shared" si="164"/>
        <v>NOK</v>
      </c>
      <c r="O297" s="157" t="str">
        <f t="shared" si="164"/>
        <v>NOK</v>
      </c>
      <c r="P297" s="157" t="str">
        <f t="shared" si="164"/>
        <v>NOK</v>
      </c>
      <c r="Q297" s="157" t="str">
        <f t="shared" si="164"/>
        <v>NOK</v>
      </c>
      <c r="R297" s="157" t="str">
        <f t="shared" si="164"/>
        <v>NOK</v>
      </c>
      <c r="S297" s="157" t="str">
        <f t="shared" si="164"/>
        <v>NOK</v>
      </c>
      <c r="T297" s="157" t="str">
        <f t="shared" si="164"/>
        <v>NOK</v>
      </c>
      <c r="U297" s="154" t="str">
        <f t="shared" si="164"/>
        <v>OK</v>
      </c>
      <c r="V297" s="157" t="str">
        <f t="shared" si="164"/>
        <v>OK</v>
      </c>
      <c r="W297" s="157" t="str">
        <f t="shared" si="164"/>
        <v>OK</v>
      </c>
      <c r="X297" s="157" t="str">
        <f t="shared" si="164"/>
        <v>NOK</v>
      </c>
      <c r="Y297" s="157" t="str">
        <f t="shared" si="164"/>
        <v>NOK</v>
      </c>
      <c r="Z297" s="157" t="str">
        <f t="shared" si="164"/>
        <v>NOK</v>
      </c>
      <c r="AA297" s="157" t="str">
        <f t="shared" si="164"/>
        <v>NOK</v>
      </c>
      <c r="AB297" s="157" t="str">
        <f t="shared" si="164"/>
        <v>NOK</v>
      </c>
      <c r="AC297" s="157" t="str">
        <f t="shared" si="164"/>
        <v>NOK</v>
      </c>
      <c r="AD297" s="157" t="str">
        <f t="shared" si="164"/>
        <v>NOK</v>
      </c>
      <c r="AE297" s="157" t="str">
        <f t="shared" si="164"/>
        <v>NOK</v>
      </c>
      <c r="AF297" s="157" t="str">
        <f t="shared" si="164"/>
        <v>NOK</v>
      </c>
      <c r="AG297" s="154" t="str">
        <f t="shared" si="164"/>
        <v>OK</v>
      </c>
      <c r="AH297" s="157" t="str">
        <f t="shared" si="164"/>
        <v>OK</v>
      </c>
      <c r="AI297" s="157" t="str">
        <f t="shared" si="164"/>
        <v>OK</v>
      </c>
      <c r="AJ297" s="157" t="str">
        <f t="shared" si="164"/>
        <v>OK</v>
      </c>
      <c r="AK297" s="157" t="str">
        <f t="shared" si="164"/>
        <v>NOK</v>
      </c>
      <c r="AL297" s="157" t="str">
        <f t="shared" si="164"/>
        <v>NOK</v>
      </c>
      <c r="AM297" s="157" t="str">
        <f t="shared" si="164"/>
        <v>NOK</v>
      </c>
      <c r="AN297" s="157" t="str">
        <f t="shared" si="164"/>
        <v>NOK</v>
      </c>
      <c r="AO297" s="157" t="str">
        <f t="shared" si="164"/>
        <v>NOK</v>
      </c>
      <c r="AP297" s="157" t="str">
        <f t="shared" si="164"/>
        <v>NOK</v>
      </c>
      <c r="AQ297" s="157" t="str">
        <f t="shared" si="164"/>
        <v>NOK</v>
      </c>
      <c r="AR297" s="157" t="str">
        <f t="shared" si="164"/>
        <v>NOK</v>
      </c>
      <c r="AS297" s="157" t="str">
        <f t="shared" si="164"/>
        <v>NOK</v>
      </c>
      <c r="AT297" s="154" t="str">
        <f t="shared" si="164"/>
        <v>OK</v>
      </c>
      <c r="AU297" s="157" t="str">
        <f t="shared" si="164"/>
        <v>OK</v>
      </c>
      <c r="AV297" s="157" t="str">
        <f t="shared" si="164"/>
        <v>OK</v>
      </c>
      <c r="AW297" s="157" t="str">
        <f t="shared" si="164"/>
        <v>OK</v>
      </c>
      <c r="AX297" s="157" t="str">
        <f t="shared" si="164"/>
        <v>NOK</v>
      </c>
      <c r="AY297" s="157" t="str">
        <f t="shared" si="164"/>
        <v>NOK</v>
      </c>
      <c r="AZ297" s="157" t="str">
        <f t="shared" si="164"/>
        <v>NOK</v>
      </c>
      <c r="BA297" s="157" t="str">
        <f t="shared" si="164"/>
        <v>NOK</v>
      </c>
      <c r="BB297" s="157" t="str">
        <f t="shared" si="164"/>
        <v>NOK</v>
      </c>
      <c r="BC297" s="157" t="str">
        <f t="shared" si="164"/>
        <v>NOK</v>
      </c>
      <c r="BD297" s="157" t="str">
        <f t="shared" si="164"/>
        <v>NOK</v>
      </c>
      <c r="BE297" s="157" t="str">
        <f t="shared" si="164"/>
        <v>NOK</v>
      </c>
      <c r="BF297" s="157" t="str">
        <f t="shared" si="164"/>
        <v>NOK</v>
      </c>
      <c r="BG297" s="154" t="str">
        <f t="shared" si="9"/>
        <v>OK</v>
      </c>
      <c r="BH297" s="157" t="str">
        <f t="shared" si="164"/>
        <v>OK</v>
      </c>
      <c r="BI297" s="157" t="str">
        <f t="shared" si="164"/>
        <v>NOK</v>
      </c>
      <c r="BJ297" s="157" t="str">
        <f t="shared" si="164"/>
        <v>NOK</v>
      </c>
      <c r="BK297" s="157" t="str">
        <f t="shared" si="164"/>
        <v>NOK</v>
      </c>
      <c r="BL297" s="157" t="str">
        <f t="shared" si="164"/>
        <v>NOK</v>
      </c>
      <c r="BM297" s="157" t="str">
        <f t="shared" si="164"/>
        <v>OK</v>
      </c>
      <c r="BN297" s="157" t="str">
        <f t="shared" si="164"/>
        <v>OK</v>
      </c>
      <c r="BO297" s="157" t="str">
        <f t="shared" si="164"/>
        <v>NOK</v>
      </c>
      <c r="BP297" s="157" t="str">
        <f t="shared" si="164"/>
        <v>NOK</v>
      </c>
      <c r="BQ297" s="157" t="str">
        <f t="shared" si="164"/>
        <v>NOK</v>
      </c>
      <c r="BR297" s="157" t="str">
        <f t="shared" ref="BR297:BW297" si="165">IF(BR165=BR33,"OK","NOK")</f>
        <v>NOK</v>
      </c>
      <c r="BS297" s="157" t="str">
        <f t="shared" si="165"/>
        <v>OK</v>
      </c>
      <c r="BT297" s="157" t="str">
        <f t="shared" si="165"/>
        <v>OK</v>
      </c>
      <c r="BU297" s="157" t="str">
        <f t="shared" si="165"/>
        <v>NOK</v>
      </c>
      <c r="BV297" s="157" t="str">
        <f t="shared" si="165"/>
        <v>NOK</v>
      </c>
      <c r="BW297" s="157" t="str">
        <f t="shared" si="165"/>
        <v>NOK</v>
      </c>
      <c r="BX297" s="157" t="str">
        <f t="shared" si="11"/>
        <v>OK</v>
      </c>
      <c r="BY297" s="157" t="str">
        <f t="shared" si="12"/>
        <v>OK</v>
      </c>
      <c r="BZ297" s="157" t="str">
        <f t="shared" si="13"/>
        <v>NOK</v>
      </c>
      <c r="CA297" s="154" t="str">
        <f t="shared" si="14"/>
        <v>OK</v>
      </c>
      <c r="CB297" s="157" t="str">
        <f t="shared" si="15"/>
        <v>NOK</v>
      </c>
      <c r="CC297" s="157" t="str">
        <f t="shared" si="16"/>
        <v>OK</v>
      </c>
      <c r="CD297" s="157" t="str">
        <f t="shared" si="17"/>
        <v>OK</v>
      </c>
      <c r="CE297" s="157" t="str">
        <f t="shared" si="18"/>
        <v>OK</v>
      </c>
      <c r="CF297" s="157" t="str">
        <f t="shared" si="19"/>
        <v>OK</v>
      </c>
      <c r="CG297" s="157" t="str">
        <f t="shared" si="20"/>
        <v>OK</v>
      </c>
      <c r="CH297" s="157" t="str">
        <f t="shared" si="21"/>
        <v>OK</v>
      </c>
      <c r="CI297" s="157" t="str">
        <f t="shared" si="22"/>
        <v>OK</v>
      </c>
      <c r="CJ297" s="157" t="str">
        <f t="shared" si="23"/>
        <v>OK</v>
      </c>
      <c r="CK297" s="157" t="str">
        <f t="shared" si="24"/>
        <v>OK</v>
      </c>
      <c r="CL297" s="154" t="str">
        <f t="shared" si="25"/>
        <v>OK</v>
      </c>
      <c r="CM297" s="157" t="str">
        <f t="shared" si="26"/>
        <v>NOK</v>
      </c>
      <c r="CN297" s="157" t="str">
        <f t="shared" si="27"/>
        <v>OK</v>
      </c>
      <c r="CO297" s="157" t="str">
        <f t="shared" si="28"/>
        <v>OK</v>
      </c>
      <c r="CP297" s="157" t="str">
        <f t="shared" si="29"/>
        <v>OK</v>
      </c>
      <c r="CQ297" s="157" t="str">
        <f t="shared" si="30"/>
        <v>OK</v>
      </c>
      <c r="CR297" s="157" t="str">
        <f t="shared" si="31"/>
        <v>OK</v>
      </c>
      <c r="CS297" s="157" t="str">
        <f t="shared" si="109"/>
        <v>OK</v>
      </c>
      <c r="CT297" s="157" t="str">
        <f t="shared" si="48"/>
        <v>NOK</v>
      </c>
      <c r="CU297" s="157" t="str">
        <f t="shared" si="33"/>
        <v>NOK</v>
      </c>
      <c r="CV297" s="157" t="str">
        <f t="shared" si="34"/>
        <v>NOK</v>
      </c>
      <c r="CW297" s="154" t="str">
        <f t="shared" si="35"/>
        <v>OK</v>
      </c>
      <c r="CX297" s="157" t="str">
        <f t="shared" si="36"/>
        <v>NOK</v>
      </c>
      <c r="CY297" s="157" t="str">
        <f t="shared" si="37"/>
        <v>OK</v>
      </c>
      <c r="CZ297" s="157" t="str">
        <f t="shared" si="38"/>
        <v>OK</v>
      </c>
      <c r="DA297" s="157" t="str">
        <f t="shared" si="39"/>
        <v>OK</v>
      </c>
      <c r="DB297" s="157" t="str">
        <f t="shared" si="40"/>
        <v>NOK</v>
      </c>
      <c r="DC297" s="157" t="str">
        <f t="shared" si="41"/>
        <v>OK</v>
      </c>
      <c r="DD297" s="157" t="str">
        <f t="shared" si="42"/>
        <v>OK</v>
      </c>
      <c r="DE297" s="157" t="str">
        <f t="shared" ref="DE297:DO297" si="166">IF(DE165=DE33,"OK","NOK")</f>
        <v>NOK</v>
      </c>
      <c r="DF297" s="157" t="str">
        <f t="shared" si="166"/>
        <v>OK</v>
      </c>
      <c r="DG297" s="157" t="str">
        <f t="shared" si="166"/>
        <v>NOK</v>
      </c>
      <c r="DH297" s="154" t="str">
        <f t="shared" si="166"/>
        <v>OK</v>
      </c>
      <c r="DI297" s="157" t="str">
        <f t="shared" si="166"/>
        <v>NOK</v>
      </c>
      <c r="DJ297" s="157" t="str">
        <f t="shared" si="166"/>
        <v>OK</v>
      </c>
      <c r="DK297" s="157" t="str">
        <f t="shared" si="166"/>
        <v>OK</v>
      </c>
      <c r="DL297" s="157" t="str">
        <f t="shared" si="166"/>
        <v>OK</v>
      </c>
      <c r="DM297" s="157" t="str">
        <f t="shared" si="166"/>
        <v>OK</v>
      </c>
      <c r="DN297" s="157" t="str">
        <f t="shared" si="166"/>
        <v>OK</v>
      </c>
      <c r="DO297" s="157" t="str">
        <f t="shared" si="166"/>
        <v>OK</v>
      </c>
      <c r="DP297" s="157" t="str">
        <f t="shared" ref="DP297:DY297" si="167">IF(DP257=DP217,"OK","NOK")</f>
        <v>OK</v>
      </c>
      <c r="DQ297" s="157" t="str">
        <f t="shared" si="167"/>
        <v>OK</v>
      </c>
      <c r="DR297" s="157" t="str">
        <f t="shared" si="167"/>
        <v>OK</v>
      </c>
      <c r="DS297" s="157" t="str">
        <f t="shared" si="167"/>
        <v>OK</v>
      </c>
      <c r="DT297" s="157" t="str">
        <f t="shared" si="167"/>
        <v>OK</v>
      </c>
      <c r="DU297" s="157" t="str">
        <f t="shared" si="167"/>
        <v>OK</v>
      </c>
      <c r="DV297" s="157" t="str">
        <f t="shared" si="167"/>
        <v>OK</v>
      </c>
      <c r="DW297" s="157" t="str">
        <f t="shared" si="167"/>
        <v>OK</v>
      </c>
      <c r="DX297" s="157" t="str">
        <f t="shared" si="167"/>
        <v>OK</v>
      </c>
      <c r="DY297" s="157" t="str">
        <f t="shared" si="167"/>
        <v>OK</v>
      </c>
      <c r="DZ297" s="157" t="str">
        <f t="shared" si="45"/>
        <v>Yoigo</v>
      </c>
    </row>
    <row r="298" spans="1:130" s="157" customFormat="1" x14ac:dyDescent="0.25">
      <c r="A298" s="260"/>
      <c r="D298" s="261" t="s">
        <v>446</v>
      </c>
      <c r="E298" s="157" t="str">
        <f t="shared" si="7"/>
        <v>GOZON</v>
      </c>
      <c r="F298" s="154" t="str">
        <f t="shared" ref="F298:BQ298" si="168">IF(F166=F34,"OK","NOK")</f>
        <v>OK</v>
      </c>
      <c r="G298" s="157" t="str">
        <f t="shared" si="168"/>
        <v>OK</v>
      </c>
      <c r="H298" s="157" t="str">
        <f t="shared" si="168"/>
        <v>OK</v>
      </c>
      <c r="I298" s="157" t="str">
        <f t="shared" si="168"/>
        <v>NOK</v>
      </c>
      <c r="J298" s="157" t="str">
        <f t="shared" si="168"/>
        <v>NOK</v>
      </c>
      <c r="K298" s="157" t="str">
        <f t="shared" si="168"/>
        <v>OK</v>
      </c>
      <c r="L298" s="157" t="str">
        <f t="shared" si="168"/>
        <v>OK</v>
      </c>
      <c r="M298" s="157" t="str">
        <f t="shared" si="168"/>
        <v>OK</v>
      </c>
      <c r="N298" s="157" t="str">
        <f t="shared" si="168"/>
        <v>NOK</v>
      </c>
      <c r="O298" s="157" t="str">
        <f t="shared" si="168"/>
        <v>NOK</v>
      </c>
      <c r="P298" s="157" t="str">
        <f t="shared" si="168"/>
        <v>NOK</v>
      </c>
      <c r="Q298" s="157" t="str">
        <f t="shared" si="168"/>
        <v>NOK</v>
      </c>
      <c r="R298" s="157" t="str">
        <f t="shared" si="168"/>
        <v>NOK</v>
      </c>
      <c r="S298" s="157" t="str">
        <f t="shared" si="168"/>
        <v>NOK</v>
      </c>
      <c r="T298" s="157" t="str">
        <f t="shared" si="168"/>
        <v>NOK</v>
      </c>
      <c r="U298" s="154" t="str">
        <f t="shared" si="168"/>
        <v>OK</v>
      </c>
      <c r="V298" s="157" t="str">
        <f t="shared" si="168"/>
        <v>OK</v>
      </c>
      <c r="W298" s="157" t="str">
        <f t="shared" si="168"/>
        <v>OK</v>
      </c>
      <c r="X298" s="157" t="str">
        <f t="shared" si="168"/>
        <v>NOK</v>
      </c>
      <c r="Y298" s="157" t="str">
        <f t="shared" si="168"/>
        <v>NOK</v>
      </c>
      <c r="Z298" s="157" t="str">
        <f t="shared" si="168"/>
        <v>NOK</v>
      </c>
      <c r="AA298" s="157" t="str">
        <f t="shared" si="168"/>
        <v>NOK</v>
      </c>
      <c r="AB298" s="157" t="str">
        <f t="shared" si="168"/>
        <v>NOK</v>
      </c>
      <c r="AC298" s="157" t="str">
        <f t="shared" si="168"/>
        <v>NOK</v>
      </c>
      <c r="AD298" s="157" t="str">
        <f t="shared" si="168"/>
        <v>NOK</v>
      </c>
      <c r="AE298" s="157" t="str">
        <f t="shared" si="168"/>
        <v>NOK</v>
      </c>
      <c r="AF298" s="157" t="str">
        <f t="shared" si="168"/>
        <v>NOK</v>
      </c>
      <c r="AG298" s="154" t="str">
        <f t="shared" si="168"/>
        <v>OK</v>
      </c>
      <c r="AH298" s="157" t="str">
        <f t="shared" si="168"/>
        <v>OK</v>
      </c>
      <c r="AI298" s="157" t="str">
        <f t="shared" si="168"/>
        <v>OK</v>
      </c>
      <c r="AJ298" s="157" t="str">
        <f t="shared" si="168"/>
        <v>OK</v>
      </c>
      <c r="AK298" s="157" t="str">
        <f t="shared" si="168"/>
        <v>NOK</v>
      </c>
      <c r="AL298" s="157" t="str">
        <f t="shared" si="168"/>
        <v>NOK</v>
      </c>
      <c r="AM298" s="157" t="str">
        <f t="shared" si="168"/>
        <v>NOK</v>
      </c>
      <c r="AN298" s="157" t="str">
        <f t="shared" si="168"/>
        <v>NOK</v>
      </c>
      <c r="AO298" s="157" t="str">
        <f t="shared" si="168"/>
        <v>NOK</v>
      </c>
      <c r="AP298" s="157" t="str">
        <f t="shared" si="168"/>
        <v>NOK</v>
      </c>
      <c r="AQ298" s="157" t="str">
        <f t="shared" si="168"/>
        <v>NOK</v>
      </c>
      <c r="AR298" s="157" t="str">
        <f t="shared" si="168"/>
        <v>NOK</v>
      </c>
      <c r="AS298" s="157" t="str">
        <f t="shared" si="168"/>
        <v>NOK</v>
      </c>
      <c r="AT298" s="154" t="str">
        <f t="shared" si="168"/>
        <v>OK</v>
      </c>
      <c r="AU298" s="157" t="str">
        <f t="shared" si="168"/>
        <v>OK</v>
      </c>
      <c r="AV298" s="157" t="str">
        <f t="shared" si="168"/>
        <v>OK</v>
      </c>
      <c r="AW298" s="157" t="str">
        <f t="shared" si="168"/>
        <v>OK</v>
      </c>
      <c r="AX298" s="157" t="str">
        <f t="shared" si="168"/>
        <v>NOK</v>
      </c>
      <c r="AY298" s="157" t="str">
        <f t="shared" si="168"/>
        <v>NOK</v>
      </c>
      <c r="AZ298" s="157" t="str">
        <f t="shared" si="168"/>
        <v>NOK</v>
      </c>
      <c r="BA298" s="157" t="str">
        <f t="shared" si="168"/>
        <v>NOK</v>
      </c>
      <c r="BB298" s="157" t="str">
        <f t="shared" si="168"/>
        <v>NOK</v>
      </c>
      <c r="BC298" s="157" t="str">
        <f t="shared" si="168"/>
        <v>NOK</v>
      </c>
      <c r="BD298" s="157" t="str">
        <f t="shared" si="168"/>
        <v>NOK</v>
      </c>
      <c r="BE298" s="157" t="str">
        <f t="shared" si="168"/>
        <v>NOK</v>
      </c>
      <c r="BF298" s="157" t="str">
        <f t="shared" si="168"/>
        <v>NOK</v>
      </c>
      <c r="BG298" s="154" t="str">
        <f t="shared" si="9"/>
        <v>OK</v>
      </c>
      <c r="BH298" s="157" t="str">
        <f t="shared" si="168"/>
        <v>OK</v>
      </c>
      <c r="BI298" s="157" t="str">
        <f t="shared" si="168"/>
        <v>NOK</v>
      </c>
      <c r="BJ298" s="157" t="str">
        <f t="shared" si="168"/>
        <v>NOK</v>
      </c>
      <c r="BK298" s="157" t="str">
        <f t="shared" si="168"/>
        <v>NOK</v>
      </c>
      <c r="BL298" s="157" t="str">
        <f t="shared" si="168"/>
        <v>NOK</v>
      </c>
      <c r="BM298" s="157" t="str">
        <f t="shared" si="168"/>
        <v>OK</v>
      </c>
      <c r="BN298" s="157" t="str">
        <f t="shared" si="168"/>
        <v>OK</v>
      </c>
      <c r="BO298" s="157" t="str">
        <f t="shared" si="168"/>
        <v>NOK</v>
      </c>
      <c r="BP298" s="157" t="str">
        <f t="shared" si="168"/>
        <v>NOK</v>
      </c>
      <c r="BQ298" s="157" t="str">
        <f t="shared" si="168"/>
        <v>NOK</v>
      </c>
      <c r="BR298" s="157" t="str">
        <f t="shared" ref="BR298:BW298" si="169">IF(BR166=BR34,"OK","NOK")</f>
        <v>NOK</v>
      </c>
      <c r="BS298" s="157" t="str">
        <f t="shared" si="169"/>
        <v>OK</v>
      </c>
      <c r="BT298" s="157" t="str">
        <f t="shared" si="169"/>
        <v>OK</v>
      </c>
      <c r="BU298" s="157" t="str">
        <f t="shared" si="169"/>
        <v>NOK</v>
      </c>
      <c r="BV298" s="157" t="str">
        <f t="shared" si="169"/>
        <v>NOK</v>
      </c>
      <c r="BW298" s="157" t="str">
        <f t="shared" si="169"/>
        <v>NOK</v>
      </c>
      <c r="BX298" s="157" t="str">
        <f t="shared" si="11"/>
        <v>OK</v>
      </c>
      <c r="BY298" s="157" t="str">
        <f t="shared" si="12"/>
        <v>OK</v>
      </c>
      <c r="BZ298" s="157" t="str">
        <f t="shared" si="13"/>
        <v>NOK</v>
      </c>
      <c r="CA298" s="154" t="str">
        <f t="shared" si="14"/>
        <v>OK</v>
      </c>
      <c r="CB298" s="157" t="str">
        <f t="shared" si="15"/>
        <v>NOK</v>
      </c>
      <c r="CC298" s="157" t="str">
        <f t="shared" si="16"/>
        <v>OK</v>
      </c>
      <c r="CD298" s="157" t="str">
        <f t="shared" si="17"/>
        <v>OK</v>
      </c>
      <c r="CE298" s="157" t="str">
        <f t="shared" si="18"/>
        <v>OK</v>
      </c>
      <c r="CF298" s="157" t="str">
        <f t="shared" si="19"/>
        <v>OK</v>
      </c>
      <c r="CG298" s="157" t="str">
        <f t="shared" si="20"/>
        <v>OK</v>
      </c>
      <c r="CH298" s="157" t="str">
        <f t="shared" si="21"/>
        <v>OK</v>
      </c>
      <c r="CI298" s="157" t="str">
        <f t="shared" si="22"/>
        <v>OK</v>
      </c>
      <c r="CJ298" s="157" t="str">
        <f t="shared" si="23"/>
        <v>OK</v>
      </c>
      <c r="CK298" s="157" t="str">
        <f t="shared" si="24"/>
        <v>OK</v>
      </c>
      <c r="CL298" s="154" t="str">
        <f t="shared" si="25"/>
        <v>OK</v>
      </c>
      <c r="CM298" s="157" t="str">
        <f t="shared" si="26"/>
        <v>NOK</v>
      </c>
      <c r="CN298" s="157" t="str">
        <f t="shared" si="27"/>
        <v>OK</v>
      </c>
      <c r="CO298" s="157" t="str">
        <f t="shared" si="28"/>
        <v>OK</v>
      </c>
      <c r="CP298" s="157" t="str">
        <f t="shared" si="29"/>
        <v>OK</v>
      </c>
      <c r="CQ298" s="157" t="str">
        <f t="shared" si="30"/>
        <v>OK</v>
      </c>
      <c r="CR298" s="157" t="str">
        <f t="shared" si="31"/>
        <v>OK</v>
      </c>
      <c r="CS298" s="157" t="str">
        <f t="shared" si="109"/>
        <v>OK</v>
      </c>
      <c r="CT298" s="157" t="str">
        <f t="shared" si="48"/>
        <v>OK</v>
      </c>
      <c r="CU298" s="157" t="str">
        <f t="shared" si="33"/>
        <v>OK</v>
      </c>
      <c r="CV298" s="157" t="str">
        <f t="shared" si="34"/>
        <v>OK</v>
      </c>
      <c r="CW298" s="154" t="str">
        <f t="shared" si="35"/>
        <v>OK</v>
      </c>
      <c r="CX298" s="157" t="str">
        <f t="shared" si="36"/>
        <v>NOK</v>
      </c>
      <c r="CY298" s="157" t="str">
        <f t="shared" si="37"/>
        <v>OK</v>
      </c>
      <c r="CZ298" s="157" t="str">
        <f t="shared" si="38"/>
        <v>OK</v>
      </c>
      <c r="DA298" s="157" t="str">
        <f t="shared" si="39"/>
        <v>OK</v>
      </c>
      <c r="DB298" s="157" t="str">
        <f t="shared" si="40"/>
        <v>OK</v>
      </c>
      <c r="DC298" s="157" t="str">
        <f t="shared" si="41"/>
        <v>OK</v>
      </c>
      <c r="DD298" s="157" t="str">
        <f t="shared" si="42"/>
        <v>OK</v>
      </c>
      <c r="DE298" s="157" t="str">
        <f t="shared" ref="DE298:DO298" si="170">IF(DE166=DE34,"OK","NOK")</f>
        <v>OK</v>
      </c>
      <c r="DF298" s="157" t="str">
        <f t="shared" si="170"/>
        <v>OK</v>
      </c>
      <c r="DG298" s="157" t="str">
        <f t="shared" si="170"/>
        <v>NOK</v>
      </c>
      <c r="DH298" s="154" t="str">
        <f t="shared" si="170"/>
        <v>OK</v>
      </c>
      <c r="DI298" s="157" t="str">
        <f t="shared" si="170"/>
        <v>NOK</v>
      </c>
      <c r="DJ298" s="157" t="str">
        <f t="shared" si="170"/>
        <v>OK</v>
      </c>
      <c r="DK298" s="157" t="str">
        <f t="shared" si="170"/>
        <v>OK</v>
      </c>
      <c r="DL298" s="157" t="str">
        <f t="shared" si="170"/>
        <v>OK</v>
      </c>
      <c r="DM298" s="157" t="str">
        <f t="shared" si="170"/>
        <v>OK</v>
      </c>
      <c r="DN298" s="157" t="str">
        <f t="shared" si="170"/>
        <v>OK</v>
      </c>
      <c r="DO298" s="157" t="str">
        <f t="shared" si="170"/>
        <v>OK</v>
      </c>
      <c r="DP298" s="157" t="str">
        <f t="shared" ref="DP298:DY298" si="171">IF(DP258=DP218,"OK","NOK")</f>
        <v>OK</v>
      </c>
      <c r="DQ298" s="157" t="str">
        <f t="shared" si="171"/>
        <v>OK</v>
      </c>
      <c r="DR298" s="157" t="str">
        <f t="shared" si="171"/>
        <v>OK</v>
      </c>
      <c r="DS298" s="157" t="str">
        <f t="shared" si="171"/>
        <v>OK</v>
      </c>
      <c r="DT298" s="157" t="str">
        <f t="shared" si="171"/>
        <v>OK</v>
      </c>
      <c r="DU298" s="157" t="str">
        <f t="shared" si="171"/>
        <v>OK</v>
      </c>
      <c r="DV298" s="157" t="str">
        <f t="shared" si="171"/>
        <v>OK</v>
      </c>
      <c r="DW298" s="157" t="str">
        <f t="shared" si="171"/>
        <v>OK</v>
      </c>
      <c r="DX298" s="157" t="str">
        <f t="shared" si="171"/>
        <v>OK</v>
      </c>
      <c r="DY298" s="157" t="str">
        <f t="shared" si="171"/>
        <v>NOK</v>
      </c>
      <c r="DZ298" s="157" t="str">
        <f t="shared" si="45"/>
        <v>Vodafone</v>
      </c>
    </row>
    <row r="299" spans="1:130" s="157" customFormat="1" x14ac:dyDescent="0.25">
      <c r="A299" s="260"/>
      <c r="D299" s="261" t="s">
        <v>446</v>
      </c>
      <c r="E299" s="157" t="str">
        <f t="shared" si="7"/>
        <v>GOZON</v>
      </c>
      <c r="F299" s="154" t="str">
        <f t="shared" ref="F299:BQ299" si="172">IF(F167=F35,"OK","NOK")</f>
        <v>OK</v>
      </c>
      <c r="G299" s="157" t="str">
        <f t="shared" si="172"/>
        <v>OK</v>
      </c>
      <c r="H299" s="157" t="str">
        <f t="shared" si="172"/>
        <v>OK</v>
      </c>
      <c r="I299" s="157" t="str">
        <f t="shared" si="172"/>
        <v>NOK</v>
      </c>
      <c r="J299" s="157" t="str">
        <f t="shared" si="172"/>
        <v>NOK</v>
      </c>
      <c r="K299" s="157" t="str">
        <f t="shared" si="172"/>
        <v>OK</v>
      </c>
      <c r="L299" s="157" t="str">
        <f t="shared" si="172"/>
        <v>OK</v>
      </c>
      <c r="M299" s="157" t="str">
        <f t="shared" si="172"/>
        <v>OK</v>
      </c>
      <c r="N299" s="157" t="str">
        <f t="shared" si="172"/>
        <v>NOK</v>
      </c>
      <c r="O299" s="157" t="str">
        <f t="shared" si="172"/>
        <v>NOK</v>
      </c>
      <c r="P299" s="157" t="str">
        <f t="shared" si="172"/>
        <v>NOK</v>
      </c>
      <c r="Q299" s="157" t="str">
        <f t="shared" si="172"/>
        <v>NOK</v>
      </c>
      <c r="R299" s="157" t="str">
        <f t="shared" si="172"/>
        <v>NOK</v>
      </c>
      <c r="S299" s="157" t="str">
        <f t="shared" si="172"/>
        <v>NOK</v>
      </c>
      <c r="T299" s="157" t="str">
        <f t="shared" si="172"/>
        <v>NOK</v>
      </c>
      <c r="U299" s="154" t="str">
        <f t="shared" si="172"/>
        <v>OK</v>
      </c>
      <c r="V299" s="157" t="str">
        <f t="shared" si="172"/>
        <v>OK</v>
      </c>
      <c r="W299" s="157" t="str">
        <f t="shared" si="172"/>
        <v>OK</v>
      </c>
      <c r="X299" s="157" t="str">
        <f t="shared" si="172"/>
        <v>NOK</v>
      </c>
      <c r="Y299" s="157" t="str">
        <f t="shared" si="172"/>
        <v>NOK</v>
      </c>
      <c r="Z299" s="157" t="str">
        <f t="shared" si="172"/>
        <v>NOK</v>
      </c>
      <c r="AA299" s="157" t="str">
        <f t="shared" si="172"/>
        <v>NOK</v>
      </c>
      <c r="AB299" s="157" t="str">
        <f t="shared" si="172"/>
        <v>NOK</v>
      </c>
      <c r="AC299" s="157" t="str">
        <f t="shared" si="172"/>
        <v>NOK</v>
      </c>
      <c r="AD299" s="157" t="str">
        <f t="shared" si="172"/>
        <v>NOK</v>
      </c>
      <c r="AE299" s="157" t="str">
        <f t="shared" si="172"/>
        <v>NOK</v>
      </c>
      <c r="AF299" s="157" t="str">
        <f t="shared" si="172"/>
        <v>NOK</v>
      </c>
      <c r="AG299" s="154" t="str">
        <f t="shared" si="172"/>
        <v>OK</v>
      </c>
      <c r="AH299" s="157" t="str">
        <f t="shared" si="172"/>
        <v>OK</v>
      </c>
      <c r="AI299" s="157" t="str">
        <f t="shared" si="172"/>
        <v>OK</v>
      </c>
      <c r="AJ299" s="157" t="str">
        <f t="shared" si="172"/>
        <v>OK</v>
      </c>
      <c r="AK299" s="157" t="str">
        <f t="shared" si="172"/>
        <v>NOK</v>
      </c>
      <c r="AL299" s="157" t="str">
        <f t="shared" si="172"/>
        <v>NOK</v>
      </c>
      <c r="AM299" s="157" t="str">
        <f t="shared" si="172"/>
        <v>NOK</v>
      </c>
      <c r="AN299" s="157" t="str">
        <f t="shared" si="172"/>
        <v>NOK</v>
      </c>
      <c r="AO299" s="157" t="str">
        <f t="shared" si="172"/>
        <v>NOK</v>
      </c>
      <c r="AP299" s="157" t="str">
        <f t="shared" si="172"/>
        <v>NOK</v>
      </c>
      <c r="AQ299" s="157" t="str">
        <f t="shared" si="172"/>
        <v>NOK</v>
      </c>
      <c r="AR299" s="157" t="str">
        <f t="shared" si="172"/>
        <v>NOK</v>
      </c>
      <c r="AS299" s="157" t="str">
        <f t="shared" si="172"/>
        <v>NOK</v>
      </c>
      <c r="AT299" s="154" t="str">
        <f t="shared" si="172"/>
        <v>OK</v>
      </c>
      <c r="AU299" s="157" t="str">
        <f t="shared" si="172"/>
        <v>OK</v>
      </c>
      <c r="AV299" s="157" t="str">
        <f t="shared" si="172"/>
        <v>OK</v>
      </c>
      <c r="AW299" s="157" t="str">
        <f t="shared" si="172"/>
        <v>OK</v>
      </c>
      <c r="AX299" s="157" t="str">
        <f t="shared" si="172"/>
        <v>NOK</v>
      </c>
      <c r="AY299" s="157" t="str">
        <f t="shared" si="172"/>
        <v>NOK</v>
      </c>
      <c r="AZ299" s="157" t="str">
        <f t="shared" si="172"/>
        <v>NOK</v>
      </c>
      <c r="BA299" s="157" t="str">
        <f t="shared" si="172"/>
        <v>NOK</v>
      </c>
      <c r="BB299" s="157" t="str">
        <f t="shared" si="172"/>
        <v>NOK</v>
      </c>
      <c r="BC299" s="157" t="str">
        <f t="shared" si="172"/>
        <v>NOK</v>
      </c>
      <c r="BD299" s="157" t="str">
        <f t="shared" si="172"/>
        <v>NOK</v>
      </c>
      <c r="BE299" s="157" t="str">
        <f t="shared" si="172"/>
        <v>NOK</v>
      </c>
      <c r="BF299" s="157" t="str">
        <f t="shared" si="172"/>
        <v>NOK</v>
      </c>
      <c r="BG299" s="154" t="str">
        <f t="shared" si="9"/>
        <v>OK</v>
      </c>
      <c r="BH299" s="157" t="str">
        <f t="shared" si="172"/>
        <v>NOK</v>
      </c>
      <c r="BI299" s="157" t="str">
        <f t="shared" si="172"/>
        <v>NOK</v>
      </c>
      <c r="BJ299" s="157" t="str">
        <f t="shared" si="172"/>
        <v>NOK</v>
      </c>
      <c r="BK299" s="157" t="str">
        <f t="shared" si="172"/>
        <v>NOK</v>
      </c>
      <c r="BL299" s="157" t="str">
        <f t="shared" si="172"/>
        <v>NOK</v>
      </c>
      <c r="BM299" s="157" t="str">
        <f t="shared" si="172"/>
        <v>OK</v>
      </c>
      <c r="BN299" s="157" t="str">
        <f t="shared" si="172"/>
        <v>OK</v>
      </c>
      <c r="BO299" s="157" t="str">
        <f t="shared" si="172"/>
        <v>NOK</v>
      </c>
      <c r="BP299" s="157" t="str">
        <f t="shared" si="172"/>
        <v>NOK</v>
      </c>
      <c r="BQ299" s="157" t="str">
        <f t="shared" si="172"/>
        <v>NOK</v>
      </c>
      <c r="BR299" s="157" t="str">
        <f t="shared" ref="BR299:BW299" si="173">IF(BR167=BR35,"OK","NOK")</f>
        <v>NOK</v>
      </c>
      <c r="BS299" s="157" t="str">
        <f t="shared" si="173"/>
        <v>OK</v>
      </c>
      <c r="BT299" s="157" t="str">
        <f t="shared" si="173"/>
        <v>OK</v>
      </c>
      <c r="BU299" s="157" t="str">
        <f t="shared" si="173"/>
        <v>NOK</v>
      </c>
      <c r="BV299" s="157" t="str">
        <f t="shared" si="173"/>
        <v>NOK</v>
      </c>
      <c r="BW299" s="157" t="str">
        <f t="shared" si="173"/>
        <v>NOK</v>
      </c>
      <c r="BX299" s="157" t="str">
        <f t="shared" si="11"/>
        <v>OK</v>
      </c>
      <c r="BY299" s="157" t="str">
        <f t="shared" si="12"/>
        <v>OK</v>
      </c>
      <c r="BZ299" s="157" t="str">
        <f t="shared" si="13"/>
        <v>NOK</v>
      </c>
      <c r="CA299" s="154" t="str">
        <f t="shared" si="14"/>
        <v>OK</v>
      </c>
      <c r="CB299" s="157" t="str">
        <f t="shared" si="15"/>
        <v>NOK</v>
      </c>
      <c r="CC299" s="157" t="str">
        <f t="shared" si="16"/>
        <v>OK</v>
      </c>
      <c r="CD299" s="157" t="str">
        <f t="shared" si="17"/>
        <v>OK</v>
      </c>
      <c r="CE299" s="157" t="str">
        <f t="shared" si="18"/>
        <v>OK</v>
      </c>
      <c r="CF299" s="157" t="str">
        <f t="shared" si="19"/>
        <v>OK</v>
      </c>
      <c r="CG299" s="157" t="str">
        <f t="shared" si="20"/>
        <v>OK</v>
      </c>
      <c r="CH299" s="157" t="str">
        <f t="shared" si="21"/>
        <v>OK</v>
      </c>
      <c r="CI299" s="157" t="str">
        <f t="shared" si="22"/>
        <v>OK</v>
      </c>
      <c r="CJ299" s="157" t="str">
        <f t="shared" si="23"/>
        <v>OK</v>
      </c>
      <c r="CK299" s="157" t="str">
        <f t="shared" si="24"/>
        <v>OK</v>
      </c>
      <c r="CL299" s="154" t="str">
        <f t="shared" si="25"/>
        <v>OK</v>
      </c>
      <c r="CM299" s="157" t="str">
        <f t="shared" si="26"/>
        <v>NOK</v>
      </c>
      <c r="CN299" s="157" t="str">
        <f t="shared" si="27"/>
        <v>OK</v>
      </c>
      <c r="CO299" s="157" t="str">
        <f t="shared" si="28"/>
        <v>OK</v>
      </c>
      <c r="CP299" s="157" t="str">
        <f t="shared" si="29"/>
        <v>OK</v>
      </c>
      <c r="CQ299" s="157" t="str">
        <f t="shared" si="30"/>
        <v>OK</v>
      </c>
      <c r="CR299" s="157" t="str">
        <f t="shared" si="31"/>
        <v>OK</v>
      </c>
      <c r="CS299" s="157" t="str">
        <f t="shared" si="109"/>
        <v>OK</v>
      </c>
      <c r="CT299" s="157" t="str">
        <f t="shared" si="48"/>
        <v>OK</v>
      </c>
      <c r="CU299" s="157" t="str">
        <f t="shared" si="33"/>
        <v>OK</v>
      </c>
      <c r="CV299" s="157" t="str">
        <f t="shared" si="34"/>
        <v>OK</v>
      </c>
      <c r="CW299" s="154" t="str">
        <f t="shared" si="35"/>
        <v>OK</v>
      </c>
      <c r="CX299" s="157" t="str">
        <f t="shared" si="36"/>
        <v>NOK</v>
      </c>
      <c r="CY299" s="157" t="str">
        <f t="shared" si="37"/>
        <v>OK</v>
      </c>
      <c r="CZ299" s="157" t="str">
        <f t="shared" si="38"/>
        <v>OK</v>
      </c>
      <c r="DA299" s="157" t="str">
        <f t="shared" si="39"/>
        <v>OK</v>
      </c>
      <c r="DB299" s="157" t="str">
        <f t="shared" si="40"/>
        <v>OK</v>
      </c>
      <c r="DC299" s="157" t="str">
        <f t="shared" si="41"/>
        <v>OK</v>
      </c>
      <c r="DD299" s="157" t="str">
        <f t="shared" si="42"/>
        <v>OK</v>
      </c>
      <c r="DE299" s="157" t="str">
        <f t="shared" ref="DE299:DO299" si="174">IF(DE167=DE35,"OK","NOK")</f>
        <v>OK</v>
      </c>
      <c r="DF299" s="157" t="str">
        <f t="shared" si="174"/>
        <v>OK</v>
      </c>
      <c r="DG299" s="157" t="str">
        <f t="shared" si="174"/>
        <v>NOK</v>
      </c>
      <c r="DH299" s="154" t="str">
        <f t="shared" si="174"/>
        <v>OK</v>
      </c>
      <c r="DI299" s="157" t="str">
        <f t="shared" si="174"/>
        <v>NOK</v>
      </c>
      <c r="DJ299" s="157" t="str">
        <f t="shared" si="174"/>
        <v>OK</v>
      </c>
      <c r="DK299" s="157" t="str">
        <f t="shared" si="174"/>
        <v>OK</v>
      </c>
      <c r="DL299" s="157" t="str">
        <f t="shared" si="174"/>
        <v>OK</v>
      </c>
      <c r="DM299" s="157" t="str">
        <f t="shared" si="174"/>
        <v>OK</v>
      </c>
      <c r="DN299" s="157" t="str">
        <f t="shared" si="174"/>
        <v>OK</v>
      </c>
      <c r="DO299" s="157" t="str">
        <f t="shared" si="174"/>
        <v>OK</v>
      </c>
      <c r="DP299" s="157" t="str">
        <f t="shared" ref="DP299:DY299" si="175">IF(DP259=DP219,"OK","NOK")</f>
        <v>OK</v>
      </c>
      <c r="DQ299" s="157" t="str">
        <f t="shared" si="175"/>
        <v>OK</v>
      </c>
      <c r="DR299" s="157" t="str">
        <f t="shared" si="175"/>
        <v>OK</v>
      </c>
      <c r="DS299" s="157" t="str">
        <f t="shared" si="175"/>
        <v>OK</v>
      </c>
      <c r="DT299" s="157" t="str">
        <f t="shared" si="175"/>
        <v>OK</v>
      </c>
      <c r="DU299" s="157" t="str">
        <f t="shared" si="175"/>
        <v>OK</v>
      </c>
      <c r="DV299" s="157" t="str">
        <f t="shared" si="175"/>
        <v>OK</v>
      </c>
      <c r="DW299" s="157" t="str">
        <f t="shared" si="175"/>
        <v>OK</v>
      </c>
      <c r="DX299" s="157" t="str">
        <f t="shared" si="175"/>
        <v>OK</v>
      </c>
      <c r="DY299" s="157" t="str">
        <f t="shared" si="175"/>
        <v>NOK</v>
      </c>
      <c r="DZ299" s="157" t="str">
        <f t="shared" si="45"/>
        <v>MOVISTAR</v>
      </c>
    </row>
    <row r="300" spans="1:130" s="157" customFormat="1" x14ac:dyDescent="0.25">
      <c r="A300" s="260"/>
      <c r="D300" s="261" t="s">
        <v>446</v>
      </c>
      <c r="E300" s="157" t="str">
        <f t="shared" si="7"/>
        <v>GOZON</v>
      </c>
      <c r="F300" s="154" t="str">
        <f t="shared" ref="F300:BQ300" si="176">IF(F168=F36,"OK","NOK")</f>
        <v>OK</v>
      </c>
      <c r="G300" s="157" t="str">
        <f t="shared" si="176"/>
        <v>OK</v>
      </c>
      <c r="H300" s="157" t="str">
        <f t="shared" si="176"/>
        <v>OK</v>
      </c>
      <c r="I300" s="157" t="str">
        <f t="shared" si="176"/>
        <v>NOK</v>
      </c>
      <c r="J300" s="157" t="str">
        <f t="shared" si="176"/>
        <v>NOK</v>
      </c>
      <c r="K300" s="157" t="str">
        <f t="shared" si="176"/>
        <v>OK</v>
      </c>
      <c r="L300" s="157" t="str">
        <f t="shared" si="176"/>
        <v>OK</v>
      </c>
      <c r="M300" s="157" t="str">
        <f t="shared" si="176"/>
        <v>OK</v>
      </c>
      <c r="N300" s="157" t="str">
        <f t="shared" si="176"/>
        <v>NOK</v>
      </c>
      <c r="O300" s="157" t="str">
        <f t="shared" si="176"/>
        <v>NOK</v>
      </c>
      <c r="P300" s="157" t="str">
        <f t="shared" si="176"/>
        <v>NOK</v>
      </c>
      <c r="Q300" s="157" t="str">
        <f t="shared" si="176"/>
        <v>NOK</v>
      </c>
      <c r="R300" s="157" t="str">
        <f t="shared" si="176"/>
        <v>NOK</v>
      </c>
      <c r="S300" s="157" t="str">
        <f t="shared" si="176"/>
        <v>NOK</v>
      </c>
      <c r="T300" s="157" t="str">
        <f t="shared" si="176"/>
        <v>NOK</v>
      </c>
      <c r="U300" s="154" t="str">
        <f t="shared" si="176"/>
        <v>OK</v>
      </c>
      <c r="V300" s="157" t="str">
        <f t="shared" si="176"/>
        <v>OK</v>
      </c>
      <c r="W300" s="157" t="str">
        <f t="shared" si="176"/>
        <v>OK</v>
      </c>
      <c r="X300" s="157" t="str">
        <f t="shared" si="176"/>
        <v>NOK</v>
      </c>
      <c r="Y300" s="157" t="str">
        <f t="shared" si="176"/>
        <v>NOK</v>
      </c>
      <c r="Z300" s="157" t="str">
        <f t="shared" si="176"/>
        <v>NOK</v>
      </c>
      <c r="AA300" s="157" t="str">
        <f t="shared" si="176"/>
        <v>NOK</v>
      </c>
      <c r="AB300" s="157" t="str">
        <f t="shared" si="176"/>
        <v>NOK</v>
      </c>
      <c r="AC300" s="157" t="str">
        <f t="shared" si="176"/>
        <v>NOK</v>
      </c>
      <c r="AD300" s="157" t="str">
        <f t="shared" si="176"/>
        <v>NOK</v>
      </c>
      <c r="AE300" s="157" t="str">
        <f t="shared" si="176"/>
        <v>NOK</v>
      </c>
      <c r="AF300" s="157" t="str">
        <f t="shared" si="176"/>
        <v>NOK</v>
      </c>
      <c r="AG300" s="154" t="str">
        <f t="shared" si="176"/>
        <v>OK</v>
      </c>
      <c r="AH300" s="157" t="str">
        <f t="shared" si="176"/>
        <v>OK</v>
      </c>
      <c r="AI300" s="157" t="str">
        <f t="shared" si="176"/>
        <v>OK</v>
      </c>
      <c r="AJ300" s="157" t="str">
        <f t="shared" si="176"/>
        <v>OK</v>
      </c>
      <c r="AK300" s="157" t="str">
        <f t="shared" si="176"/>
        <v>NOK</v>
      </c>
      <c r="AL300" s="157" t="str">
        <f t="shared" si="176"/>
        <v>NOK</v>
      </c>
      <c r="AM300" s="157" t="str">
        <f t="shared" si="176"/>
        <v>NOK</v>
      </c>
      <c r="AN300" s="157" t="str">
        <f t="shared" si="176"/>
        <v>NOK</v>
      </c>
      <c r="AO300" s="157" t="str">
        <f t="shared" si="176"/>
        <v>NOK</v>
      </c>
      <c r="AP300" s="157" t="str">
        <f t="shared" si="176"/>
        <v>NOK</v>
      </c>
      <c r="AQ300" s="157" t="str">
        <f t="shared" si="176"/>
        <v>NOK</v>
      </c>
      <c r="AR300" s="157" t="str">
        <f t="shared" si="176"/>
        <v>NOK</v>
      </c>
      <c r="AS300" s="157" t="str">
        <f t="shared" si="176"/>
        <v>NOK</v>
      </c>
      <c r="AT300" s="154" t="str">
        <f t="shared" si="176"/>
        <v>OK</v>
      </c>
      <c r="AU300" s="157" t="str">
        <f t="shared" si="176"/>
        <v>OK</v>
      </c>
      <c r="AV300" s="157" t="str">
        <f t="shared" si="176"/>
        <v>OK</v>
      </c>
      <c r="AW300" s="157" t="str">
        <f t="shared" si="176"/>
        <v>OK</v>
      </c>
      <c r="AX300" s="157" t="str">
        <f t="shared" si="176"/>
        <v>NOK</v>
      </c>
      <c r="AY300" s="157" t="str">
        <f t="shared" si="176"/>
        <v>NOK</v>
      </c>
      <c r="AZ300" s="157" t="str">
        <f t="shared" si="176"/>
        <v>NOK</v>
      </c>
      <c r="BA300" s="157" t="str">
        <f t="shared" si="176"/>
        <v>NOK</v>
      </c>
      <c r="BB300" s="157" t="str">
        <f t="shared" si="176"/>
        <v>NOK</v>
      </c>
      <c r="BC300" s="157" t="str">
        <f t="shared" si="176"/>
        <v>NOK</v>
      </c>
      <c r="BD300" s="157" t="str">
        <f t="shared" si="176"/>
        <v>NOK</v>
      </c>
      <c r="BE300" s="157" t="str">
        <f t="shared" si="176"/>
        <v>NOK</v>
      </c>
      <c r="BF300" s="157" t="str">
        <f t="shared" si="176"/>
        <v>NOK</v>
      </c>
      <c r="BG300" s="154" t="str">
        <f t="shared" si="9"/>
        <v>OK</v>
      </c>
      <c r="BH300" s="157" t="str">
        <f t="shared" si="176"/>
        <v>NOK</v>
      </c>
      <c r="BI300" s="157" t="str">
        <f t="shared" si="176"/>
        <v>NOK</v>
      </c>
      <c r="BJ300" s="157" t="str">
        <f t="shared" si="176"/>
        <v>NOK</v>
      </c>
      <c r="BK300" s="157" t="str">
        <f t="shared" si="176"/>
        <v>NOK</v>
      </c>
      <c r="BL300" s="157" t="str">
        <f t="shared" si="176"/>
        <v>NOK</v>
      </c>
      <c r="BM300" s="157" t="str">
        <f t="shared" si="176"/>
        <v>OK</v>
      </c>
      <c r="BN300" s="157" t="str">
        <f t="shared" si="176"/>
        <v>OK</v>
      </c>
      <c r="BO300" s="157" t="str">
        <f t="shared" si="176"/>
        <v>NOK</v>
      </c>
      <c r="BP300" s="157" t="str">
        <f t="shared" si="176"/>
        <v>NOK</v>
      </c>
      <c r="BQ300" s="157" t="str">
        <f t="shared" si="176"/>
        <v>NOK</v>
      </c>
      <c r="BR300" s="157" t="str">
        <f t="shared" ref="BR300:BW300" si="177">IF(BR168=BR36,"OK","NOK")</f>
        <v>NOK</v>
      </c>
      <c r="BS300" s="157" t="str">
        <f t="shared" si="177"/>
        <v>OK</v>
      </c>
      <c r="BT300" s="157" t="str">
        <f t="shared" si="177"/>
        <v>OK</v>
      </c>
      <c r="BU300" s="157" t="str">
        <f t="shared" si="177"/>
        <v>NOK</v>
      </c>
      <c r="BV300" s="157" t="str">
        <f t="shared" si="177"/>
        <v>NOK</v>
      </c>
      <c r="BW300" s="157" t="str">
        <f t="shared" si="177"/>
        <v>NOK</v>
      </c>
      <c r="BX300" s="157" t="str">
        <f t="shared" si="11"/>
        <v>OK</v>
      </c>
      <c r="BY300" s="157" t="str">
        <f t="shared" si="12"/>
        <v>OK</v>
      </c>
      <c r="BZ300" s="157" t="str">
        <f t="shared" si="13"/>
        <v>NOK</v>
      </c>
      <c r="CA300" s="154" t="str">
        <f t="shared" si="14"/>
        <v>OK</v>
      </c>
      <c r="CB300" s="157" t="str">
        <f t="shared" si="15"/>
        <v>NOK</v>
      </c>
      <c r="CC300" s="157" t="str">
        <f t="shared" si="16"/>
        <v>OK</v>
      </c>
      <c r="CD300" s="157" t="str">
        <f t="shared" si="17"/>
        <v>OK</v>
      </c>
      <c r="CE300" s="157" t="str">
        <f t="shared" si="18"/>
        <v>OK</v>
      </c>
      <c r="CF300" s="157" t="str">
        <f t="shared" si="19"/>
        <v>OK</v>
      </c>
      <c r="CG300" s="157" t="str">
        <f t="shared" si="20"/>
        <v>OK</v>
      </c>
      <c r="CH300" s="157" t="str">
        <f t="shared" si="21"/>
        <v>OK</v>
      </c>
      <c r="CI300" s="157" t="str">
        <f t="shared" si="22"/>
        <v>OK</v>
      </c>
      <c r="CJ300" s="157" t="str">
        <f t="shared" si="23"/>
        <v>OK</v>
      </c>
      <c r="CK300" s="157" t="str">
        <f t="shared" si="24"/>
        <v>OK</v>
      </c>
      <c r="CL300" s="154" t="str">
        <f t="shared" si="25"/>
        <v>OK</v>
      </c>
      <c r="CM300" s="157" t="str">
        <f t="shared" si="26"/>
        <v>NOK</v>
      </c>
      <c r="CN300" s="157" t="str">
        <f t="shared" si="27"/>
        <v>OK</v>
      </c>
      <c r="CO300" s="157" t="str">
        <f t="shared" si="28"/>
        <v>OK</v>
      </c>
      <c r="CP300" s="157" t="str">
        <f t="shared" si="29"/>
        <v>OK</v>
      </c>
      <c r="CQ300" s="157" t="str">
        <f t="shared" si="30"/>
        <v>OK</v>
      </c>
      <c r="CR300" s="157" t="str">
        <f t="shared" si="31"/>
        <v>OK</v>
      </c>
      <c r="CS300" s="157" t="str">
        <f t="shared" si="109"/>
        <v>OK</v>
      </c>
      <c r="CT300" s="157" t="str">
        <f t="shared" si="48"/>
        <v>NOK</v>
      </c>
      <c r="CU300" s="157" t="str">
        <f t="shared" si="33"/>
        <v>OK</v>
      </c>
      <c r="CV300" s="157" t="str">
        <f t="shared" si="34"/>
        <v>OK</v>
      </c>
      <c r="CW300" s="154" t="str">
        <f t="shared" si="35"/>
        <v>OK</v>
      </c>
      <c r="CX300" s="157" t="str">
        <f t="shared" si="36"/>
        <v>NOK</v>
      </c>
      <c r="CY300" s="157" t="str">
        <f t="shared" si="37"/>
        <v>OK</v>
      </c>
      <c r="CZ300" s="157" t="str">
        <f t="shared" si="38"/>
        <v>OK</v>
      </c>
      <c r="DA300" s="157" t="str">
        <f t="shared" si="39"/>
        <v>OK</v>
      </c>
      <c r="DB300" s="157" t="str">
        <f t="shared" si="40"/>
        <v>OK</v>
      </c>
      <c r="DC300" s="157" t="str">
        <f t="shared" si="41"/>
        <v>OK</v>
      </c>
      <c r="DD300" s="157" t="str">
        <f t="shared" si="42"/>
        <v>OK</v>
      </c>
      <c r="DE300" s="157" t="str">
        <f t="shared" ref="DE300:DO300" si="178">IF(DE168=DE36,"OK","NOK")</f>
        <v>OK</v>
      </c>
      <c r="DF300" s="157" t="str">
        <f t="shared" si="178"/>
        <v>OK</v>
      </c>
      <c r="DG300" s="157" t="str">
        <f t="shared" si="178"/>
        <v>NOK</v>
      </c>
      <c r="DH300" s="154" t="str">
        <f t="shared" si="178"/>
        <v>OK</v>
      </c>
      <c r="DI300" s="157" t="str">
        <f t="shared" si="178"/>
        <v>NOK</v>
      </c>
      <c r="DJ300" s="157" t="str">
        <f t="shared" si="178"/>
        <v>OK</v>
      </c>
      <c r="DK300" s="157" t="str">
        <f t="shared" si="178"/>
        <v>OK</v>
      </c>
      <c r="DL300" s="157" t="str">
        <f t="shared" si="178"/>
        <v>OK</v>
      </c>
      <c r="DM300" s="157" t="str">
        <f t="shared" si="178"/>
        <v>OK</v>
      </c>
      <c r="DN300" s="157" t="str">
        <f t="shared" si="178"/>
        <v>OK</v>
      </c>
      <c r="DO300" s="157" t="str">
        <f t="shared" si="178"/>
        <v>OK</v>
      </c>
      <c r="DP300" s="157" t="str">
        <f t="shared" ref="DP300:DY300" si="179">IF(DP260=DP220,"OK","NOK")</f>
        <v>OK</v>
      </c>
      <c r="DQ300" s="157" t="str">
        <f t="shared" si="179"/>
        <v>OK</v>
      </c>
      <c r="DR300" s="157" t="str">
        <f t="shared" si="179"/>
        <v>OK</v>
      </c>
      <c r="DS300" s="157" t="str">
        <f t="shared" si="179"/>
        <v>OK</v>
      </c>
      <c r="DT300" s="157" t="str">
        <f t="shared" si="179"/>
        <v>OK</v>
      </c>
      <c r="DU300" s="157" t="str">
        <f t="shared" si="179"/>
        <v>OK</v>
      </c>
      <c r="DV300" s="157" t="str">
        <f t="shared" si="179"/>
        <v>OK</v>
      </c>
      <c r="DW300" s="157" t="str">
        <f t="shared" si="179"/>
        <v>OK</v>
      </c>
      <c r="DX300" s="157" t="str">
        <f t="shared" si="179"/>
        <v>OK</v>
      </c>
      <c r="DY300" s="157" t="str">
        <f t="shared" si="179"/>
        <v>NOK</v>
      </c>
      <c r="DZ300" s="157" t="str">
        <f t="shared" si="45"/>
        <v>Orange</v>
      </c>
    </row>
    <row r="301" spans="1:130" s="157" customFormat="1" x14ac:dyDescent="0.25">
      <c r="A301" s="260"/>
      <c r="D301" s="261" t="s">
        <v>446</v>
      </c>
      <c r="E301" s="157" t="str">
        <f t="shared" si="7"/>
        <v>GOZON</v>
      </c>
      <c r="F301" s="154" t="str">
        <f t="shared" ref="F301:BQ301" si="180">IF(F169=F37,"OK","NOK")</f>
        <v>OK</v>
      </c>
      <c r="G301" s="157" t="str">
        <f t="shared" si="180"/>
        <v>OK</v>
      </c>
      <c r="H301" s="157" t="str">
        <f t="shared" si="180"/>
        <v>OK</v>
      </c>
      <c r="I301" s="157" t="str">
        <f t="shared" si="180"/>
        <v>NOK</v>
      </c>
      <c r="J301" s="157" t="str">
        <f t="shared" si="180"/>
        <v>NOK</v>
      </c>
      <c r="K301" s="157" t="str">
        <f t="shared" si="180"/>
        <v>OK</v>
      </c>
      <c r="L301" s="157" t="str">
        <f t="shared" si="180"/>
        <v>OK</v>
      </c>
      <c r="M301" s="157" t="str">
        <f t="shared" si="180"/>
        <v>OK</v>
      </c>
      <c r="N301" s="157" t="str">
        <f t="shared" si="180"/>
        <v>NOK</v>
      </c>
      <c r="O301" s="157" t="str">
        <f t="shared" si="180"/>
        <v>NOK</v>
      </c>
      <c r="P301" s="157" t="str">
        <f t="shared" si="180"/>
        <v>NOK</v>
      </c>
      <c r="Q301" s="157" t="str">
        <f t="shared" si="180"/>
        <v>NOK</v>
      </c>
      <c r="R301" s="157" t="str">
        <f t="shared" si="180"/>
        <v>NOK</v>
      </c>
      <c r="S301" s="157" t="str">
        <f t="shared" si="180"/>
        <v>NOK</v>
      </c>
      <c r="T301" s="157" t="str">
        <f t="shared" si="180"/>
        <v>NOK</v>
      </c>
      <c r="U301" s="154" t="str">
        <f t="shared" si="180"/>
        <v>OK</v>
      </c>
      <c r="V301" s="157" t="str">
        <f t="shared" si="180"/>
        <v>OK</v>
      </c>
      <c r="W301" s="157" t="str">
        <f t="shared" si="180"/>
        <v>OK</v>
      </c>
      <c r="X301" s="157" t="str">
        <f t="shared" si="180"/>
        <v>NOK</v>
      </c>
      <c r="Y301" s="157" t="str">
        <f t="shared" si="180"/>
        <v>NOK</v>
      </c>
      <c r="Z301" s="157" t="str">
        <f t="shared" si="180"/>
        <v>NOK</v>
      </c>
      <c r="AA301" s="157" t="str">
        <f t="shared" si="180"/>
        <v>NOK</v>
      </c>
      <c r="AB301" s="157" t="str">
        <f t="shared" si="180"/>
        <v>NOK</v>
      </c>
      <c r="AC301" s="157" t="str">
        <f t="shared" si="180"/>
        <v>NOK</v>
      </c>
      <c r="AD301" s="157" t="str">
        <f t="shared" si="180"/>
        <v>NOK</v>
      </c>
      <c r="AE301" s="157" t="str">
        <f t="shared" si="180"/>
        <v>NOK</v>
      </c>
      <c r="AF301" s="157" t="str">
        <f t="shared" si="180"/>
        <v>NOK</v>
      </c>
      <c r="AG301" s="154" t="str">
        <f t="shared" si="180"/>
        <v>OK</v>
      </c>
      <c r="AH301" s="157" t="str">
        <f t="shared" si="180"/>
        <v>OK</v>
      </c>
      <c r="AI301" s="157" t="str">
        <f t="shared" si="180"/>
        <v>OK</v>
      </c>
      <c r="AJ301" s="157" t="str">
        <f t="shared" si="180"/>
        <v>OK</v>
      </c>
      <c r="AK301" s="157" t="str">
        <f t="shared" si="180"/>
        <v>NOK</v>
      </c>
      <c r="AL301" s="157" t="str">
        <f t="shared" si="180"/>
        <v>NOK</v>
      </c>
      <c r="AM301" s="157" t="str">
        <f t="shared" si="180"/>
        <v>NOK</v>
      </c>
      <c r="AN301" s="157" t="str">
        <f t="shared" si="180"/>
        <v>NOK</v>
      </c>
      <c r="AO301" s="157" t="str">
        <f t="shared" si="180"/>
        <v>NOK</v>
      </c>
      <c r="AP301" s="157" t="str">
        <f t="shared" si="180"/>
        <v>NOK</v>
      </c>
      <c r="AQ301" s="157" t="str">
        <f t="shared" si="180"/>
        <v>NOK</v>
      </c>
      <c r="AR301" s="157" t="str">
        <f t="shared" si="180"/>
        <v>NOK</v>
      </c>
      <c r="AS301" s="157" t="str">
        <f t="shared" si="180"/>
        <v>NOK</v>
      </c>
      <c r="AT301" s="154" t="str">
        <f t="shared" si="180"/>
        <v>OK</v>
      </c>
      <c r="AU301" s="157" t="str">
        <f t="shared" si="180"/>
        <v>OK</v>
      </c>
      <c r="AV301" s="157" t="str">
        <f t="shared" si="180"/>
        <v>OK</v>
      </c>
      <c r="AW301" s="157" t="str">
        <f t="shared" si="180"/>
        <v>OK</v>
      </c>
      <c r="AX301" s="157" t="str">
        <f t="shared" si="180"/>
        <v>NOK</v>
      </c>
      <c r="AY301" s="157" t="str">
        <f t="shared" si="180"/>
        <v>NOK</v>
      </c>
      <c r="AZ301" s="157" t="str">
        <f t="shared" si="180"/>
        <v>NOK</v>
      </c>
      <c r="BA301" s="157" t="str">
        <f t="shared" si="180"/>
        <v>NOK</v>
      </c>
      <c r="BB301" s="157" t="str">
        <f t="shared" si="180"/>
        <v>NOK</v>
      </c>
      <c r="BC301" s="157" t="str">
        <f t="shared" si="180"/>
        <v>NOK</v>
      </c>
      <c r="BD301" s="157" t="str">
        <f t="shared" si="180"/>
        <v>NOK</v>
      </c>
      <c r="BE301" s="157" t="str">
        <f t="shared" si="180"/>
        <v>NOK</v>
      </c>
      <c r="BF301" s="157" t="str">
        <f t="shared" si="180"/>
        <v>NOK</v>
      </c>
      <c r="BG301" s="154" t="str">
        <f t="shared" si="9"/>
        <v>OK</v>
      </c>
      <c r="BH301" s="157" t="str">
        <f t="shared" si="180"/>
        <v>NOK</v>
      </c>
      <c r="BI301" s="157" t="str">
        <f t="shared" si="180"/>
        <v>NOK</v>
      </c>
      <c r="BJ301" s="157" t="str">
        <f t="shared" si="180"/>
        <v>NOK</v>
      </c>
      <c r="BK301" s="157" t="str">
        <f t="shared" si="180"/>
        <v>NOK</v>
      </c>
      <c r="BL301" s="157" t="str">
        <f t="shared" si="180"/>
        <v>NOK</v>
      </c>
      <c r="BM301" s="157" t="str">
        <f t="shared" si="180"/>
        <v>OK</v>
      </c>
      <c r="BN301" s="157" t="str">
        <f t="shared" si="180"/>
        <v>OK</v>
      </c>
      <c r="BO301" s="157" t="str">
        <f t="shared" si="180"/>
        <v>NOK</v>
      </c>
      <c r="BP301" s="157" t="str">
        <f t="shared" si="180"/>
        <v>NOK</v>
      </c>
      <c r="BQ301" s="157" t="str">
        <f t="shared" si="180"/>
        <v>NOK</v>
      </c>
      <c r="BR301" s="157" t="str">
        <f t="shared" ref="BR301:BW301" si="181">IF(BR169=BR37,"OK","NOK")</f>
        <v>NOK</v>
      </c>
      <c r="BS301" s="157" t="str">
        <f t="shared" si="181"/>
        <v>OK</v>
      </c>
      <c r="BT301" s="157" t="str">
        <f t="shared" si="181"/>
        <v>OK</v>
      </c>
      <c r="BU301" s="157" t="str">
        <f t="shared" si="181"/>
        <v>NOK</v>
      </c>
      <c r="BV301" s="157" t="str">
        <f t="shared" si="181"/>
        <v>NOK</v>
      </c>
      <c r="BW301" s="157" t="str">
        <f t="shared" si="181"/>
        <v>NOK</v>
      </c>
      <c r="BX301" s="157" t="str">
        <f t="shared" si="11"/>
        <v>OK</v>
      </c>
      <c r="BY301" s="157" t="str">
        <f t="shared" si="12"/>
        <v>OK</v>
      </c>
      <c r="BZ301" s="157" t="str">
        <f t="shared" si="13"/>
        <v>NOK</v>
      </c>
      <c r="CA301" s="154" t="str">
        <f t="shared" si="14"/>
        <v>OK</v>
      </c>
      <c r="CB301" s="157" t="str">
        <f t="shared" si="15"/>
        <v>NOK</v>
      </c>
      <c r="CC301" s="157" t="str">
        <f t="shared" si="16"/>
        <v>OK</v>
      </c>
      <c r="CD301" s="157" t="str">
        <f t="shared" si="17"/>
        <v>OK</v>
      </c>
      <c r="CE301" s="157" t="str">
        <f t="shared" si="18"/>
        <v>OK</v>
      </c>
      <c r="CF301" s="157" t="str">
        <f t="shared" si="19"/>
        <v>OK</v>
      </c>
      <c r="CG301" s="157" t="str">
        <f t="shared" si="20"/>
        <v>OK</v>
      </c>
      <c r="CH301" s="157" t="str">
        <f t="shared" si="21"/>
        <v>OK</v>
      </c>
      <c r="CI301" s="157" t="str">
        <f t="shared" si="22"/>
        <v>OK</v>
      </c>
      <c r="CJ301" s="157" t="str">
        <f t="shared" si="23"/>
        <v>OK</v>
      </c>
      <c r="CK301" s="157" t="str">
        <f t="shared" si="24"/>
        <v>OK</v>
      </c>
      <c r="CL301" s="154" t="str">
        <f t="shared" si="25"/>
        <v>OK</v>
      </c>
      <c r="CM301" s="157" t="str">
        <f t="shared" si="26"/>
        <v>NOK</v>
      </c>
      <c r="CN301" s="157" t="str">
        <f t="shared" si="27"/>
        <v>OK</v>
      </c>
      <c r="CO301" s="157" t="str">
        <f t="shared" si="28"/>
        <v>OK</v>
      </c>
      <c r="CP301" s="157" t="str">
        <f t="shared" si="29"/>
        <v>OK</v>
      </c>
      <c r="CQ301" s="157" t="str">
        <f t="shared" si="30"/>
        <v>OK</v>
      </c>
      <c r="CR301" s="157" t="str">
        <f t="shared" si="31"/>
        <v>OK</v>
      </c>
      <c r="CS301" s="157" t="str">
        <f t="shared" si="109"/>
        <v>OK</v>
      </c>
      <c r="CT301" s="157" t="str">
        <f t="shared" si="48"/>
        <v>OK</v>
      </c>
      <c r="CU301" s="157" t="str">
        <f t="shared" si="33"/>
        <v>OK</v>
      </c>
      <c r="CV301" s="157" t="str">
        <f t="shared" si="34"/>
        <v>OK</v>
      </c>
      <c r="CW301" s="154" t="str">
        <f t="shared" si="35"/>
        <v>OK</v>
      </c>
      <c r="CX301" s="157" t="str">
        <f t="shared" si="36"/>
        <v>NOK</v>
      </c>
      <c r="CY301" s="157" t="str">
        <f t="shared" si="37"/>
        <v>OK</v>
      </c>
      <c r="CZ301" s="157" t="str">
        <f t="shared" si="38"/>
        <v>OK</v>
      </c>
      <c r="DA301" s="157" t="str">
        <f t="shared" si="39"/>
        <v>OK</v>
      </c>
      <c r="DB301" s="157" t="str">
        <f t="shared" si="40"/>
        <v>OK</v>
      </c>
      <c r="DC301" s="157" t="str">
        <f t="shared" si="41"/>
        <v>OK</v>
      </c>
      <c r="DD301" s="157" t="str">
        <f t="shared" si="42"/>
        <v>OK</v>
      </c>
      <c r="DE301" s="157" t="str">
        <f t="shared" ref="DE301:DO301" si="182">IF(DE169=DE37,"OK","NOK")</f>
        <v>OK</v>
      </c>
      <c r="DF301" s="157" t="str">
        <f t="shared" si="182"/>
        <v>OK</v>
      </c>
      <c r="DG301" s="157" t="str">
        <f t="shared" si="182"/>
        <v>NOK</v>
      </c>
      <c r="DH301" s="154" t="str">
        <f t="shared" si="182"/>
        <v>OK</v>
      </c>
      <c r="DI301" s="157" t="str">
        <f t="shared" si="182"/>
        <v>NOK</v>
      </c>
      <c r="DJ301" s="157" t="str">
        <f t="shared" si="182"/>
        <v>OK</v>
      </c>
      <c r="DK301" s="157" t="str">
        <f t="shared" si="182"/>
        <v>OK</v>
      </c>
      <c r="DL301" s="157" t="str">
        <f t="shared" si="182"/>
        <v>OK</v>
      </c>
      <c r="DM301" s="157" t="str">
        <f t="shared" si="182"/>
        <v>OK</v>
      </c>
      <c r="DN301" s="157" t="str">
        <f t="shared" si="182"/>
        <v>OK</v>
      </c>
      <c r="DO301" s="157" t="str">
        <f t="shared" si="182"/>
        <v>OK</v>
      </c>
      <c r="DP301" s="157" t="str">
        <f t="shared" ref="DP301:DY301" si="183">IF(DP261=DP221,"OK","NOK")</f>
        <v>OK</v>
      </c>
      <c r="DQ301" s="157" t="str">
        <f t="shared" si="183"/>
        <v>OK</v>
      </c>
      <c r="DR301" s="157" t="str">
        <f t="shared" si="183"/>
        <v>OK</v>
      </c>
      <c r="DS301" s="157" t="str">
        <f t="shared" si="183"/>
        <v>OK</v>
      </c>
      <c r="DT301" s="157" t="str">
        <f t="shared" si="183"/>
        <v>OK</v>
      </c>
      <c r="DU301" s="157" t="str">
        <f t="shared" si="183"/>
        <v>OK</v>
      </c>
      <c r="DV301" s="157" t="str">
        <f t="shared" si="183"/>
        <v>OK</v>
      </c>
      <c r="DW301" s="157" t="str">
        <f t="shared" si="183"/>
        <v>OK</v>
      </c>
      <c r="DX301" s="157" t="str">
        <f t="shared" si="183"/>
        <v>OK</v>
      </c>
      <c r="DY301" s="157" t="str">
        <f t="shared" si="183"/>
        <v>NOK</v>
      </c>
      <c r="DZ301" s="157" t="str">
        <f t="shared" si="45"/>
        <v>Yoigo</v>
      </c>
    </row>
    <row r="302" spans="1:130" s="157" customFormat="1" x14ac:dyDescent="0.25">
      <c r="A302" s="260"/>
      <c r="D302" s="261" t="s">
        <v>446</v>
      </c>
      <c r="E302" s="157" t="str">
        <f t="shared" si="7"/>
        <v>IBIZA</v>
      </c>
      <c r="F302" s="154" t="str">
        <f t="shared" ref="F302:BQ302" si="184">IF(F170=F38,"OK","NOK")</f>
        <v>OK</v>
      </c>
      <c r="G302" s="157" t="str">
        <f t="shared" si="184"/>
        <v>OK</v>
      </c>
      <c r="H302" s="157" t="str">
        <f t="shared" si="184"/>
        <v>OK</v>
      </c>
      <c r="I302" s="157" t="str">
        <f t="shared" si="184"/>
        <v>NOK</v>
      </c>
      <c r="J302" s="157" t="str">
        <f t="shared" si="184"/>
        <v>NOK</v>
      </c>
      <c r="K302" s="157" t="str">
        <f t="shared" si="184"/>
        <v>NOK</v>
      </c>
      <c r="L302" s="157" t="str">
        <f t="shared" si="184"/>
        <v>OK</v>
      </c>
      <c r="M302" s="157" t="str">
        <f t="shared" si="184"/>
        <v>OK</v>
      </c>
      <c r="N302" s="157" t="str">
        <f t="shared" si="184"/>
        <v>NOK</v>
      </c>
      <c r="O302" s="157" t="str">
        <f t="shared" si="184"/>
        <v>NOK</v>
      </c>
      <c r="P302" s="157" t="str">
        <f t="shared" si="184"/>
        <v>NOK</v>
      </c>
      <c r="Q302" s="157" t="str">
        <f t="shared" si="184"/>
        <v>NOK</v>
      </c>
      <c r="R302" s="157" t="str">
        <f t="shared" si="184"/>
        <v>NOK</v>
      </c>
      <c r="S302" s="157" t="str">
        <f t="shared" si="184"/>
        <v>NOK</v>
      </c>
      <c r="T302" s="157" t="str">
        <f t="shared" si="184"/>
        <v>NOK</v>
      </c>
      <c r="U302" s="154" t="str">
        <f t="shared" si="184"/>
        <v>OK</v>
      </c>
      <c r="V302" s="157" t="str">
        <f t="shared" si="184"/>
        <v>OK</v>
      </c>
      <c r="W302" s="157" t="str">
        <f t="shared" si="184"/>
        <v>OK</v>
      </c>
      <c r="X302" s="157" t="str">
        <f t="shared" si="184"/>
        <v>NOK</v>
      </c>
      <c r="Y302" s="157" t="str">
        <f t="shared" si="184"/>
        <v>NOK</v>
      </c>
      <c r="Z302" s="157" t="str">
        <f t="shared" si="184"/>
        <v>NOK</v>
      </c>
      <c r="AA302" s="157" t="str">
        <f t="shared" si="184"/>
        <v>NOK</v>
      </c>
      <c r="AB302" s="157" t="str">
        <f t="shared" si="184"/>
        <v>NOK</v>
      </c>
      <c r="AC302" s="157" t="str">
        <f t="shared" si="184"/>
        <v>NOK</v>
      </c>
      <c r="AD302" s="157" t="str">
        <f t="shared" si="184"/>
        <v>NOK</v>
      </c>
      <c r="AE302" s="157" t="str">
        <f t="shared" si="184"/>
        <v>NOK</v>
      </c>
      <c r="AF302" s="157" t="str">
        <f t="shared" si="184"/>
        <v>NOK</v>
      </c>
      <c r="AG302" s="154" t="str">
        <f t="shared" si="184"/>
        <v>OK</v>
      </c>
      <c r="AH302" s="157" t="str">
        <f t="shared" si="184"/>
        <v>OK</v>
      </c>
      <c r="AI302" s="157" t="str">
        <f t="shared" si="184"/>
        <v>OK</v>
      </c>
      <c r="AJ302" s="157" t="str">
        <f t="shared" si="184"/>
        <v>OK</v>
      </c>
      <c r="AK302" s="157" t="str">
        <f t="shared" si="184"/>
        <v>NOK</v>
      </c>
      <c r="AL302" s="157" t="str">
        <f t="shared" si="184"/>
        <v>NOK</v>
      </c>
      <c r="AM302" s="157" t="str">
        <f t="shared" si="184"/>
        <v>NOK</v>
      </c>
      <c r="AN302" s="157" t="str">
        <f t="shared" si="184"/>
        <v>NOK</v>
      </c>
      <c r="AO302" s="157" t="str">
        <f t="shared" si="184"/>
        <v>NOK</v>
      </c>
      <c r="AP302" s="157" t="str">
        <f t="shared" si="184"/>
        <v>NOK</v>
      </c>
      <c r="AQ302" s="157" t="str">
        <f t="shared" si="184"/>
        <v>NOK</v>
      </c>
      <c r="AR302" s="157" t="str">
        <f t="shared" si="184"/>
        <v>NOK</v>
      </c>
      <c r="AS302" s="157" t="str">
        <f t="shared" si="184"/>
        <v>NOK</v>
      </c>
      <c r="AT302" s="154" t="str">
        <f t="shared" si="184"/>
        <v>OK</v>
      </c>
      <c r="AU302" s="157" t="str">
        <f t="shared" si="184"/>
        <v>OK</v>
      </c>
      <c r="AV302" s="157" t="str">
        <f t="shared" si="184"/>
        <v>OK</v>
      </c>
      <c r="AW302" s="157" t="str">
        <f t="shared" si="184"/>
        <v>OK</v>
      </c>
      <c r="AX302" s="157" t="str">
        <f t="shared" si="184"/>
        <v>NOK</v>
      </c>
      <c r="AY302" s="157" t="str">
        <f t="shared" si="184"/>
        <v>NOK</v>
      </c>
      <c r="AZ302" s="157" t="str">
        <f t="shared" si="184"/>
        <v>NOK</v>
      </c>
      <c r="BA302" s="157" t="str">
        <f t="shared" si="184"/>
        <v>NOK</v>
      </c>
      <c r="BB302" s="157" t="str">
        <f t="shared" si="184"/>
        <v>NOK</v>
      </c>
      <c r="BC302" s="157" t="str">
        <f t="shared" si="184"/>
        <v>NOK</v>
      </c>
      <c r="BD302" s="157" t="str">
        <f t="shared" si="184"/>
        <v>NOK</v>
      </c>
      <c r="BE302" s="157" t="str">
        <f t="shared" si="184"/>
        <v>NOK</v>
      </c>
      <c r="BF302" s="157" t="str">
        <f t="shared" si="184"/>
        <v>NOK</v>
      </c>
      <c r="BG302" s="154" t="str">
        <f t="shared" si="9"/>
        <v>OK</v>
      </c>
      <c r="BH302" s="157" t="str">
        <f t="shared" si="184"/>
        <v>NOK</v>
      </c>
      <c r="BI302" s="157" t="str">
        <f t="shared" si="184"/>
        <v>NOK</v>
      </c>
      <c r="BJ302" s="157" t="str">
        <f t="shared" si="184"/>
        <v>NOK</v>
      </c>
      <c r="BK302" s="157" t="str">
        <f t="shared" si="184"/>
        <v>NOK</v>
      </c>
      <c r="BL302" s="157" t="str">
        <f t="shared" si="184"/>
        <v>NOK</v>
      </c>
      <c r="BM302" s="157" t="str">
        <f t="shared" si="184"/>
        <v>OK</v>
      </c>
      <c r="BN302" s="157" t="str">
        <f t="shared" si="184"/>
        <v>OK</v>
      </c>
      <c r="BO302" s="157" t="str">
        <f t="shared" si="184"/>
        <v>NOK</v>
      </c>
      <c r="BP302" s="157" t="str">
        <f t="shared" si="184"/>
        <v>NOK</v>
      </c>
      <c r="BQ302" s="157" t="str">
        <f t="shared" si="184"/>
        <v>NOK</v>
      </c>
      <c r="BR302" s="157" t="str">
        <f t="shared" ref="BR302:BW302" si="185">IF(BR170=BR38,"OK","NOK")</f>
        <v>NOK</v>
      </c>
      <c r="BS302" s="157" t="str">
        <f t="shared" si="185"/>
        <v>OK</v>
      </c>
      <c r="BT302" s="157" t="str">
        <f t="shared" si="185"/>
        <v>OK</v>
      </c>
      <c r="BU302" s="157" t="str">
        <f t="shared" si="185"/>
        <v>NOK</v>
      </c>
      <c r="BV302" s="157" t="str">
        <f t="shared" si="185"/>
        <v>NOK</v>
      </c>
      <c r="BW302" s="157" t="str">
        <f t="shared" si="185"/>
        <v>NOK</v>
      </c>
      <c r="BX302" s="157" t="str">
        <f t="shared" si="11"/>
        <v>NOK</v>
      </c>
      <c r="BY302" s="157" t="str">
        <f t="shared" si="12"/>
        <v>NOK</v>
      </c>
      <c r="BZ302" s="157" t="str">
        <f t="shared" si="13"/>
        <v>NOK</v>
      </c>
      <c r="CA302" s="154" t="str">
        <f t="shared" si="14"/>
        <v>OK</v>
      </c>
      <c r="CB302" s="157" t="str">
        <f t="shared" si="15"/>
        <v>NOK</v>
      </c>
      <c r="CC302" s="157" t="str">
        <f t="shared" si="16"/>
        <v>OK</v>
      </c>
      <c r="CD302" s="157" t="str">
        <f t="shared" si="17"/>
        <v>OK</v>
      </c>
      <c r="CE302" s="157" t="str">
        <f t="shared" si="18"/>
        <v>OK</v>
      </c>
      <c r="CF302" s="157" t="str">
        <f t="shared" si="19"/>
        <v>NOK</v>
      </c>
      <c r="CG302" s="157" t="str">
        <f t="shared" si="20"/>
        <v>NOK</v>
      </c>
      <c r="CH302" s="157" t="str">
        <f t="shared" si="21"/>
        <v>OK</v>
      </c>
      <c r="CI302" s="157" t="str">
        <f t="shared" si="22"/>
        <v>NOK</v>
      </c>
      <c r="CJ302" s="157" t="str">
        <f t="shared" si="23"/>
        <v>OK</v>
      </c>
      <c r="CK302" s="157" t="str">
        <f t="shared" si="24"/>
        <v>NOK</v>
      </c>
      <c r="CL302" s="154" t="str">
        <f t="shared" si="25"/>
        <v>OK</v>
      </c>
      <c r="CM302" s="157" t="str">
        <f t="shared" si="26"/>
        <v>NOK</v>
      </c>
      <c r="CN302" s="157" t="str">
        <f t="shared" si="27"/>
        <v>OK</v>
      </c>
      <c r="CO302" s="157" t="str">
        <f t="shared" si="28"/>
        <v>OK</v>
      </c>
      <c r="CP302" s="157" t="str">
        <f t="shared" si="29"/>
        <v>OK</v>
      </c>
      <c r="CQ302" s="157" t="str">
        <f t="shared" si="30"/>
        <v>OK</v>
      </c>
      <c r="CR302" s="157" t="str">
        <f t="shared" si="31"/>
        <v>NOK</v>
      </c>
      <c r="CS302" s="157" t="str">
        <f t="shared" si="109"/>
        <v>OK</v>
      </c>
      <c r="CT302" s="157" t="str">
        <f t="shared" si="48"/>
        <v>OK</v>
      </c>
      <c r="CU302" s="157" t="str">
        <f t="shared" si="33"/>
        <v>OK</v>
      </c>
      <c r="CV302" s="157" t="str">
        <f t="shared" si="34"/>
        <v>NOK</v>
      </c>
      <c r="CW302" s="154" t="str">
        <f t="shared" si="35"/>
        <v>OK</v>
      </c>
      <c r="CX302" s="157" t="str">
        <f t="shared" si="36"/>
        <v>NOK</v>
      </c>
      <c r="CY302" s="157" t="str">
        <f t="shared" si="37"/>
        <v>OK</v>
      </c>
      <c r="CZ302" s="157" t="str">
        <f t="shared" si="38"/>
        <v>OK</v>
      </c>
      <c r="DA302" s="157" t="str">
        <f t="shared" si="39"/>
        <v>OK</v>
      </c>
      <c r="DB302" s="157" t="str">
        <f t="shared" si="40"/>
        <v>OK</v>
      </c>
      <c r="DC302" s="157" t="str">
        <f t="shared" si="41"/>
        <v>OK</v>
      </c>
      <c r="DD302" s="157" t="str">
        <f t="shared" si="42"/>
        <v>OK</v>
      </c>
      <c r="DE302" s="157" t="str">
        <f t="shared" ref="DE302:DO302" si="186">IF(DE170=DE38,"OK","NOK")</f>
        <v>OK</v>
      </c>
      <c r="DF302" s="157" t="str">
        <f t="shared" si="186"/>
        <v>OK</v>
      </c>
      <c r="DG302" s="157" t="str">
        <f t="shared" si="186"/>
        <v>NOK</v>
      </c>
      <c r="DH302" s="154" t="str">
        <f t="shared" si="186"/>
        <v>OK</v>
      </c>
      <c r="DI302" s="157" t="str">
        <f t="shared" si="186"/>
        <v>NOK</v>
      </c>
      <c r="DJ302" s="157" t="str">
        <f t="shared" si="186"/>
        <v>OK</v>
      </c>
      <c r="DK302" s="157" t="str">
        <f t="shared" si="186"/>
        <v>OK</v>
      </c>
      <c r="DL302" s="157" t="str">
        <f t="shared" si="186"/>
        <v>OK</v>
      </c>
      <c r="DM302" s="157" t="str">
        <f t="shared" si="186"/>
        <v>OK</v>
      </c>
      <c r="DN302" s="157" t="str">
        <f t="shared" si="186"/>
        <v>OK</v>
      </c>
      <c r="DO302" s="157" t="str">
        <f t="shared" si="186"/>
        <v>OK</v>
      </c>
      <c r="DP302" s="157" t="str">
        <f t="shared" ref="DP302:DY302" si="187">IF(DP262=DP222,"OK","NOK")</f>
        <v>OK</v>
      </c>
      <c r="DQ302" s="157" t="str">
        <f t="shared" si="187"/>
        <v>OK</v>
      </c>
      <c r="DR302" s="157" t="str">
        <f t="shared" si="187"/>
        <v>OK</v>
      </c>
      <c r="DS302" s="157" t="str">
        <f t="shared" si="187"/>
        <v>OK</v>
      </c>
      <c r="DT302" s="157" t="str">
        <f t="shared" si="187"/>
        <v>OK</v>
      </c>
      <c r="DU302" s="157" t="str">
        <f t="shared" si="187"/>
        <v>OK</v>
      </c>
      <c r="DV302" s="157" t="str">
        <f t="shared" si="187"/>
        <v>OK</v>
      </c>
      <c r="DW302" s="157" t="str">
        <f t="shared" si="187"/>
        <v>OK</v>
      </c>
      <c r="DX302" s="157" t="str">
        <f t="shared" si="187"/>
        <v>OK</v>
      </c>
      <c r="DY302" s="157" t="str">
        <f t="shared" si="187"/>
        <v>OK</v>
      </c>
      <c r="DZ302" s="157" t="str">
        <f t="shared" si="45"/>
        <v>Vodafone</v>
      </c>
    </row>
    <row r="303" spans="1:130" s="157" customFormat="1" x14ac:dyDescent="0.25">
      <c r="A303" s="260"/>
      <c r="D303" s="261" t="s">
        <v>446</v>
      </c>
      <c r="E303" s="157" t="str">
        <f t="shared" si="7"/>
        <v>IBIZA</v>
      </c>
      <c r="F303" s="154" t="str">
        <f t="shared" ref="F303:BQ303" si="188">IF(F171=F39,"OK","NOK")</f>
        <v>OK</v>
      </c>
      <c r="G303" s="157" t="str">
        <f t="shared" si="188"/>
        <v>OK</v>
      </c>
      <c r="H303" s="157" t="str">
        <f t="shared" si="188"/>
        <v>OK</v>
      </c>
      <c r="I303" s="157" t="str">
        <f t="shared" si="188"/>
        <v>NOK</v>
      </c>
      <c r="J303" s="157" t="str">
        <f t="shared" si="188"/>
        <v>NOK</v>
      </c>
      <c r="K303" s="157" t="str">
        <f t="shared" si="188"/>
        <v>OK</v>
      </c>
      <c r="L303" s="157" t="str">
        <f t="shared" si="188"/>
        <v>OK</v>
      </c>
      <c r="M303" s="157" t="str">
        <f t="shared" si="188"/>
        <v>OK</v>
      </c>
      <c r="N303" s="157" t="str">
        <f t="shared" si="188"/>
        <v>NOK</v>
      </c>
      <c r="O303" s="157" t="str">
        <f t="shared" si="188"/>
        <v>NOK</v>
      </c>
      <c r="P303" s="157" t="str">
        <f t="shared" si="188"/>
        <v>NOK</v>
      </c>
      <c r="Q303" s="157" t="str">
        <f t="shared" si="188"/>
        <v>NOK</v>
      </c>
      <c r="R303" s="157" t="str">
        <f t="shared" si="188"/>
        <v>NOK</v>
      </c>
      <c r="S303" s="157" t="str">
        <f t="shared" si="188"/>
        <v>NOK</v>
      </c>
      <c r="T303" s="157" t="str">
        <f t="shared" si="188"/>
        <v>NOK</v>
      </c>
      <c r="U303" s="154" t="str">
        <f t="shared" si="188"/>
        <v>OK</v>
      </c>
      <c r="V303" s="157" t="str">
        <f t="shared" si="188"/>
        <v>OK</v>
      </c>
      <c r="W303" s="157" t="str">
        <f t="shared" si="188"/>
        <v>OK</v>
      </c>
      <c r="X303" s="157" t="str">
        <f t="shared" si="188"/>
        <v>NOK</v>
      </c>
      <c r="Y303" s="157" t="str">
        <f t="shared" si="188"/>
        <v>NOK</v>
      </c>
      <c r="Z303" s="157" t="str">
        <f t="shared" si="188"/>
        <v>NOK</v>
      </c>
      <c r="AA303" s="157" t="str">
        <f t="shared" si="188"/>
        <v>NOK</v>
      </c>
      <c r="AB303" s="157" t="str">
        <f t="shared" si="188"/>
        <v>NOK</v>
      </c>
      <c r="AC303" s="157" t="str">
        <f t="shared" si="188"/>
        <v>NOK</v>
      </c>
      <c r="AD303" s="157" t="str">
        <f t="shared" si="188"/>
        <v>NOK</v>
      </c>
      <c r="AE303" s="157" t="str">
        <f t="shared" si="188"/>
        <v>NOK</v>
      </c>
      <c r="AF303" s="157" t="str">
        <f t="shared" si="188"/>
        <v>NOK</v>
      </c>
      <c r="AG303" s="154" t="str">
        <f t="shared" si="188"/>
        <v>OK</v>
      </c>
      <c r="AH303" s="157" t="str">
        <f t="shared" si="188"/>
        <v>OK</v>
      </c>
      <c r="AI303" s="157" t="str">
        <f t="shared" si="188"/>
        <v>OK</v>
      </c>
      <c r="AJ303" s="157" t="str">
        <f t="shared" si="188"/>
        <v>OK</v>
      </c>
      <c r="AK303" s="157" t="str">
        <f t="shared" si="188"/>
        <v>NOK</v>
      </c>
      <c r="AL303" s="157" t="str">
        <f t="shared" si="188"/>
        <v>NOK</v>
      </c>
      <c r="AM303" s="157" t="str">
        <f t="shared" si="188"/>
        <v>NOK</v>
      </c>
      <c r="AN303" s="157" t="str">
        <f t="shared" si="188"/>
        <v>NOK</v>
      </c>
      <c r="AO303" s="157" t="str">
        <f t="shared" si="188"/>
        <v>NOK</v>
      </c>
      <c r="AP303" s="157" t="str">
        <f t="shared" si="188"/>
        <v>NOK</v>
      </c>
      <c r="AQ303" s="157" t="str">
        <f t="shared" si="188"/>
        <v>NOK</v>
      </c>
      <c r="AR303" s="157" t="str">
        <f t="shared" si="188"/>
        <v>NOK</v>
      </c>
      <c r="AS303" s="157" t="str">
        <f t="shared" si="188"/>
        <v>NOK</v>
      </c>
      <c r="AT303" s="154" t="str">
        <f t="shared" si="188"/>
        <v>OK</v>
      </c>
      <c r="AU303" s="157" t="str">
        <f t="shared" si="188"/>
        <v>OK</v>
      </c>
      <c r="AV303" s="157" t="str">
        <f t="shared" si="188"/>
        <v>OK</v>
      </c>
      <c r="AW303" s="157" t="str">
        <f t="shared" si="188"/>
        <v>OK</v>
      </c>
      <c r="AX303" s="157" t="str">
        <f t="shared" si="188"/>
        <v>NOK</v>
      </c>
      <c r="AY303" s="157" t="str">
        <f t="shared" si="188"/>
        <v>NOK</v>
      </c>
      <c r="AZ303" s="157" t="str">
        <f t="shared" si="188"/>
        <v>NOK</v>
      </c>
      <c r="BA303" s="157" t="str">
        <f t="shared" si="188"/>
        <v>NOK</v>
      </c>
      <c r="BB303" s="157" t="str">
        <f t="shared" si="188"/>
        <v>NOK</v>
      </c>
      <c r="BC303" s="157" t="str">
        <f t="shared" si="188"/>
        <v>NOK</v>
      </c>
      <c r="BD303" s="157" t="str">
        <f t="shared" si="188"/>
        <v>NOK</v>
      </c>
      <c r="BE303" s="157" t="str">
        <f t="shared" si="188"/>
        <v>NOK</v>
      </c>
      <c r="BF303" s="157" t="str">
        <f t="shared" si="188"/>
        <v>NOK</v>
      </c>
      <c r="BG303" s="154" t="str">
        <f t="shared" si="9"/>
        <v>OK</v>
      </c>
      <c r="BH303" s="157" t="str">
        <f t="shared" si="188"/>
        <v>NOK</v>
      </c>
      <c r="BI303" s="157" t="str">
        <f t="shared" si="188"/>
        <v>NOK</v>
      </c>
      <c r="BJ303" s="157" t="str">
        <f t="shared" si="188"/>
        <v>NOK</v>
      </c>
      <c r="BK303" s="157" t="str">
        <f t="shared" si="188"/>
        <v>NOK</v>
      </c>
      <c r="BL303" s="157" t="str">
        <f t="shared" si="188"/>
        <v>NOK</v>
      </c>
      <c r="BM303" s="157" t="str">
        <f t="shared" si="188"/>
        <v>OK</v>
      </c>
      <c r="BN303" s="157" t="str">
        <f t="shared" si="188"/>
        <v>OK</v>
      </c>
      <c r="BO303" s="157" t="str">
        <f t="shared" si="188"/>
        <v>NOK</v>
      </c>
      <c r="BP303" s="157" t="str">
        <f t="shared" si="188"/>
        <v>NOK</v>
      </c>
      <c r="BQ303" s="157" t="str">
        <f t="shared" si="188"/>
        <v>NOK</v>
      </c>
      <c r="BR303" s="157" t="str">
        <f t="shared" ref="BR303:BW303" si="189">IF(BR171=BR39,"OK","NOK")</f>
        <v>NOK</v>
      </c>
      <c r="BS303" s="157" t="str">
        <f t="shared" si="189"/>
        <v>OK</v>
      </c>
      <c r="BT303" s="157" t="str">
        <f t="shared" si="189"/>
        <v>OK</v>
      </c>
      <c r="BU303" s="157" t="str">
        <f t="shared" si="189"/>
        <v>NOK</v>
      </c>
      <c r="BV303" s="157" t="str">
        <f t="shared" si="189"/>
        <v>NOK</v>
      </c>
      <c r="BW303" s="157" t="str">
        <f t="shared" si="189"/>
        <v>NOK</v>
      </c>
      <c r="BX303" s="157" t="str">
        <f t="shared" si="11"/>
        <v>NOK</v>
      </c>
      <c r="BY303" s="157" t="str">
        <f t="shared" si="12"/>
        <v>OK</v>
      </c>
      <c r="BZ303" s="157" t="str">
        <f t="shared" si="13"/>
        <v>NOK</v>
      </c>
      <c r="CA303" s="154" t="str">
        <f t="shared" si="14"/>
        <v>OK</v>
      </c>
      <c r="CB303" s="157" t="str">
        <f t="shared" si="15"/>
        <v>NOK</v>
      </c>
      <c r="CC303" s="157" t="str">
        <f t="shared" si="16"/>
        <v>OK</v>
      </c>
      <c r="CD303" s="157" t="str">
        <f t="shared" si="17"/>
        <v>OK</v>
      </c>
      <c r="CE303" s="157" t="str">
        <f t="shared" si="18"/>
        <v>OK</v>
      </c>
      <c r="CF303" s="157" t="str">
        <f t="shared" si="19"/>
        <v>OK</v>
      </c>
      <c r="CG303" s="157" t="str">
        <f t="shared" si="20"/>
        <v>OK</v>
      </c>
      <c r="CH303" s="157" t="str">
        <f t="shared" si="21"/>
        <v>OK</v>
      </c>
      <c r="CI303" s="157" t="str">
        <f t="shared" si="22"/>
        <v>OK</v>
      </c>
      <c r="CJ303" s="157" t="str">
        <f t="shared" si="23"/>
        <v>OK</v>
      </c>
      <c r="CK303" s="157" t="str">
        <f t="shared" si="24"/>
        <v>NOK</v>
      </c>
      <c r="CL303" s="154" t="str">
        <f t="shared" si="25"/>
        <v>OK</v>
      </c>
      <c r="CM303" s="157" t="str">
        <f t="shared" si="26"/>
        <v>NOK</v>
      </c>
      <c r="CN303" s="157" t="str">
        <f t="shared" si="27"/>
        <v>OK</v>
      </c>
      <c r="CO303" s="157" t="str">
        <f t="shared" si="28"/>
        <v>OK</v>
      </c>
      <c r="CP303" s="157" t="str">
        <f t="shared" si="29"/>
        <v>OK</v>
      </c>
      <c r="CQ303" s="157" t="str">
        <f t="shared" si="30"/>
        <v>OK</v>
      </c>
      <c r="CR303" s="157" t="str">
        <f t="shared" si="31"/>
        <v>OK</v>
      </c>
      <c r="CS303" s="157" t="str">
        <f t="shared" si="109"/>
        <v>OK</v>
      </c>
      <c r="CT303" s="157" t="str">
        <f t="shared" si="48"/>
        <v>NOK</v>
      </c>
      <c r="CU303" s="157" t="str">
        <f t="shared" si="33"/>
        <v>OK</v>
      </c>
      <c r="CV303" s="157" t="str">
        <f t="shared" si="34"/>
        <v>OK</v>
      </c>
      <c r="CW303" s="154" t="str">
        <f t="shared" si="35"/>
        <v>OK</v>
      </c>
      <c r="CX303" s="157" t="str">
        <f t="shared" si="36"/>
        <v>NOK</v>
      </c>
      <c r="CY303" s="157" t="str">
        <f t="shared" si="37"/>
        <v>OK</v>
      </c>
      <c r="CZ303" s="157" t="str">
        <f t="shared" si="38"/>
        <v>OK</v>
      </c>
      <c r="DA303" s="157" t="str">
        <f t="shared" si="39"/>
        <v>OK</v>
      </c>
      <c r="DB303" s="157" t="str">
        <f t="shared" si="40"/>
        <v>OK</v>
      </c>
      <c r="DC303" s="157" t="str">
        <f t="shared" si="41"/>
        <v>OK</v>
      </c>
      <c r="DD303" s="157" t="str">
        <f t="shared" si="42"/>
        <v>OK</v>
      </c>
      <c r="DE303" s="157" t="str">
        <f t="shared" ref="DE303:DO303" si="190">IF(DE171=DE39,"OK","NOK")</f>
        <v>OK</v>
      </c>
      <c r="DF303" s="157" t="str">
        <f t="shared" si="190"/>
        <v>OK</v>
      </c>
      <c r="DG303" s="157" t="str">
        <f t="shared" si="190"/>
        <v>NOK</v>
      </c>
      <c r="DH303" s="154" t="str">
        <f t="shared" si="190"/>
        <v>OK</v>
      </c>
      <c r="DI303" s="157" t="str">
        <f t="shared" si="190"/>
        <v>NOK</v>
      </c>
      <c r="DJ303" s="157" t="str">
        <f t="shared" si="190"/>
        <v>OK</v>
      </c>
      <c r="DK303" s="157" t="str">
        <f t="shared" si="190"/>
        <v>OK</v>
      </c>
      <c r="DL303" s="157" t="str">
        <f t="shared" si="190"/>
        <v>OK</v>
      </c>
      <c r="DM303" s="157" t="str">
        <f t="shared" si="190"/>
        <v>OK</v>
      </c>
      <c r="DN303" s="157" t="str">
        <f t="shared" si="190"/>
        <v>OK</v>
      </c>
      <c r="DO303" s="157" t="str">
        <f t="shared" si="190"/>
        <v>OK</v>
      </c>
      <c r="DP303" s="157" t="str">
        <f t="shared" ref="DP303:DY303" si="191">IF(DP263=DP223,"OK","NOK")</f>
        <v>OK</v>
      </c>
      <c r="DQ303" s="157" t="str">
        <f t="shared" si="191"/>
        <v>OK</v>
      </c>
      <c r="DR303" s="157" t="str">
        <f t="shared" si="191"/>
        <v>OK</v>
      </c>
      <c r="DS303" s="157" t="str">
        <f t="shared" si="191"/>
        <v>OK</v>
      </c>
      <c r="DT303" s="157" t="str">
        <f t="shared" si="191"/>
        <v>OK</v>
      </c>
      <c r="DU303" s="157" t="str">
        <f t="shared" si="191"/>
        <v>OK</v>
      </c>
      <c r="DV303" s="157" t="str">
        <f t="shared" si="191"/>
        <v>OK</v>
      </c>
      <c r="DW303" s="157" t="str">
        <f t="shared" si="191"/>
        <v>OK</v>
      </c>
      <c r="DX303" s="157" t="str">
        <f t="shared" si="191"/>
        <v>OK</v>
      </c>
      <c r="DY303" s="157" t="str">
        <f t="shared" si="191"/>
        <v>OK</v>
      </c>
      <c r="DZ303" s="157" t="str">
        <f t="shared" si="45"/>
        <v>MOVISTAR</v>
      </c>
    </row>
    <row r="304" spans="1:130" s="157" customFormat="1" x14ac:dyDescent="0.25">
      <c r="A304" s="260"/>
      <c r="D304" s="261" t="s">
        <v>446</v>
      </c>
      <c r="E304" s="157" t="str">
        <f t="shared" si="7"/>
        <v>IBIZA</v>
      </c>
      <c r="F304" s="154" t="str">
        <f t="shared" ref="F304:BQ304" si="192">IF(F172=F40,"OK","NOK")</f>
        <v>OK</v>
      </c>
      <c r="G304" s="157" t="str">
        <f t="shared" si="192"/>
        <v>OK</v>
      </c>
      <c r="H304" s="157" t="str">
        <f t="shared" si="192"/>
        <v>OK</v>
      </c>
      <c r="I304" s="157" t="str">
        <f t="shared" si="192"/>
        <v>NOK</v>
      </c>
      <c r="J304" s="157" t="str">
        <f t="shared" si="192"/>
        <v>NOK</v>
      </c>
      <c r="K304" s="157" t="str">
        <f t="shared" si="192"/>
        <v>NOK</v>
      </c>
      <c r="L304" s="157" t="str">
        <f t="shared" si="192"/>
        <v>OK</v>
      </c>
      <c r="M304" s="157" t="str">
        <f t="shared" si="192"/>
        <v>OK</v>
      </c>
      <c r="N304" s="157" t="str">
        <f t="shared" si="192"/>
        <v>NOK</v>
      </c>
      <c r="O304" s="157" t="str">
        <f t="shared" si="192"/>
        <v>NOK</v>
      </c>
      <c r="P304" s="157" t="str">
        <f t="shared" si="192"/>
        <v>NOK</v>
      </c>
      <c r="Q304" s="157" t="str">
        <f t="shared" si="192"/>
        <v>NOK</v>
      </c>
      <c r="R304" s="157" t="str">
        <f t="shared" si="192"/>
        <v>NOK</v>
      </c>
      <c r="S304" s="157" t="str">
        <f t="shared" si="192"/>
        <v>NOK</v>
      </c>
      <c r="T304" s="157" t="str">
        <f t="shared" si="192"/>
        <v>NOK</v>
      </c>
      <c r="U304" s="154" t="str">
        <f t="shared" si="192"/>
        <v>OK</v>
      </c>
      <c r="V304" s="157" t="str">
        <f t="shared" si="192"/>
        <v>OK</v>
      </c>
      <c r="W304" s="157" t="str">
        <f t="shared" si="192"/>
        <v>OK</v>
      </c>
      <c r="X304" s="157" t="str">
        <f t="shared" si="192"/>
        <v>NOK</v>
      </c>
      <c r="Y304" s="157" t="str">
        <f t="shared" si="192"/>
        <v>NOK</v>
      </c>
      <c r="Z304" s="157" t="str">
        <f t="shared" si="192"/>
        <v>NOK</v>
      </c>
      <c r="AA304" s="157" t="str">
        <f t="shared" si="192"/>
        <v>NOK</v>
      </c>
      <c r="AB304" s="157" t="str">
        <f t="shared" si="192"/>
        <v>NOK</v>
      </c>
      <c r="AC304" s="157" t="str">
        <f t="shared" si="192"/>
        <v>NOK</v>
      </c>
      <c r="AD304" s="157" t="str">
        <f t="shared" si="192"/>
        <v>NOK</v>
      </c>
      <c r="AE304" s="157" t="str">
        <f t="shared" si="192"/>
        <v>NOK</v>
      </c>
      <c r="AF304" s="157" t="str">
        <f t="shared" si="192"/>
        <v>NOK</v>
      </c>
      <c r="AG304" s="154" t="str">
        <f t="shared" si="192"/>
        <v>OK</v>
      </c>
      <c r="AH304" s="157" t="str">
        <f t="shared" si="192"/>
        <v>OK</v>
      </c>
      <c r="AI304" s="157" t="str">
        <f t="shared" si="192"/>
        <v>OK</v>
      </c>
      <c r="AJ304" s="157" t="str">
        <f t="shared" si="192"/>
        <v>OK</v>
      </c>
      <c r="AK304" s="157" t="str">
        <f t="shared" si="192"/>
        <v>NOK</v>
      </c>
      <c r="AL304" s="157" t="str">
        <f t="shared" si="192"/>
        <v>NOK</v>
      </c>
      <c r="AM304" s="157" t="str">
        <f t="shared" si="192"/>
        <v>NOK</v>
      </c>
      <c r="AN304" s="157" t="str">
        <f t="shared" si="192"/>
        <v>NOK</v>
      </c>
      <c r="AO304" s="157" t="str">
        <f t="shared" si="192"/>
        <v>NOK</v>
      </c>
      <c r="AP304" s="157" t="str">
        <f t="shared" si="192"/>
        <v>NOK</v>
      </c>
      <c r="AQ304" s="157" t="str">
        <f t="shared" si="192"/>
        <v>NOK</v>
      </c>
      <c r="AR304" s="157" t="str">
        <f t="shared" si="192"/>
        <v>NOK</v>
      </c>
      <c r="AS304" s="157" t="str">
        <f t="shared" si="192"/>
        <v>NOK</v>
      </c>
      <c r="AT304" s="154" t="str">
        <f t="shared" si="192"/>
        <v>OK</v>
      </c>
      <c r="AU304" s="157" t="str">
        <f t="shared" si="192"/>
        <v>OK</v>
      </c>
      <c r="AV304" s="157" t="str">
        <f t="shared" si="192"/>
        <v>OK</v>
      </c>
      <c r="AW304" s="157" t="str">
        <f t="shared" si="192"/>
        <v>OK</v>
      </c>
      <c r="AX304" s="157" t="str">
        <f t="shared" si="192"/>
        <v>NOK</v>
      </c>
      <c r="AY304" s="157" t="str">
        <f t="shared" si="192"/>
        <v>NOK</v>
      </c>
      <c r="AZ304" s="157" t="str">
        <f t="shared" si="192"/>
        <v>NOK</v>
      </c>
      <c r="BA304" s="157" t="str">
        <f t="shared" si="192"/>
        <v>NOK</v>
      </c>
      <c r="BB304" s="157" t="str">
        <f t="shared" si="192"/>
        <v>NOK</v>
      </c>
      <c r="BC304" s="157" t="str">
        <f t="shared" si="192"/>
        <v>NOK</v>
      </c>
      <c r="BD304" s="157" t="str">
        <f t="shared" si="192"/>
        <v>NOK</v>
      </c>
      <c r="BE304" s="157" t="str">
        <f t="shared" si="192"/>
        <v>NOK</v>
      </c>
      <c r="BF304" s="157" t="str">
        <f t="shared" si="192"/>
        <v>NOK</v>
      </c>
      <c r="BG304" s="154" t="str">
        <f t="shared" si="9"/>
        <v>OK</v>
      </c>
      <c r="BH304" s="157" t="str">
        <f t="shared" si="192"/>
        <v>NOK</v>
      </c>
      <c r="BI304" s="157" t="str">
        <f t="shared" si="192"/>
        <v>NOK</v>
      </c>
      <c r="BJ304" s="157" t="str">
        <f t="shared" si="192"/>
        <v>NOK</v>
      </c>
      <c r="BK304" s="157" t="str">
        <f t="shared" si="192"/>
        <v>NOK</v>
      </c>
      <c r="BL304" s="157" t="str">
        <f t="shared" si="192"/>
        <v>NOK</v>
      </c>
      <c r="BM304" s="157" t="str">
        <f t="shared" si="192"/>
        <v>OK</v>
      </c>
      <c r="BN304" s="157" t="str">
        <f t="shared" si="192"/>
        <v>OK</v>
      </c>
      <c r="BO304" s="157" t="str">
        <f t="shared" si="192"/>
        <v>NOK</v>
      </c>
      <c r="BP304" s="157" t="str">
        <f t="shared" si="192"/>
        <v>NOK</v>
      </c>
      <c r="BQ304" s="157" t="str">
        <f t="shared" si="192"/>
        <v>NOK</v>
      </c>
      <c r="BR304" s="157" t="str">
        <f t="shared" ref="BR304:BW304" si="193">IF(BR172=BR40,"OK","NOK")</f>
        <v>NOK</v>
      </c>
      <c r="BS304" s="157" t="str">
        <f t="shared" si="193"/>
        <v>OK</v>
      </c>
      <c r="BT304" s="157" t="str">
        <f t="shared" si="193"/>
        <v>OK</v>
      </c>
      <c r="BU304" s="157" t="str">
        <f t="shared" si="193"/>
        <v>NOK</v>
      </c>
      <c r="BV304" s="157" t="str">
        <f t="shared" si="193"/>
        <v>NOK</v>
      </c>
      <c r="BW304" s="157" t="str">
        <f t="shared" si="193"/>
        <v>NOK</v>
      </c>
      <c r="BX304" s="157" t="str">
        <f t="shared" si="11"/>
        <v>NOK</v>
      </c>
      <c r="BY304" s="157" t="str">
        <f t="shared" si="12"/>
        <v>OK</v>
      </c>
      <c r="BZ304" s="157" t="str">
        <f t="shared" si="13"/>
        <v>NOK</v>
      </c>
      <c r="CA304" s="154" t="str">
        <f t="shared" si="14"/>
        <v>OK</v>
      </c>
      <c r="CB304" s="157" t="str">
        <f t="shared" si="15"/>
        <v>NOK</v>
      </c>
      <c r="CC304" s="157" t="str">
        <f t="shared" si="16"/>
        <v>OK</v>
      </c>
      <c r="CD304" s="157" t="str">
        <f t="shared" si="17"/>
        <v>OK</v>
      </c>
      <c r="CE304" s="157" t="str">
        <f t="shared" si="18"/>
        <v>OK</v>
      </c>
      <c r="CF304" s="157" t="str">
        <f t="shared" si="19"/>
        <v>OK</v>
      </c>
      <c r="CG304" s="157" t="str">
        <f t="shared" si="20"/>
        <v>NOK</v>
      </c>
      <c r="CH304" s="157" t="str">
        <f t="shared" si="21"/>
        <v>OK</v>
      </c>
      <c r="CI304" s="157" t="str">
        <f t="shared" si="22"/>
        <v>OK</v>
      </c>
      <c r="CJ304" s="157" t="str">
        <f t="shared" si="23"/>
        <v>OK</v>
      </c>
      <c r="CK304" s="157" t="str">
        <f t="shared" si="24"/>
        <v>NOK</v>
      </c>
      <c r="CL304" s="154" t="str">
        <f t="shared" si="25"/>
        <v>OK</v>
      </c>
      <c r="CM304" s="157" t="str">
        <f t="shared" si="26"/>
        <v>NOK</v>
      </c>
      <c r="CN304" s="157" t="str">
        <f t="shared" si="27"/>
        <v>OK</v>
      </c>
      <c r="CO304" s="157" t="str">
        <f t="shared" si="28"/>
        <v>OK</v>
      </c>
      <c r="CP304" s="157" t="str">
        <f t="shared" si="29"/>
        <v>OK</v>
      </c>
      <c r="CQ304" s="157" t="str">
        <f t="shared" si="30"/>
        <v>OK</v>
      </c>
      <c r="CR304" s="157" t="str">
        <f t="shared" si="31"/>
        <v>OK</v>
      </c>
      <c r="CS304" s="157" t="str">
        <f t="shared" si="109"/>
        <v>OK</v>
      </c>
      <c r="CT304" s="157" t="str">
        <f t="shared" si="48"/>
        <v>NOK</v>
      </c>
      <c r="CU304" s="157" t="str">
        <f t="shared" si="33"/>
        <v>OK</v>
      </c>
      <c r="CV304" s="157" t="str">
        <f t="shared" si="34"/>
        <v>OK</v>
      </c>
      <c r="CW304" s="154" t="str">
        <f t="shared" si="35"/>
        <v>OK</v>
      </c>
      <c r="CX304" s="157" t="str">
        <f t="shared" si="36"/>
        <v>NOK</v>
      </c>
      <c r="CY304" s="157" t="str">
        <f t="shared" si="37"/>
        <v>OK</v>
      </c>
      <c r="CZ304" s="157" t="str">
        <f t="shared" si="38"/>
        <v>OK</v>
      </c>
      <c r="DA304" s="157" t="str">
        <f t="shared" si="39"/>
        <v>OK</v>
      </c>
      <c r="DB304" s="157" t="str">
        <f t="shared" si="40"/>
        <v>OK</v>
      </c>
      <c r="DC304" s="157" t="str">
        <f t="shared" si="41"/>
        <v>OK</v>
      </c>
      <c r="DD304" s="157" t="str">
        <f t="shared" si="42"/>
        <v>OK</v>
      </c>
      <c r="DE304" s="157" t="str">
        <f t="shared" ref="DE304:DO304" si="194">IF(DE172=DE40,"OK","NOK")</f>
        <v>NOK</v>
      </c>
      <c r="DF304" s="157" t="str">
        <f t="shared" si="194"/>
        <v>NOK</v>
      </c>
      <c r="DG304" s="157" t="str">
        <f t="shared" si="194"/>
        <v>NOK</v>
      </c>
      <c r="DH304" s="154" t="str">
        <f t="shared" si="194"/>
        <v>OK</v>
      </c>
      <c r="DI304" s="157" t="str">
        <f t="shared" si="194"/>
        <v>NOK</v>
      </c>
      <c r="DJ304" s="157" t="str">
        <f t="shared" si="194"/>
        <v>OK</v>
      </c>
      <c r="DK304" s="157" t="str">
        <f t="shared" si="194"/>
        <v>OK</v>
      </c>
      <c r="DL304" s="157" t="str">
        <f t="shared" si="194"/>
        <v>OK</v>
      </c>
      <c r="DM304" s="157" t="str">
        <f t="shared" si="194"/>
        <v>NOK</v>
      </c>
      <c r="DN304" s="157" t="str">
        <f t="shared" si="194"/>
        <v>NOK</v>
      </c>
      <c r="DO304" s="157" t="str">
        <f t="shared" si="194"/>
        <v>OK</v>
      </c>
      <c r="DP304" s="157" t="str">
        <f t="shared" ref="DP304:DY304" si="195">IF(DP264=DP224,"OK","NOK")</f>
        <v>OK</v>
      </c>
      <c r="DQ304" s="157" t="str">
        <f t="shared" si="195"/>
        <v>OK</v>
      </c>
      <c r="DR304" s="157" t="str">
        <f t="shared" si="195"/>
        <v>OK</v>
      </c>
      <c r="DS304" s="157" t="str">
        <f t="shared" si="195"/>
        <v>OK</v>
      </c>
      <c r="DT304" s="157" t="str">
        <f t="shared" si="195"/>
        <v>OK</v>
      </c>
      <c r="DU304" s="157" t="str">
        <f t="shared" si="195"/>
        <v>OK</v>
      </c>
      <c r="DV304" s="157" t="str">
        <f t="shared" si="195"/>
        <v>OK</v>
      </c>
      <c r="DW304" s="157" t="str">
        <f t="shared" si="195"/>
        <v>OK</v>
      </c>
      <c r="DX304" s="157" t="str">
        <f t="shared" si="195"/>
        <v>OK</v>
      </c>
      <c r="DY304" s="157" t="str">
        <f t="shared" si="195"/>
        <v>OK</v>
      </c>
      <c r="DZ304" s="157" t="str">
        <f t="shared" si="45"/>
        <v>Orange</v>
      </c>
    </row>
    <row r="305" spans="1:130" s="157" customFormat="1" x14ac:dyDescent="0.25">
      <c r="A305" s="260"/>
      <c r="D305" s="261" t="s">
        <v>446</v>
      </c>
      <c r="E305" s="157" t="str">
        <f t="shared" si="7"/>
        <v>IBIZA</v>
      </c>
      <c r="F305" s="154" t="str">
        <f t="shared" ref="F305:BQ305" si="196">IF(F173=F41,"OK","NOK")</f>
        <v>OK</v>
      </c>
      <c r="G305" s="157" t="str">
        <f t="shared" si="196"/>
        <v>OK</v>
      </c>
      <c r="H305" s="157" t="str">
        <f t="shared" si="196"/>
        <v>OK</v>
      </c>
      <c r="I305" s="157" t="str">
        <f t="shared" si="196"/>
        <v>NOK</v>
      </c>
      <c r="J305" s="157" t="str">
        <f t="shared" si="196"/>
        <v>NOK</v>
      </c>
      <c r="K305" s="157" t="str">
        <f t="shared" si="196"/>
        <v>OK</v>
      </c>
      <c r="L305" s="157" t="str">
        <f t="shared" si="196"/>
        <v>OK</v>
      </c>
      <c r="M305" s="157" t="str">
        <f t="shared" si="196"/>
        <v>OK</v>
      </c>
      <c r="N305" s="157" t="str">
        <f t="shared" si="196"/>
        <v>NOK</v>
      </c>
      <c r="O305" s="157" t="str">
        <f t="shared" si="196"/>
        <v>NOK</v>
      </c>
      <c r="P305" s="157" t="str">
        <f t="shared" si="196"/>
        <v>NOK</v>
      </c>
      <c r="Q305" s="157" t="str">
        <f t="shared" si="196"/>
        <v>NOK</v>
      </c>
      <c r="R305" s="157" t="str">
        <f t="shared" si="196"/>
        <v>NOK</v>
      </c>
      <c r="S305" s="157" t="str">
        <f t="shared" si="196"/>
        <v>NOK</v>
      </c>
      <c r="T305" s="157" t="str">
        <f t="shared" si="196"/>
        <v>NOK</v>
      </c>
      <c r="U305" s="154" t="str">
        <f t="shared" si="196"/>
        <v>OK</v>
      </c>
      <c r="V305" s="157" t="str">
        <f t="shared" si="196"/>
        <v>OK</v>
      </c>
      <c r="W305" s="157" t="str">
        <f t="shared" si="196"/>
        <v>OK</v>
      </c>
      <c r="X305" s="157" t="str">
        <f t="shared" si="196"/>
        <v>NOK</v>
      </c>
      <c r="Y305" s="157" t="str">
        <f t="shared" si="196"/>
        <v>NOK</v>
      </c>
      <c r="Z305" s="157" t="str">
        <f t="shared" si="196"/>
        <v>NOK</v>
      </c>
      <c r="AA305" s="157" t="str">
        <f t="shared" si="196"/>
        <v>NOK</v>
      </c>
      <c r="AB305" s="157" t="str">
        <f t="shared" si="196"/>
        <v>NOK</v>
      </c>
      <c r="AC305" s="157" t="str">
        <f t="shared" si="196"/>
        <v>NOK</v>
      </c>
      <c r="AD305" s="157" t="str">
        <f t="shared" si="196"/>
        <v>NOK</v>
      </c>
      <c r="AE305" s="157" t="str">
        <f t="shared" si="196"/>
        <v>NOK</v>
      </c>
      <c r="AF305" s="157" t="str">
        <f t="shared" si="196"/>
        <v>NOK</v>
      </c>
      <c r="AG305" s="154" t="str">
        <f t="shared" si="196"/>
        <v>OK</v>
      </c>
      <c r="AH305" s="157" t="str">
        <f t="shared" si="196"/>
        <v>OK</v>
      </c>
      <c r="AI305" s="157" t="str">
        <f t="shared" si="196"/>
        <v>OK</v>
      </c>
      <c r="AJ305" s="157" t="str">
        <f t="shared" si="196"/>
        <v>OK</v>
      </c>
      <c r="AK305" s="157" t="str">
        <f t="shared" si="196"/>
        <v>NOK</v>
      </c>
      <c r="AL305" s="157" t="str">
        <f t="shared" si="196"/>
        <v>NOK</v>
      </c>
      <c r="AM305" s="157" t="str">
        <f t="shared" si="196"/>
        <v>NOK</v>
      </c>
      <c r="AN305" s="157" t="str">
        <f t="shared" si="196"/>
        <v>NOK</v>
      </c>
      <c r="AO305" s="157" t="str">
        <f t="shared" si="196"/>
        <v>NOK</v>
      </c>
      <c r="AP305" s="157" t="str">
        <f t="shared" si="196"/>
        <v>NOK</v>
      </c>
      <c r="AQ305" s="157" t="str">
        <f t="shared" si="196"/>
        <v>NOK</v>
      </c>
      <c r="AR305" s="157" t="str">
        <f t="shared" si="196"/>
        <v>NOK</v>
      </c>
      <c r="AS305" s="157" t="str">
        <f t="shared" si="196"/>
        <v>NOK</v>
      </c>
      <c r="AT305" s="154" t="str">
        <f t="shared" si="196"/>
        <v>OK</v>
      </c>
      <c r="AU305" s="157" t="str">
        <f t="shared" si="196"/>
        <v>OK</v>
      </c>
      <c r="AV305" s="157" t="str">
        <f t="shared" si="196"/>
        <v>OK</v>
      </c>
      <c r="AW305" s="157" t="str">
        <f t="shared" si="196"/>
        <v>OK</v>
      </c>
      <c r="AX305" s="157" t="str">
        <f t="shared" si="196"/>
        <v>NOK</v>
      </c>
      <c r="AY305" s="157" t="str">
        <f t="shared" si="196"/>
        <v>NOK</v>
      </c>
      <c r="AZ305" s="157" t="str">
        <f t="shared" si="196"/>
        <v>NOK</v>
      </c>
      <c r="BA305" s="157" t="str">
        <f t="shared" si="196"/>
        <v>NOK</v>
      </c>
      <c r="BB305" s="157" t="str">
        <f t="shared" si="196"/>
        <v>NOK</v>
      </c>
      <c r="BC305" s="157" t="str">
        <f t="shared" si="196"/>
        <v>NOK</v>
      </c>
      <c r="BD305" s="157" t="str">
        <f t="shared" si="196"/>
        <v>NOK</v>
      </c>
      <c r="BE305" s="157" t="str">
        <f t="shared" si="196"/>
        <v>NOK</v>
      </c>
      <c r="BF305" s="157" t="str">
        <f t="shared" si="196"/>
        <v>NOK</v>
      </c>
      <c r="BG305" s="154" t="str">
        <f t="shared" si="9"/>
        <v>NOK</v>
      </c>
      <c r="BH305" s="157" t="str">
        <f t="shared" si="196"/>
        <v>NOK</v>
      </c>
      <c r="BI305" s="157" t="str">
        <f t="shared" si="196"/>
        <v>NOK</v>
      </c>
      <c r="BJ305" s="157" t="str">
        <f t="shared" si="196"/>
        <v>NOK</v>
      </c>
      <c r="BK305" s="157" t="str">
        <f t="shared" si="196"/>
        <v>NOK</v>
      </c>
      <c r="BL305" s="157" t="str">
        <f t="shared" si="196"/>
        <v>NOK</v>
      </c>
      <c r="BM305" s="157" t="str">
        <f t="shared" si="196"/>
        <v>NOK</v>
      </c>
      <c r="BN305" s="157" t="str">
        <f t="shared" si="196"/>
        <v>NOK</v>
      </c>
      <c r="BO305" s="157" t="str">
        <f t="shared" si="196"/>
        <v>NOK</v>
      </c>
      <c r="BP305" s="157" t="str">
        <f t="shared" si="196"/>
        <v>NOK</v>
      </c>
      <c r="BQ305" s="157" t="str">
        <f t="shared" si="196"/>
        <v>NOK</v>
      </c>
      <c r="BR305" s="157" t="str">
        <f t="shared" ref="BR305:BW305" si="197">IF(BR173=BR41,"OK","NOK")</f>
        <v>NOK</v>
      </c>
      <c r="BS305" s="157" t="str">
        <f t="shared" si="197"/>
        <v>OK</v>
      </c>
      <c r="BT305" s="157" t="str">
        <f t="shared" si="197"/>
        <v>NOK</v>
      </c>
      <c r="BU305" s="157" t="str">
        <f t="shared" si="197"/>
        <v>NOK</v>
      </c>
      <c r="BV305" s="157" t="str">
        <f t="shared" si="197"/>
        <v>NOK</v>
      </c>
      <c r="BW305" s="157" t="str">
        <f t="shared" si="197"/>
        <v>NOK</v>
      </c>
      <c r="BX305" s="157" t="str">
        <f t="shared" si="11"/>
        <v>OK</v>
      </c>
      <c r="BY305" s="157" t="str">
        <f t="shared" si="12"/>
        <v>OK</v>
      </c>
      <c r="BZ305" s="157" t="str">
        <f t="shared" si="13"/>
        <v>NOK</v>
      </c>
      <c r="CA305" s="154" t="str">
        <f t="shared" si="14"/>
        <v>OK</v>
      </c>
      <c r="CB305" s="157" t="str">
        <f t="shared" si="15"/>
        <v>NOK</v>
      </c>
      <c r="CC305" s="157" t="str">
        <f t="shared" si="16"/>
        <v>OK</v>
      </c>
      <c r="CD305" s="157" t="str">
        <f t="shared" si="17"/>
        <v>OK</v>
      </c>
      <c r="CE305" s="157" t="str">
        <f t="shared" si="18"/>
        <v>OK</v>
      </c>
      <c r="CF305" s="157" t="str">
        <f t="shared" si="19"/>
        <v>OK</v>
      </c>
      <c r="CG305" s="157" t="str">
        <f t="shared" si="20"/>
        <v>OK</v>
      </c>
      <c r="CH305" s="157" t="str">
        <f t="shared" si="21"/>
        <v>OK</v>
      </c>
      <c r="CI305" s="157" t="str">
        <f t="shared" si="22"/>
        <v>OK</v>
      </c>
      <c r="CJ305" s="157" t="str">
        <f t="shared" si="23"/>
        <v>OK</v>
      </c>
      <c r="CK305" s="157" t="str">
        <f t="shared" si="24"/>
        <v>OK</v>
      </c>
      <c r="CL305" s="154" t="str">
        <f t="shared" si="25"/>
        <v>OK</v>
      </c>
      <c r="CM305" s="157" t="str">
        <f t="shared" si="26"/>
        <v>NOK</v>
      </c>
      <c r="CN305" s="157" t="str">
        <f t="shared" si="27"/>
        <v>OK</v>
      </c>
      <c r="CO305" s="157" t="str">
        <f t="shared" si="28"/>
        <v>OK</v>
      </c>
      <c r="CP305" s="157" t="str">
        <f t="shared" si="29"/>
        <v>OK</v>
      </c>
      <c r="CQ305" s="157" t="str">
        <f t="shared" si="30"/>
        <v>OK</v>
      </c>
      <c r="CR305" s="157" t="str">
        <f t="shared" si="31"/>
        <v>OK</v>
      </c>
      <c r="CS305" s="157" t="str">
        <f t="shared" si="109"/>
        <v>OK</v>
      </c>
      <c r="CT305" s="157" t="str">
        <f t="shared" si="48"/>
        <v>NOK</v>
      </c>
      <c r="CU305" s="157" t="str">
        <f t="shared" si="33"/>
        <v>OK</v>
      </c>
      <c r="CV305" s="157" t="str">
        <f t="shared" si="34"/>
        <v>OK</v>
      </c>
      <c r="CW305" s="154" t="str">
        <f t="shared" si="35"/>
        <v>OK</v>
      </c>
      <c r="CX305" s="157" t="str">
        <f t="shared" si="36"/>
        <v>NOK</v>
      </c>
      <c r="CY305" s="157" t="str">
        <f t="shared" si="37"/>
        <v>OK</v>
      </c>
      <c r="CZ305" s="157" t="str">
        <f t="shared" si="38"/>
        <v>OK</v>
      </c>
      <c r="DA305" s="157" t="str">
        <f t="shared" si="39"/>
        <v>OK</v>
      </c>
      <c r="DB305" s="157" t="str">
        <f t="shared" si="40"/>
        <v>OK</v>
      </c>
      <c r="DC305" s="157" t="str">
        <f t="shared" si="41"/>
        <v>OK</v>
      </c>
      <c r="DD305" s="157" t="str">
        <f t="shared" si="42"/>
        <v>OK</v>
      </c>
      <c r="DE305" s="157" t="str">
        <f t="shared" ref="DE305:DO305" si="198">IF(DE173=DE41,"OK","NOK")</f>
        <v>OK</v>
      </c>
      <c r="DF305" s="157" t="str">
        <f t="shared" si="198"/>
        <v>OK</v>
      </c>
      <c r="DG305" s="157" t="str">
        <f t="shared" si="198"/>
        <v>NOK</v>
      </c>
      <c r="DH305" s="154" t="str">
        <f t="shared" si="198"/>
        <v>OK</v>
      </c>
      <c r="DI305" s="157" t="str">
        <f t="shared" si="198"/>
        <v>NOK</v>
      </c>
      <c r="DJ305" s="157" t="str">
        <f t="shared" si="198"/>
        <v>OK</v>
      </c>
      <c r="DK305" s="157" t="str">
        <f t="shared" si="198"/>
        <v>OK</v>
      </c>
      <c r="DL305" s="157" t="str">
        <f t="shared" si="198"/>
        <v>OK</v>
      </c>
      <c r="DM305" s="157" t="str">
        <f t="shared" si="198"/>
        <v>OK</v>
      </c>
      <c r="DN305" s="157" t="str">
        <f t="shared" si="198"/>
        <v>OK</v>
      </c>
      <c r="DO305" s="157" t="str">
        <f t="shared" si="198"/>
        <v>OK</v>
      </c>
      <c r="DP305" s="157" t="str">
        <f t="shared" ref="DP305:DY305" si="199">IF(DP265=DP225,"OK","NOK")</f>
        <v>OK</v>
      </c>
      <c r="DQ305" s="157" t="str">
        <f t="shared" si="199"/>
        <v>OK</v>
      </c>
      <c r="DR305" s="157" t="str">
        <f t="shared" si="199"/>
        <v>OK</v>
      </c>
      <c r="DS305" s="157" t="str">
        <f t="shared" si="199"/>
        <v>OK</v>
      </c>
      <c r="DT305" s="157" t="str">
        <f t="shared" si="199"/>
        <v>OK</v>
      </c>
      <c r="DU305" s="157" t="str">
        <f t="shared" si="199"/>
        <v>OK</v>
      </c>
      <c r="DV305" s="157" t="str">
        <f t="shared" si="199"/>
        <v>OK</v>
      </c>
      <c r="DW305" s="157" t="str">
        <f t="shared" si="199"/>
        <v>OK</v>
      </c>
      <c r="DX305" s="157" t="str">
        <f t="shared" si="199"/>
        <v>OK</v>
      </c>
      <c r="DY305" s="157" t="str">
        <f t="shared" si="199"/>
        <v>OK</v>
      </c>
      <c r="DZ305" s="157" t="str">
        <f t="shared" si="45"/>
        <v>Yoigo</v>
      </c>
    </row>
    <row r="306" spans="1:130" s="157" customFormat="1" x14ac:dyDescent="0.25">
      <c r="A306" s="260"/>
      <c r="D306" s="261" t="s">
        <v>446</v>
      </c>
      <c r="E306" s="157" t="str">
        <f t="shared" si="7"/>
        <v>LAREDO</v>
      </c>
      <c r="F306" s="154" t="str">
        <f t="shared" ref="F306:BQ306" si="200">IF(F174=F42,"OK","NOK")</f>
        <v>OK</v>
      </c>
      <c r="G306" s="157" t="str">
        <f t="shared" si="200"/>
        <v>OK</v>
      </c>
      <c r="H306" s="157" t="str">
        <f t="shared" si="200"/>
        <v>OK</v>
      </c>
      <c r="I306" s="157" t="str">
        <f t="shared" si="200"/>
        <v>NOK</v>
      </c>
      <c r="J306" s="157" t="str">
        <f t="shared" si="200"/>
        <v>NOK</v>
      </c>
      <c r="K306" s="157" t="str">
        <f t="shared" si="200"/>
        <v>OK</v>
      </c>
      <c r="L306" s="157" t="str">
        <f t="shared" si="200"/>
        <v>OK</v>
      </c>
      <c r="M306" s="157" t="str">
        <f t="shared" si="200"/>
        <v>OK</v>
      </c>
      <c r="N306" s="157" t="str">
        <f t="shared" si="200"/>
        <v>NOK</v>
      </c>
      <c r="O306" s="157" t="str">
        <f t="shared" si="200"/>
        <v>NOK</v>
      </c>
      <c r="P306" s="157" t="str">
        <f t="shared" si="200"/>
        <v>NOK</v>
      </c>
      <c r="Q306" s="157" t="str">
        <f t="shared" si="200"/>
        <v>NOK</v>
      </c>
      <c r="R306" s="157" t="str">
        <f t="shared" si="200"/>
        <v>NOK</v>
      </c>
      <c r="S306" s="157" t="str">
        <f t="shared" si="200"/>
        <v>NOK</v>
      </c>
      <c r="T306" s="157" t="str">
        <f t="shared" si="200"/>
        <v>NOK</v>
      </c>
      <c r="U306" s="154" t="str">
        <f t="shared" si="200"/>
        <v>OK</v>
      </c>
      <c r="V306" s="157" t="str">
        <f t="shared" si="200"/>
        <v>OK</v>
      </c>
      <c r="W306" s="157" t="str">
        <f t="shared" si="200"/>
        <v>OK</v>
      </c>
      <c r="X306" s="157" t="str">
        <f t="shared" si="200"/>
        <v>NOK</v>
      </c>
      <c r="Y306" s="157" t="str">
        <f t="shared" si="200"/>
        <v>NOK</v>
      </c>
      <c r="Z306" s="157" t="str">
        <f t="shared" si="200"/>
        <v>NOK</v>
      </c>
      <c r="AA306" s="157" t="str">
        <f t="shared" si="200"/>
        <v>NOK</v>
      </c>
      <c r="AB306" s="157" t="str">
        <f t="shared" si="200"/>
        <v>NOK</v>
      </c>
      <c r="AC306" s="157" t="str">
        <f t="shared" si="200"/>
        <v>NOK</v>
      </c>
      <c r="AD306" s="157" t="str">
        <f t="shared" si="200"/>
        <v>NOK</v>
      </c>
      <c r="AE306" s="157" t="str">
        <f t="shared" si="200"/>
        <v>NOK</v>
      </c>
      <c r="AF306" s="157" t="str">
        <f t="shared" si="200"/>
        <v>NOK</v>
      </c>
      <c r="AG306" s="154" t="str">
        <f t="shared" si="200"/>
        <v>OK</v>
      </c>
      <c r="AH306" s="157" t="str">
        <f t="shared" si="200"/>
        <v>OK</v>
      </c>
      <c r="AI306" s="157" t="str">
        <f t="shared" si="200"/>
        <v>OK</v>
      </c>
      <c r="AJ306" s="157" t="str">
        <f t="shared" si="200"/>
        <v>OK</v>
      </c>
      <c r="AK306" s="157" t="str">
        <f t="shared" si="200"/>
        <v>NOK</v>
      </c>
      <c r="AL306" s="157" t="str">
        <f t="shared" si="200"/>
        <v>NOK</v>
      </c>
      <c r="AM306" s="157" t="str">
        <f t="shared" si="200"/>
        <v>NOK</v>
      </c>
      <c r="AN306" s="157" t="str">
        <f t="shared" si="200"/>
        <v>NOK</v>
      </c>
      <c r="AO306" s="157" t="str">
        <f t="shared" si="200"/>
        <v>NOK</v>
      </c>
      <c r="AP306" s="157" t="str">
        <f t="shared" si="200"/>
        <v>NOK</v>
      </c>
      <c r="AQ306" s="157" t="str">
        <f t="shared" si="200"/>
        <v>NOK</v>
      </c>
      <c r="AR306" s="157" t="str">
        <f t="shared" si="200"/>
        <v>NOK</v>
      </c>
      <c r="AS306" s="157" t="str">
        <f t="shared" si="200"/>
        <v>NOK</v>
      </c>
      <c r="AT306" s="154" t="str">
        <f t="shared" si="200"/>
        <v>OK</v>
      </c>
      <c r="AU306" s="157" t="str">
        <f t="shared" si="200"/>
        <v>OK</v>
      </c>
      <c r="AV306" s="157" t="str">
        <f t="shared" si="200"/>
        <v>OK</v>
      </c>
      <c r="AW306" s="157" t="str">
        <f t="shared" si="200"/>
        <v>OK</v>
      </c>
      <c r="AX306" s="157" t="str">
        <f t="shared" si="200"/>
        <v>NOK</v>
      </c>
      <c r="AY306" s="157" t="str">
        <f t="shared" si="200"/>
        <v>NOK</v>
      </c>
      <c r="AZ306" s="157" t="str">
        <f t="shared" si="200"/>
        <v>NOK</v>
      </c>
      <c r="BA306" s="157" t="str">
        <f t="shared" si="200"/>
        <v>NOK</v>
      </c>
      <c r="BB306" s="157" t="str">
        <f t="shared" si="200"/>
        <v>NOK</v>
      </c>
      <c r="BC306" s="157" t="str">
        <f t="shared" si="200"/>
        <v>NOK</v>
      </c>
      <c r="BD306" s="157" t="str">
        <f t="shared" si="200"/>
        <v>NOK</v>
      </c>
      <c r="BE306" s="157" t="str">
        <f t="shared" si="200"/>
        <v>NOK</v>
      </c>
      <c r="BF306" s="157" t="str">
        <f t="shared" si="200"/>
        <v>NOK</v>
      </c>
      <c r="BG306" s="154" t="str">
        <f t="shared" si="9"/>
        <v>OK</v>
      </c>
      <c r="BH306" s="157" t="str">
        <f t="shared" si="200"/>
        <v>OK</v>
      </c>
      <c r="BI306" s="157" t="str">
        <f t="shared" si="200"/>
        <v>NOK</v>
      </c>
      <c r="BJ306" s="157" t="str">
        <f t="shared" si="200"/>
        <v>NOK</v>
      </c>
      <c r="BK306" s="157" t="str">
        <f t="shared" si="200"/>
        <v>NOK</v>
      </c>
      <c r="BL306" s="157" t="str">
        <f t="shared" si="200"/>
        <v>NOK</v>
      </c>
      <c r="BM306" s="157" t="str">
        <f t="shared" si="200"/>
        <v>OK</v>
      </c>
      <c r="BN306" s="157" t="str">
        <f t="shared" si="200"/>
        <v>OK</v>
      </c>
      <c r="BO306" s="157" t="str">
        <f t="shared" si="200"/>
        <v>NOK</v>
      </c>
      <c r="BP306" s="157" t="str">
        <f t="shared" si="200"/>
        <v>NOK</v>
      </c>
      <c r="BQ306" s="157" t="str">
        <f t="shared" si="200"/>
        <v>NOK</v>
      </c>
      <c r="BR306" s="157" t="str">
        <f t="shared" ref="BR306:BW306" si="201">IF(BR174=BR42,"OK","NOK")</f>
        <v>NOK</v>
      </c>
      <c r="BS306" s="157" t="str">
        <f t="shared" si="201"/>
        <v>OK</v>
      </c>
      <c r="BT306" s="157" t="str">
        <f t="shared" si="201"/>
        <v>OK</v>
      </c>
      <c r="BU306" s="157" t="str">
        <f t="shared" si="201"/>
        <v>NOK</v>
      </c>
      <c r="BV306" s="157" t="str">
        <f t="shared" si="201"/>
        <v>NOK</v>
      </c>
      <c r="BW306" s="157" t="str">
        <f t="shared" si="201"/>
        <v>NOK</v>
      </c>
      <c r="BX306" s="157" t="str">
        <f t="shared" si="11"/>
        <v>OK</v>
      </c>
      <c r="BY306" s="157" t="str">
        <f t="shared" si="12"/>
        <v>OK</v>
      </c>
      <c r="BZ306" s="157" t="str">
        <f t="shared" si="13"/>
        <v>NOK</v>
      </c>
      <c r="CA306" s="154" t="str">
        <f t="shared" si="14"/>
        <v>OK</v>
      </c>
      <c r="CB306" s="157" t="str">
        <f t="shared" si="15"/>
        <v>NOK</v>
      </c>
      <c r="CC306" s="157" t="str">
        <f t="shared" si="16"/>
        <v>OK</v>
      </c>
      <c r="CD306" s="157" t="str">
        <f t="shared" si="17"/>
        <v>OK</v>
      </c>
      <c r="CE306" s="157" t="str">
        <f t="shared" si="18"/>
        <v>OK</v>
      </c>
      <c r="CF306" s="157" t="str">
        <f t="shared" si="19"/>
        <v>OK</v>
      </c>
      <c r="CG306" s="157" t="str">
        <f t="shared" si="20"/>
        <v>OK</v>
      </c>
      <c r="CH306" s="157" t="str">
        <f t="shared" si="21"/>
        <v>OK</v>
      </c>
      <c r="CI306" s="157" t="str">
        <f t="shared" si="22"/>
        <v>OK</v>
      </c>
      <c r="CJ306" s="157" t="str">
        <f t="shared" si="23"/>
        <v>OK</v>
      </c>
      <c r="CK306" s="157" t="str">
        <f t="shared" si="24"/>
        <v>OK</v>
      </c>
      <c r="CL306" s="154" t="str">
        <f t="shared" si="25"/>
        <v>OK</v>
      </c>
      <c r="CM306" s="157" t="str">
        <f t="shared" si="26"/>
        <v>NOK</v>
      </c>
      <c r="CN306" s="157" t="str">
        <f t="shared" si="27"/>
        <v>OK</v>
      </c>
      <c r="CO306" s="157" t="str">
        <f t="shared" si="28"/>
        <v>OK</v>
      </c>
      <c r="CP306" s="157" t="str">
        <f t="shared" si="29"/>
        <v>OK</v>
      </c>
      <c r="CQ306" s="157" t="str">
        <f t="shared" si="30"/>
        <v>OK</v>
      </c>
      <c r="CR306" s="157" t="str">
        <f t="shared" si="31"/>
        <v>OK</v>
      </c>
      <c r="CS306" s="157" t="str">
        <f t="shared" si="109"/>
        <v>OK</v>
      </c>
      <c r="CT306" s="157" t="str">
        <f t="shared" si="48"/>
        <v>OK</v>
      </c>
      <c r="CU306" s="157" t="str">
        <f t="shared" si="33"/>
        <v>OK</v>
      </c>
      <c r="CV306" s="157" t="str">
        <f t="shared" si="34"/>
        <v>OK</v>
      </c>
      <c r="CW306" s="154" t="str">
        <f t="shared" si="35"/>
        <v>OK</v>
      </c>
      <c r="CX306" s="157" t="str">
        <f t="shared" si="36"/>
        <v>NOK</v>
      </c>
      <c r="CY306" s="157" t="str">
        <f t="shared" si="37"/>
        <v>OK</v>
      </c>
      <c r="CZ306" s="157" t="str">
        <f t="shared" si="38"/>
        <v>OK</v>
      </c>
      <c r="DA306" s="157" t="str">
        <f t="shared" si="39"/>
        <v>OK</v>
      </c>
      <c r="DB306" s="157" t="str">
        <f t="shared" si="40"/>
        <v>OK</v>
      </c>
      <c r="DC306" s="157" t="str">
        <f t="shared" si="41"/>
        <v>OK</v>
      </c>
      <c r="DD306" s="157" t="str">
        <f t="shared" si="42"/>
        <v>OK</v>
      </c>
      <c r="DE306" s="157" t="str">
        <f t="shared" ref="DE306:DO306" si="202">IF(DE174=DE42,"OK","NOK")</f>
        <v>OK</v>
      </c>
      <c r="DF306" s="157" t="str">
        <f t="shared" si="202"/>
        <v>OK</v>
      </c>
      <c r="DG306" s="157" t="str">
        <f t="shared" si="202"/>
        <v>NOK</v>
      </c>
      <c r="DH306" s="154" t="str">
        <f t="shared" si="202"/>
        <v>OK</v>
      </c>
      <c r="DI306" s="157" t="str">
        <f t="shared" si="202"/>
        <v>NOK</v>
      </c>
      <c r="DJ306" s="157" t="str">
        <f t="shared" si="202"/>
        <v>OK</v>
      </c>
      <c r="DK306" s="157" t="str">
        <f t="shared" si="202"/>
        <v>OK</v>
      </c>
      <c r="DL306" s="157" t="str">
        <f t="shared" si="202"/>
        <v>OK</v>
      </c>
      <c r="DM306" s="157" t="str">
        <f t="shared" si="202"/>
        <v>OK</v>
      </c>
      <c r="DN306" s="157" t="str">
        <f t="shared" si="202"/>
        <v>OK</v>
      </c>
      <c r="DO306" s="157" t="str">
        <f t="shared" si="202"/>
        <v>OK</v>
      </c>
      <c r="DP306" s="157" t="str">
        <f t="shared" ref="DP306:DY306" si="203">IF(DP266=DP226,"OK","NOK")</f>
        <v>NOK</v>
      </c>
      <c r="DQ306" s="157" t="str">
        <f t="shared" si="203"/>
        <v>NOK</v>
      </c>
      <c r="DR306" s="157" t="str">
        <f t="shared" si="203"/>
        <v>NOK</v>
      </c>
      <c r="DS306" s="157" t="str">
        <f t="shared" si="203"/>
        <v>NOK</v>
      </c>
      <c r="DT306" s="157" t="str">
        <f t="shared" si="203"/>
        <v>NOK</v>
      </c>
      <c r="DU306" s="157" t="str">
        <f t="shared" si="203"/>
        <v>NOK</v>
      </c>
      <c r="DV306" s="157" t="str">
        <f t="shared" si="203"/>
        <v>NOK</v>
      </c>
      <c r="DW306" s="157" t="str">
        <f t="shared" si="203"/>
        <v>NOK</v>
      </c>
      <c r="DX306" s="157" t="str">
        <f t="shared" si="203"/>
        <v>NOK</v>
      </c>
      <c r="DY306" s="157" t="str">
        <f t="shared" si="203"/>
        <v>NOK</v>
      </c>
      <c r="DZ306" s="157" t="str">
        <f t="shared" si="45"/>
        <v>Vodafone</v>
      </c>
    </row>
    <row r="307" spans="1:130" s="157" customFormat="1" x14ac:dyDescent="0.25">
      <c r="A307" s="260"/>
      <c r="D307" s="261" t="s">
        <v>446</v>
      </c>
      <c r="E307" s="157" t="str">
        <f t="shared" si="7"/>
        <v>LAREDO</v>
      </c>
      <c r="F307" s="154" t="str">
        <f t="shared" ref="F307:BQ307" si="204">IF(F175=F43,"OK","NOK")</f>
        <v>OK</v>
      </c>
      <c r="G307" s="157" t="str">
        <f t="shared" si="204"/>
        <v>OK</v>
      </c>
      <c r="H307" s="157" t="str">
        <f t="shared" si="204"/>
        <v>OK</v>
      </c>
      <c r="I307" s="157" t="str">
        <f t="shared" si="204"/>
        <v>NOK</v>
      </c>
      <c r="J307" s="157" t="str">
        <f t="shared" si="204"/>
        <v>NOK</v>
      </c>
      <c r="K307" s="157" t="str">
        <f t="shared" si="204"/>
        <v>OK</v>
      </c>
      <c r="L307" s="157" t="str">
        <f t="shared" si="204"/>
        <v>OK</v>
      </c>
      <c r="M307" s="157" t="str">
        <f t="shared" si="204"/>
        <v>OK</v>
      </c>
      <c r="N307" s="157" t="str">
        <f t="shared" si="204"/>
        <v>NOK</v>
      </c>
      <c r="O307" s="157" t="str">
        <f t="shared" si="204"/>
        <v>NOK</v>
      </c>
      <c r="P307" s="157" t="str">
        <f t="shared" si="204"/>
        <v>NOK</v>
      </c>
      <c r="Q307" s="157" t="str">
        <f t="shared" si="204"/>
        <v>NOK</v>
      </c>
      <c r="R307" s="157" t="str">
        <f t="shared" si="204"/>
        <v>NOK</v>
      </c>
      <c r="S307" s="157" t="str">
        <f t="shared" si="204"/>
        <v>NOK</v>
      </c>
      <c r="T307" s="157" t="str">
        <f t="shared" si="204"/>
        <v>NOK</v>
      </c>
      <c r="U307" s="154" t="str">
        <f t="shared" si="204"/>
        <v>OK</v>
      </c>
      <c r="V307" s="157" t="str">
        <f t="shared" si="204"/>
        <v>OK</v>
      </c>
      <c r="W307" s="157" t="str">
        <f t="shared" si="204"/>
        <v>OK</v>
      </c>
      <c r="X307" s="157" t="str">
        <f t="shared" si="204"/>
        <v>NOK</v>
      </c>
      <c r="Y307" s="157" t="str">
        <f t="shared" si="204"/>
        <v>NOK</v>
      </c>
      <c r="Z307" s="157" t="str">
        <f t="shared" si="204"/>
        <v>NOK</v>
      </c>
      <c r="AA307" s="157" t="str">
        <f t="shared" si="204"/>
        <v>NOK</v>
      </c>
      <c r="AB307" s="157" t="str">
        <f t="shared" si="204"/>
        <v>NOK</v>
      </c>
      <c r="AC307" s="157" t="str">
        <f t="shared" si="204"/>
        <v>NOK</v>
      </c>
      <c r="AD307" s="157" t="str">
        <f t="shared" si="204"/>
        <v>NOK</v>
      </c>
      <c r="AE307" s="157" t="str">
        <f t="shared" si="204"/>
        <v>NOK</v>
      </c>
      <c r="AF307" s="157" t="str">
        <f t="shared" si="204"/>
        <v>NOK</v>
      </c>
      <c r="AG307" s="154" t="str">
        <f t="shared" si="204"/>
        <v>OK</v>
      </c>
      <c r="AH307" s="157" t="str">
        <f t="shared" si="204"/>
        <v>OK</v>
      </c>
      <c r="AI307" s="157" t="str">
        <f t="shared" si="204"/>
        <v>OK</v>
      </c>
      <c r="AJ307" s="157" t="str">
        <f t="shared" si="204"/>
        <v>OK</v>
      </c>
      <c r="AK307" s="157" t="str">
        <f t="shared" si="204"/>
        <v>NOK</v>
      </c>
      <c r="AL307" s="157" t="str">
        <f t="shared" si="204"/>
        <v>NOK</v>
      </c>
      <c r="AM307" s="157" t="str">
        <f t="shared" si="204"/>
        <v>NOK</v>
      </c>
      <c r="AN307" s="157" t="str">
        <f t="shared" si="204"/>
        <v>NOK</v>
      </c>
      <c r="AO307" s="157" t="str">
        <f t="shared" si="204"/>
        <v>NOK</v>
      </c>
      <c r="AP307" s="157" t="str">
        <f t="shared" si="204"/>
        <v>NOK</v>
      </c>
      <c r="AQ307" s="157" t="str">
        <f t="shared" si="204"/>
        <v>NOK</v>
      </c>
      <c r="AR307" s="157" t="str">
        <f t="shared" si="204"/>
        <v>NOK</v>
      </c>
      <c r="AS307" s="157" t="str">
        <f t="shared" si="204"/>
        <v>NOK</v>
      </c>
      <c r="AT307" s="154" t="str">
        <f t="shared" si="204"/>
        <v>OK</v>
      </c>
      <c r="AU307" s="157" t="str">
        <f t="shared" si="204"/>
        <v>OK</v>
      </c>
      <c r="AV307" s="157" t="str">
        <f t="shared" si="204"/>
        <v>OK</v>
      </c>
      <c r="AW307" s="157" t="str">
        <f t="shared" si="204"/>
        <v>OK</v>
      </c>
      <c r="AX307" s="157" t="str">
        <f t="shared" si="204"/>
        <v>NOK</v>
      </c>
      <c r="AY307" s="157" t="str">
        <f t="shared" si="204"/>
        <v>NOK</v>
      </c>
      <c r="AZ307" s="157" t="str">
        <f t="shared" si="204"/>
        <v>NOK</v>
      </c>
      <c r="BA307" s="157" t="str">
        <f t="shared" si="204"/>
        <v>NOK</v>
      </c>
      <c r="BB307" s="157" t="str">
        <f t="shared" si="204"/>
        <v>NOK</v>
      </c>
      <c r="BC307" s="157" t="str">
        <f t="shared" si="204"/>
        <v>NOK</v>
      </c>
      <c r="BD307" s="157" t="str">
        <f t="shared" si="204"/>
        <v>NOK</v>
      </c>
      <c r="BE307" s="157" t="str">
        <f t="shared" si="204"/>
        <v>NOK</v>
      </c>
      <c r="BF307" s="157" t="str">
        <f t="shared" si="204"/>
        <v>NOK</v>
      </c>
      <c r="BG307" s="154" t="str">
        <f t="shared" si="9"/>
        <v>OK</v>
      </c>
      <c r="BH307" s="157" t="str">
        <f t="shared" si="204"/>
        <v>NOK</v>
      </c>
      <c r="BI307" s="157" t="str">
        <f t="shared" si="204"/>
        <v>NOK</v>
      </c>
      <c r="BJ307" s="157" t="str">
        <f t="shared" si="204"/>
        <v>NOK</v>
      </c>
      <c r="BK307" s="157" t="str">
        <f t="shared" si="204"/>
        <v>NOK</v>
      </c>
      <c r="BL307" s="157" t="str">
        <f t="shared" si="204"/>
        <v>NOK</v>
      </c>
      <c r="BM307" s="157" t="str">
        <f t="shared" si="204"/>
        <v>OK</v>
      </c>
      <c r="BN307" s="157" t="str">
        <f t="shared" si="204"/>
        <v>OK</v>
      </c>
      <c r="BO307" s="157" t="str">
        <f t="shared" si="204"/>
        <v>NOK</v>
      </c>
      <c r="BP307" s="157" t="str">
        <f t="shared" si="204"/>
        <v>NOK</v>
      </c>
      <c r="BQ307" s="157" t="str">
        <f t="shared" si="204"/>
        <v>NOK</v>
      </c>
      <c r="BR307" s="157" t="str">
        <f t="shared" ref="BR307:BW307" si="205">IF(BR175=BR43,"OK","NOK")</f>
        <v>NOK</v>
      </c>
      <c r="BS307" s="157" t="str">
        <f t="shared" si="205"/>
        <v>OK</v>
      </c>
      <c r="BT307" s="157" t="str">
        <f t="shared" si="205"/>
        <v>OK</v>
      </c>
      <c r="BU307" s="157" t="str">
        <f t="shared" si="205"/>
        <v>NOK</v>
      </c>
      <c r="BV307" s="157" t="str">
        <f t="shared" si="205"/>
        <v>NOK</v>
      </c>
      <c r="BW307" s="157" t="str">
        <f t="shared" si="205"/>
        <v>NOK</v>
      </c>
      <c r="BX307" s="157" t="str">
        <f t="shared" si="11"/>
        <v>OK</v>
      </c>
      <c r="BY307" s="157" t="str">
        <f t="shared" si="12"/>
        <v>OK</v>
      </c>
      <c r="BZ307" s="157" t="str">
        <f t="shared" si="13"/>
        <v>NOK</v>
      </c>
      <c r="CA307" s="154" t="str">
        <f t="shared" si="14"/>
        <v>OK</v>
      </c>
      <c r="CB307" s="157" t="str">
        <f t="shared" si="15"/>
        <v>NOK</v>
      </c>
      <c r="CC307" s="157" t="str">
        <f t="shared" si="16"/>
        <v>OK</v>
      </c>
      <c r="CD307" s="157" t="str">
        <f t="shared" si="17"/>
        <v>OK</v>
      </c>
      <c r="CE307" s="157" t="str">
        <f t="shared" si="18"/>
        <v>OK</v>
      </c>
      <c r="CF307" s="157" t="str">
        <f t="shared" si="19"/>
        <v>OK</v>
      </c>
      <c r="CG307" s="157" t="str">
        <f t="shared" si="20"/>
        <v>OK</v>
      </c>
      <c r="CH307" s="157" t="str">
        <f t="shared" si="21"/>
        <v>OK</v>
      </c>
      <c r="CI307" s="157" t="str">
        <f t="shared" si="22"/>
        <v>OK</v>
      </c>
      <c r="CJ307" s="157" t="str">
        <f t="shared" si="23"/>
        <v>OK</v>
      </c>
      <c r="CK307" s="157" t="str">
        <f t="shared" si="24"/>
        <v>NOK</v>
      </c>
      <c r="CL307" s="154" t="str">
        <f t="shared" si="25"/>
        <v>OK</v>
      </c>
      <c r="CM307" s="157" t="str">
        <f t="shared" si="26"/>
        <v>NOK</v>
      </c>
      <c r="CN307" s="157" t="str">
        <f t="shared" si="27"/>
        <v>OK</v>
      </c>
      <c r="CO307" s="157" t="str">
        <f t="shared" si="28"/>
        <v>OK</v>
      </c>
      <c r="CP307" s="157" t="str">
        <f t="shared" si="29"/>
        <v>OK</v>
      </c>
      <c r="CQ307" s="157" t="str">
        <f t="shared" si="30"/>
        <v>OK</v>
      </c>
      <c r="CR307" s="157" t="str">
        <f t="shared" si="31"/>
        <v>NOK</v>
      </c>
      <c r="CS307" s="157" t="str">
        <f t="shared" si="109"/>
        <v>OK</v>
      </c>
      <c r="CT307" s="157" t="str">
        <f t="shared" si="48"/>
        <v>NOK</v>
      </c>
      <c r="CU307" s="157" t="str">
        <f t="shared" si="33"/>
        <v>NOK</v>
      </c>
      <c r="CV307" s="157" t="str">
        <f t="shared" si="34"/>
        <v>NOK</v>
      </c>
      <c r="CW307" s="154" t="str">
        <f t="shared" si="35"/>
        <v>OK</v>
      </c>
      <c r="CX307" s="157" t="str">
        <f t="shared" si="36"/>
        <v>NOK</v>
      </c>
      <c r="CY307" s="157" t="str">
        <f t="shared" si="37"/>
        <v>OK</v>
      </c>
      <c r="CZ307" s="157" t="str">
        <f t="shared" si="38"/>
        <v>OK</v>
      </c>
      <c r="DA307" s="157" t="str">
        <f t="shared" si="39"/>
        <v>OK</v>
      </c>
      <c r="DB307" s="157" t="str">
        <f t="shared" si="40"/>
        <v>NOK</v>
      </c>
      <c r="DC307" s="157" t="str">
        <f t="shared" si="41"/>
        <v>OK</v>
      </c>
      <c r="DD307" s="157" t="str">
        <f t="shared" si="42"/>
        <v>OK</v>
      </c>
      <c r="DE307" s="157" t="str">
        <f t="shared" ref="DE307:DO307" si="206">IF(DE175=DE43,"OK","NOK")</f>
        <v>OK</v>
      </c>
      <c r="DF307" s="157" t="str">
        <f t="shared" si="206"/>
        <v>OK</v>
      </c>
      <c r="DG307" s="157" t="str">
        <f t="shared" si="206"/>
        <v>NOK</v>
      </c>
      <c r="DH307" s="154" t="str">
        <f t="shared" si="206"/>
        <v>OK</v>
      </c>
      <c r="DI307" s="157" t="str">
        <f t="shared" si="206"/>
        <v>NOK</v>
      </c>
      <c r="DJ307" s="157" t="str">
        <f t="shared" si="206"/>
        <v>OK</v>
      </c>
      <c r="DK307" s="157" t="str">
        <f t="shared" si="206"/>
        <v>OK</v>
      </c>
      <c r="DL307" s="157" t="str">
        <f t="shared" si="206"/>
        <v>OK</v>
      </c>
      <c r="DM307" s="157" t="str">
        <f t="shared" si="206"/>
        <v>OK</v>
      </c>
      <c r="DN307" s="157" t="str">
        <f t="shared" si="206"/>
        <v>OK</v>
      </c>
      <c r="DO307" s="157" t="str">
        <f t="shared" si="206"/>
        <v>OK</v>
      </c>
      <c r="DP307" s="157" t="str">
        <f t="shared" ref="DP307:DY307" si="207">IF(DP267=DP227,"OK","NOK")</f>
        <v>NOK</v>
      </c>
      <c r="DQ307" s="157" t="str">
        <f t="shared" si="207"/>
        <v>NOK</v>
      </c>
      <c r="DR307" s="157" t="str">
        <f t="shared" si="207"/>
        <v>NOK</v>
      </c>
      <c r="DS307" s="157" t="str">
        <f t="shared" si="207"/>
        <v>NOK</v>
      </c>
      <c r="DT307" s="157" t="str">
        <f t="shared" si="207"/>
        <v>NOK</v>
      </c>
      <c r="DU307" s="157" t="str">
        <f t="shared" si="207"/>
        <v>NOK</v>
      </c>
      <c r="DV307" s="157" t="str">
        <f t="shared" si="207"/>
        <v>NOK</v>
      </c>
      <c r="DW307" s="157" t="str">
        <f t="shared" si="207"/>
        <v>NOK</v>
      </c>
      <c r="DX307" s="157" t="str">
        <f t="shared" si="207"/>
        <v>NOK</v>
      </c>
      <c r="DY307" s="157" t="str">
        <f t="shared" si="207"/>
        <v>NOK</v>
      </c>
      <c r="DZ307" s="157" t="str">
        <f t="shared" si="45"/>
        <v>MOVISTAR</v>
      </c>
    </row>
    <row r="308" spans="1:130" s="157" customFormat="1" x14ac:dyDescent="0.25">
      <c r="A308" s="260"/>
      <c r="D308" s="261" t="s">
        <v>446</v>
      </c>
      <c r="E308" s="157" t="str">
        <f t="shared" si="7"/>
        <v>LAREDO</v>
      </c>
      <c r="F308" s="154" t="str">
        <f t="shared" ref="F308:BQ308" si="208">IF(F176=F44,"OK","NOK")</f>
        <v>OK</v>
      </c>
      <c r="G308" s="157" t="str">
        <f t="shared" si="208"/>
        <v>OK</v>
      </c>
      <c r="H308" s="157" t="str">
        <f t="shared" si="208"/>
        <v>OK</v>
      </c>
      <c r="I308" s="157" t="str">
        <f t="shared" si="208"/>
        <v>NOK</v>
      </c>
      <c r="J308" s="157" t="str">
        <f t="shared" si="208"/>
        <v>NOK</v>
      </c>
      <c r="K308" s="157" t="str">
        <f t="shared" si="208"/>
        <v>OK</v>
      </c>
      <c r="L308" s="157" t="str">
        <f t="shared" si="208"/>
        <v>OK</v>
      </c>
      <c r="M308" s="157" t="str">
        <f t="shared" si="208"/>
        <v>OK</v>
      </c>
      <c r="N308" s="157" t="str">
        <f t="shared" si="208"/>
        <v>NOK</v>
      </c>
      <c r="O308" s="157" t="str">
        <f t="shared" si="208"/>
        <v>NOK</v>
      </c>
      <c r="P308" s="157" t="str">
        <f t="shared" si="208"/>
        <v>NOK</v>
      </c>
      <c r="Q308" s="157" t="str">
        <f t="shared" si="208"/>
        <v>NOK</v>
      </c>
      <c r="R308" s="157" t="str">
        <f t="shared" si="208"/>
        <v>NOK</v>
      </c>
      <c r="S308" s="157" t="str">
        <f t="shared" si="208"/>
        <v>NOK</v>
      </c>
      <c r="T308" s="157" t="str">
        <f t="shared" si="208"/>
        <v>NOK</v>
      </c>
      <c r="U308" s="154" t="str">
        <f t="shared" si="208"/>
        <v>OK</v>
      </c>
      <c r="V308" s="157" t="str">
        <f t="shared" si="208"/>
        <v>OK</v>
      </c>
      <c r="W308" s="157" t="str">
        <f t="shared" si="208"/>
        <v>OK</v>
      </c>
      <c r="X308" s="157" t="str">
        <f t="shared" si="208"/>
        <v>NOK</v>
      </c>
      <c r="Y308" s="157" t="str">
        <f t="shared" si="208"/>
        <v>NOK</v>
      </c>
      <c r="Z308" s="157" t="str">
        <f t="shared" si="208"/>
        <v>NOK</v>
      </c>
      <c r="AA308" s="157" t="str">
        <f t="shared" si="208"/>
        <v>NOK</v>
      </c>
      <c r="AB308" s="157" t="str">
        <f t="shared" si="208"/>
        <v>NOK</v>
      </c>
      <c r="AC308" s="157" t="str">
        <f t="shared" si="208"/>
        <v>NOK</v>
      </c>
      <c r="AD308" s="157" t="str">
        <f t="shared" si="208"/>
        <v>NOK</v>
      </c>
      <c r="AE308" s="157" t="str">
        <f t="shared" si="208"/>
        <v>NOK</v>
      </c>
      <c r="AF308" s="157" t="str">
        <f t="shared" si="208"/>
        <v>NOK</v>
      </c>
      <c r="AG308" s="154" t="str">
        <f t="shared" si="208"/>
        <v>OK</v>
      </c>
      <c r="AH308" s="157" t="str">
        <f t="shared" si="208"/>
        <v>OK</v>
      </c>
      <c r="AI308" s="157" t="str">
        <f t="shared" si="208"/>
        <v>OK</v>
      </c>
      <c r="AJ308" s="157" t="str">
        <f t="shared" si="208"/>
        <v>OK</v>
      </c>
      <c r="AK308" s="157" t="str">
        <f t="shared" si="208"/>
        <v>NOK</v>
      </c>
      <c r="AL308" s="157" t="str">
        <f t="shared" si="208"/>
        <v>NOK</v>
      </c>
      <c r="AM308" s="157" t="str">
        <f t="shared" si="208"/>
        <v>NOK</v>
      </c>
      <c r="AN308" s="157" t="str">
        <f t="shared" si="208"/>
        <v>NOK</v>
      </c>
      <c r="AO308" s="157" t="str">
        <f t="shared" si="208"/>
        <v>NOK</v>
      </c>
      <c r="AP308" s="157" t="str">
        <f t="shared" si="208"/>
        <v>NOK</v>
      </c>
      <c r="AQ308" s="157" t="str">
        <f t="shared" si="208"/>
        <v>NOK</v>
      </c>
      <c r="AR308" s="157" t="str">
        <f t="shared" si="208"/>
        <v>NOK</v>
      </c>
      <c r="AS308" s="157" t="str">
        <f t="shared" si="208"/>
        <v>NOK</v>
      </c>
      <c r="AT308" s="154" t="str">
        <f t="shared" si="208"/>
        <v>OK</v>
      </c>
      <c r="AU308" s="157" t="str">
        <f t="shared" si="208"/>
        <v>OK</v>
      </c>
      <c r="AV308" s="157" t="str">
        <f t="shared" si="208"/>
        <v>OK</v>
      </c>
      <c r="AW308" s="157" t="str">
        <f t="shared" si="208"/>
        <v>OK</v>
      </c>
      <c r="AX308" s="157" t="str">
        <f t="shared" si="208"/>
        <v>NOK</v>
      </c>
      <c r="AY308" s="157" t="str">
        <f t="shared" si="208"/>
        <v>NOK</v>
      </c>
      <c r="AZ308" s="157" t="str">
        <f t="shared" si="208"/>
        <v>NOK</v>
      </c>
      <c r="BA308" s="157" t="str">
        <f t="shared" si="208"/>
        <v>NOK</v>
      </c>
      <c r="BB308" s="157" t="str">
        <f t="shared" si="208"/>
        <v>NOK</v>
      </c>
      <c r="BC308" s="157" t="str">
        <f t="shared" si="208"/>
        <v>NOK</v>
      </c>
      <c r="BD308" s="157" t="str">
        <f t="shared" si="208"/>
        <v>NOK</v>
      </c>
      <c r="BE308" s="157" t="str">
        <f t="shared" si="208"/>
        <v>NOK</v>
      </c>
      <c r="BF308" s="157" t="str">
        <f t="shared" si="208"/>
        <v>NOK</v>
      </c>
      <c r="BG308" s="154" t="str">
        <f t="shared" si="9"/>
        <v>OK</v>
      </c>
      <c r="BH308" s="157" t="str">
        <f t="shared" si="208"/>
        <v>NOK</v>
      </c>
      <c r="BI308" s="157" t="str">
        <f t="shared" si="208"/>
        <v>NOK</v>
      </c>
      <c r="BJ308" s="157" t="str">
        <f t="shared" si="208"/>
        <v>NOK</v>
      </c>
      <c r="BK308" s="157" t="str">
        <f t="shared" si="208"/>
        <v>NOK</v>
      </c>
      <c r="BL308" s="157" t="str">
        <f t="shared" si="208"/>
        <v>NOK</v>
      </c>
      <c r="BM308" s="157" t="str">
        <f t="shared" si="208"/>
        <v>OK</v>
      </c>
      <c r="BN308" s="157" t="str">
        <f t="shared" si="208"/>
        <v>OK</v>
      </c>
      <c r="BO308" s="157" t="str">
        <f t="shared" si="208"/>
        <v>NOK</v>
      </c>
      <c r="BP308" s="157" t="str">
        <f t="shared" si="208"/>
        <v>NOK</v>
      </c>
      <c r="BQ308" s="157" t="str">
        <f t="shared" si="208"/>
        <v>NOK</v>
      </c>
      <c r="BR308" s="157" t="str">
        <f t="shared" ref="BR308:BW308" si="209">IF(BR176=BR44,"OK","NOK")</f>
        <v>NOK</v>
      </c>
      <c r="BS308" s="157" t="str">
        <f t="shared" si="209"/>
        <v>OK</v>
      </c>
      <c r="BT308" s="157" t="str">
        <f t="shared" si="209"/>
        <v>OK</v>
      </c>
      <c r="BU308" s="157" t="str">
        <f t="shared" si="209"/>
        <v>NOK</v>
      </c>
      <c r="BV308" s="157" t="str">
        <f t="shared" si="209"/>
        <v>NOK</v>
      </c>
      <c r="BW308" s="157" t="str">
        <f t="shared" si="209"/>
        <v>NOK</v>
      </c>
      <c r="BX308" s="157" t="str">
        <f t="shared" si="11"/>
        <v>OK</v>
      </c>
      <c r="BY308" s="157" t="str">
        <f t="shared" si="12"/>
        <v>OK</v>
      </c>
      <c r="BZ308" s="157" t="str">
        <f t="shared" si="13"/>
        <v>NOK</v>
      </c>
      <c r="CA308" s="154" t="str">
        <f t="shared" si="14"/>
        <v>OK</v>
      </c>
      <c r="CB308" s="157" t="str">
        <f t="shared" si="15"/>
        <v>NOK</v>
      </c>
      <c r="CC308" s="157" t="str">
        <f t="shared" si="16"/>
        <v>OK</v>
      </c>
      <c r="CD308" s="157" t="str">
        <f t="shared" si="17"/>
        <v>OK</v>
      </c>
      <c r="CE308" s="157" t="str">
        <f t="shared" si="18"/>
        <v>OK</v>
      </c>
      <c r="CF308" s="157" t="str">
        <f t="shared" si="19"/>
        <v>OK</v>
      </c>
      <c r="CG308" s="157" t="str">
        <f t="shared" si="20"/>
        <v>OK</v>
      </c>
      <c r="CH308" s="157" t="str">
        <f t="shared" si="21"/>
        <v>OK</v>
      </c>
      <c r="CI308" s="157" t="str">
        <f t="shared" si="22"/>
        <v>OK</v>
      </c>
      <c r="CJ308" s="157" t="str">
        <f t="shared" si="23"/>
        <v>OK</v>
      </c>
      <c r="CK308" s="157" t="str">
        <f t="shared" si="24"/>
        <v>OK</v>
      </c>
      <c r="CL308" s="154" t="str">
        <f t="shared" si="25"/>
        <v>OK</v>
      </c>
      <c r="CM308" s="157" t="str">
        <f t="shared" si="26"/>
        <v>NOK</v>
      </c>
      <c r="CN308" s="157" t="str">
        <f t="shared" si="27"/>
        <v>OK</v>
      </c>
      <c r="CO308" s="157" t="str">
        <f t="shared" si="28"/>
        <v>OK</v>
      </c>
      <c r="CP308" s="157" t="str">
        <f t="shared" si="29"/>
        <v>OK</v>
      </c>
      <c r="CQ308" s="157" t="str">
        <f t="shared" si="30"/>
        <v>OK</v>
      </c>
      <c r="CR308" s="157" t="str">
        <f t="shared" si="31"/>
        <v>OK</v>
      </c>
      <c r="CS308" s="157" t="str">
        <f t="shared" si="109"/>
        <v>OK</v>
      </c>
      <c r="CT308" s="157" t="str">
        <f t="shared" si="48"/>
        <v>OK</v>
      </c>
      <c r="CU308" s="157" t="str">
        <f t="shared" si="33"/>
        <v>OK</v>
      </c>
      <c r="CV308" s="157" t="str">
        <f t="shared" si="34"/>
        <v>NOK</v>
      </c>
      <c r="CW308" s="154" t="str">
        <f t="shared" si="35"/>
        <v>OK</v>
      </c>
      <c r="CX308" s="157" t="str">
        <f t="shared" si="36"/>
        <v>NOK</v>
      </c>
      <c r="CY308" s="157" t="str">
        <f t="shared" si="37"/>
        <v>OK</v>
      </c>
      <c r="CZ308" s="157" t="str">
        <f t="shared" si="38"/>
        <v>OK</v>
      </c>
      <c r="DA308" s="157" t="str">
        <f t="shared" si="39"/>
        <v>OK</v>
      </c>
      <c r="DB308" s="157" t="str">
        <f t="shared" si="40"/>
        <v>OK</v>
      </c>
      <c r="DC308" s="157" t="str">
        <f t="shared" si="41"/>
        <v>OK</v>
      </c>
      <c r="DD308" s="157" t="str">
        <f t="shared" si="42"/>
        <v>OK</v>
      </c>
      <c r="DE308" s="157" t="str">
        <f t="shared" ref="DE308:DO308" si="210">IF(DE176=DE44,"OK","NOK")</f>
        <v>OK</v>
      </c>
      <c r="DF308" s="157" t="str">
        <f t="shared" si="210"/>
        <v>OK</v>
      </c>
      <c r="DG308" s="157" t="str">
        <f t="shared" si="210"/>
        <v>NOK</v>
      </c>
      <c r="DH308" s="154" t="str">
        <f t="shared" si="210"/>
        <v>OK</v>
      </c>
      <c r="DI308" s="157" t="str">
        <f t="shared" si="210"/>
        <v>NOK</v>
      </c>
      <c r="DJ308" s="157" t="str">
        <f t="shared" si="210"/>
        <v>OK</v>
      </c>
      <c r="DK308" s="157" t="str">
        <f t="shared" si="210"/>
        <v>OK</v>
      </c>
      <c r="DL308" s="157" t="str">
        <f t="shared" si="210"/>
        <v>OK</v>
      </c>
      <c r="DM308" s="157" t="str">
        <f t="shared" si="210"/>
        <v>OK</v>
      </c>
      <c r="DN308" s="157" t="str">
        <f t="shared" si="210"/>
        <v>OK</v>
      </c>
      <c r="DO308" s="157" t="str">
        <f t="shared" si="210"/>
        <v>OK</v>
      </c>
      <c r="DP308" s="157" t="str">
        <f t="shared" ref="DP308:DY308" si="211">IF(DP268=DP228,"OK","NOK")</f>
        <v>NOK</v>
      </c>
      <c r="DQ308" s="157" t="str">
        <f t="shared" si="211"/>
        <v>NOK</v>
      </c>
      <c r="DR308" s="157" t="str">
        <f t="shared" si="211"/>
        <v>NOK</v>
      </c>
      <c r="DS308" s="157" t="str">
        <f t="shared" si="211"/>
        <v>NOK</v>
      </c>
      <c r="DT308" s="157" t="str">
        <f t="shared" si="211"/>
        <v>NOK</v>
      </c>
      <c r="DU308" s="157" t="str">
        <f t="shared" si="211"/>
        <v>NOK</v>
      </c>
      <c r="DV308" s="157" t="str">
        <f t="shared" si="211"/>
        <v>NOK</v>
      </c>
      <c r="DW308" s="157" t="str">
        <f t="shared" si="211"/>
        <v>NOK</v>
      </c>
      <c r="DX308" s="157" t="str">
        <f t="shared" si="211"/>
        <v>NOK</v>
      </c>
      <c r="DY308" s="157" t="str">
        <f t="shared" si="211"/>
        <v>NOK</v>
      </c>
      <c r="DZ308" s="157" t="str">
        <f t="shared" si="45"/>
        <v>Orange</v>
      </c>
    </row>
    <row r="309" spans="1:130" s="157" customFormat="1" x14ac:dyDescent="0.25">
      <c r="A309" s="260"/>
      <c r="D309" s="261" t="s">
        <v>446</v>
      </c>
      <c r="E309" s="157" t="str">
        <f t="shared" si="7"/>
        <v>LAREDO</v>
      </c>
      <c r="F309" s="154" t="str">
        <f t="shared" ref="F309:BQ309" si="212">IF(F177=F45,"OK","NOK")</f>
        <v>OK</v>
      </c>
      <c r="G309" s="157" t="str">
        <f t="shared" si="212"/>
        <v>OK</v>
      </c>
      <c r="H309" s="157" t="str">
        <f t="shared" si="212"/>
        <v>OK</v>
      </c>
      <c r="I309" s="157" t="str">
        <f t="shared" si="212"/>
        <v>NOK</v>
      </c>
      <c r="J309" s="157" t="str">
        <f t="shared" si="212"/>
        <v>NOK</v>
      </c>
      <c r="K309" s="157" t="str">
        <f t="shared" si="212"/>
        <v>NOK</v>
      </c>
      <c r="L309" s="157" t="str">
        <f t="shared" si="212"/>
        <v>OK</v>
      </c>
      <c r="M309" s="157" t="str">
        <f t="shared" si="212"/>
        <v>OK</v>
      </c>
      <c r="N309" s="157" t="str">
        <f t="shared" si="212"/>
        <v>NOK</v>
      </c>
      <c r="O309" s="157" t="str">
        <f t="shared" si="212"/>
        <v>NOK</v>
      </c>
      <c r="P309" s="157" t="str">
        <f t="shared" si="212"/>
        <v>NOK</v>
      </c>
      <c r="Q309" s="157" t="str">
        <f t="shared" si="212"/>
        <v>NOK</v>
      </c>
      <c r="R309" s="157" t="str">
        <f t="shared" si="212"/>
        <v>NOK</v>
      </c>
      <c r="S309" s="157" t="str">
        <f t="shared" si="212"/>
        <v>NOK</v>
      </c>
      <c r="T309" s="157" t="str">
        <f t="shared" si="212"/>
        <v>NOK</v>
      </c>
      <c r="U309" s="154" t="str">
        <f t="shared" si="212"/>
        <v>OK</v>
      </c>
      <c r="V309" s="157" t="str">
        <f t="shared" si="212"/>
        <v>OK</v>
      </c>
      <c r="W309" s="157" t="str">
        <f t="shared" si="212"/>
        <v>OK</v>
      </c>
      <c r="X309" s="157" t="str">
        <f t="shared" si="212"/>
        <v>NOK</v>
      </c>
      <c r="Y309" s="157" t="str">
        <f t="shared" si="212"/>
        <v>NOK</v>
      </c>
      <c r="Z309" s="157" t="str">
        <f t="shared" si="212"/>
        <v>NOK</v>
      </c>
      <c r="AA309" s="157" t="str">
        <f t="shared" si="212"/>
        <v>NOK</v>
      </c>
      <c r="AB309" s="157" t="str">
        <f t="shared" si="212"/>
        <v>NOK</v>
      </c>
      <c r="AC309" s="157" t="str">
        <f t="shared" si="212"/>
        <v>NOK</v>
      </c>
      <c r="AD309" s="157" t="str">
        <f t="shared" si="212"/>
        <v>NOK</v>
      </c>
      <c r="AE309" s="157" t="str">
        <f t="shared" si="212"/>
        <v>NOK</v>
      </c>
      <c r="AF309" s="157" t="str">
        <f t="shared" si="212"/>
        <v>NOK</v>
      </c>
      <c r="AG309" s="154" t="str">
        <f t="shared" si="212"/>
        <v>OK</v>
      </c>
      <c r="AH309" s="157" t="str">
        <f t="shared" si="212"/>
        <v>OK</v>
      </c>
      <c r="AI309" s="157" t="str">
        <f t="shared" si="212"/>
        <v>OK</v>
      </c>
      <c r="AJ309" s="157" t="str">
        <f t="shared" si="212"/>
        <v>OK</v>
      </c>
      <c r="AK309" s="157" t="str">
        <f t="shared" si="212"/>
        <v>NOK</v>
      </c>
      <c r="AL309" s="157" t="str">
        <f t="shared" si="212"/>
        <v>NOK</v>
      </c>
      <c r="AM309" s="157" t="str">
        <f t="shared" si="212"/>
        <v>NOK</v>
      </c>
      <c r="AN309" s="157" t="str">
        <f t="shared" si="212"/>
        <v>NOK</v>
      </c>
      <c r="AO309" s="157" t="str">
        <f t="shared" si="212"/>
        <v>NOK</v>
      </c>
      <c r="AP309" s="157" t="str">
        <f t="shared" si="212"/>
        <v>NOK</v>
      </c>
      <c r="AQ309" s="157" t="str">
        <f t="shared" si="212"/>
        <v>NOK</v>
      </c>
      <c r="AR309" s="157" t="str">
        <f t="shared" si="212"/>
        <v>NOK</v>
      </c>
      <c r="AS309" s="157" t="str">
        <f t="shared" si="212"/>
        <v>NOK</v>
      </c>
      <c r="AT309" s="154" t="str">
        <f t="shared" si="212"/>
        <v>OK</v>
      </c>
      <c r="AU309" s="157" t="str">
        <f t="shared" si="212"/>
        <v>OK</v>
      </c>
      <c r="AV309" s="157" t="str">
        <f t="shared" si="212"/>
        <v>OK</v>
      </c>
      <c r="AW309" s="157" t="str">
        <f t="shared" si="212"/>
        <v>OK</v>
      </c>
      <c r="AX309" s="157" t="str">
        <f t="shared" si="212"/>
        <v>NOK</v>
      </c>
      <c r="AY309" s="157" t="str">
        <f t="shared" si="212"/>
        <v>NOK</v>
      </c>
      <c r="AZ309" s="157" t="str">
        <f t="shared" si="212"/>
        <v>NOK</v>
      </c>
      <c r="BA309" s="157" t="str">
        <f t="shared" si="212"/>
        <v>NOK</v>
      </c>
      <c r="BB309" s="157" t="str">
        <f t="shared" si="212"/>
        <v>NOK</v>
      </c>
      <c r="BC309" s="157" t="str">
        <f t="shared" si="212"/>
        <v>NOK</v>
      </c>
      <c r="BD309" s="157" t="str">
        <f t="shared" si="212"/>
        <v>NOK</v>
      </c>
      <c r="BE309" s="157" t="str">
        <f t="shared" si="212"/>
        <v>NOK</v>
      </c>
      <c r="BF309" s="157" t="str">
        <f t="shared" si="212"/>
        <v>NOK</v>
      </c>
      <c r="BG309" s="154" t="str">
        <f t="shared" si="9"/>
        <v>OK</v>
      </c>
      <c r="BH309" s="157" t="str">
        <f t="shared" si="212"/>
        <v>NOK</v>
      </c>
      <c r="BI309" s="157" t="str">
        <f t="shared" si="212"/>
        <v>NOK</v>
      </c>
      <c r="BJ309" s="157" t="str">
        <f t="shared" si="212"/>
        <v>NOK</v>
      </c>
      <c r="BK309" s="157" t="str">
        <f t="shared" si="212"/>
        <v>NOK</v>
      </c>
      <c r="BL309" s="157" t="str">
        <f t="shared" si="212"/>
        <v>NOK</v>
      </c>
      <c r="BM309" s="157" t="str">
        <f t="shared" si="212"/>
        <v>OK</v>
      </c>
      <c r="BN309" s="157" t="str">
        <f t="shared" si="212"/>
        <v>OK</v>
      </c>
      <c r="BO309" s="157" t="str">
        <f t="shared" si="212"/>
        <v>NOK</v>
      </c>
      <c r="BP309" s="157" t="str">
        <f t="shared" si="212"/>
        <v>NOK</v>
      </c>
      <c r="BQ309" s="157" t="str">
        <f t="shared" si="212"/>
        <v>NOK</v>
      </c>
      <c r="BR309" s="157" t="str">
        <f t="shared" ref="BR309:BW309" si="213">IF(BR177=BR45,"OK","NOK")</f>
        <v>NOK</v>
      </c>
      <c r="BS309" s="157" t="str">
        <f t="shared" si="213"/>
        <v>OK</v>
      </c>
      <c r="BT309" s="157" t="str">
        <f t="shared" si="213"/>
        <v>OK</v>
      </c>
      <c r="BU309" s="157" t="str">
        <f t="shared" si="213"/>
        <v>NOK</v>
      </c>
      <c r="BV309" s="157" t="str">
        <f t="shared" si="213"/>
        <v>NOK</v>
      </c>
      <c r="BW309" s="157" t="str">
        <f t="shared" si="213"/>
        <v>NOK</v>
      </c>
      <c r="BX309" s="157" t="str">
        <f t="shared" si="11"/>
        <v>OK</v>
      </c>
      <c r="BY309" s="157" t="str">
        <f t="shared" si="12"/>
        <v>OK</v>
      </c>
      <c r="BZ309" s="157" t="str">
        <f t="shared" si="13"/>
        <v>NOK</v>
      </c>
      <c r="CA309" s="154" t="str">
        <f t="shared" si="14"/>
        <v>OK</v>
      </c>
      <c r="CB309" s="157" t="str">
        <f t="shared" si="15"/>
        <v>NOK</v>
      </c>
      <c r="CC309" s="157" t="str">
        <f t="shared" si="16"/>
        <v>OK</v>
      </c>
      <c r="CD309" s="157" t="str">
        <f t="shared" si="17"/>
        <v>OK</v>
      </c>
      <c r="CE309" s="157" t="str">
        <f t="shared" si="18"/>
        <v>OK</v>
      </c>
      <c r="CF309" s="157" t="str">
        <f t="shared" si="19"/>
        <v>OK</v>
      </c>
      <c r="CG309" s="157" t="str">
        <f t="shared" si="20"/>
        <v>OK</v>
      </c>
      <c r="CH309" s="157" t="str">
        <f t="shared" si="21"/>
        <v>OK</v>
      </c>
      <c r="CI309" s="157" t="str">
        <f t="shared" si="22"/>
        <v>OK</v>
      </c>
      <c r="CJ309" s="157" t="str">
        <f t="shared" si="23"/>
        <v>OK</v>
      </c>
      <c r="CK309" s="157" t="str">
        <f t="shared" si="24"/>
        <v>OK</v>
      </c>
      <c r="CL309" s="154" t="str">
        <f t="shared" si="25"/>
        <v>OK</v>
      </c>
      <c r="CM309" s="157" t="str">
        <f t="shared" si="26"/>
        <v>NOK</v>
      </c>
      <c r="CN309" s="157" t="str">
        <f t="shared" si="27"/>
        <v>OK</v>
      </c>
      <c r="CO309" s="157" t="str">
        <f t="shared" si="28"/>
        <v>OK</v>
      </c>
      <c r="CP309" s="157" t="str">
        <f t="shared" si="29"/>
        <v>OK</v>
      </c>
      <c r="CQ309" s="157" t="str">
        <f t="shared" si="30"/>
        <v>OK</v>
      </c>
      <c r="CR309" s="157" t="str">
        <f t="shared" si="31"/>
        <v>OK</v>
      </c>
      <c r="CS309" s="157" t="str">
        <f t="shared" si="109"/>
        <v>OK</v>
      </c>
      <c r="CT309" s="157" t="str">
        <f t="shared" si="48"/>
        <v>OK</v>
      </c>
      <c r="CU309" s="157" t="str">
        <f t="shared" si="33"/>
        <v>OK</v>
      </c>
      <c r="CV309" s="157" t="str">
        <f t="shared" si="34"/>
        <v>NOK</v>
      </c>
      <c r="CW309" s="154" t="str">
        <f t="shared" si="35"/>
        <v>OK</v>
      </c>
      <c r="CX309" s="157" t="str">
        <f t="shared" si="36"/>
        <v>NOK</v>
      </c>
      <c r="CY309" s="157" t="str">
        <f t="shared" si="37"/>
        <v>OK</v>
      </c>
      <c r="CZ309" s="157" t="str">
        <f t="shared" si="38"/>
        <v>OK</v>
      </c>
      <c r="DA309" s="157" t="str">
        <f t="shared" si="39"/>
        <v>OK</v>
      </c>
      <c r="DB309" s="157" t="str">
        <f t="shared" si="40"/>
        <v>OK</v>
      </c>
      <c r="DC309" s="157" t="str">
        <f t="shared" si="41"/>
        <v>OK</v>
      </c>
      <c r="DD309" s="157" t="str">
        <f t="shared" si="42"/>
        <v>OK</v>
      </c>
      <c r="DE309" s="157" t="str">
        <f t="shared" ref="DE309:DO309" si="214">IF(DE177=DE45,"OK","NOK")</f>
        <v>OK</v>
      </c>
      <c r="DF309" s="157" t="str">
        <f t="shared" si="214"/>
        <v>OK</v>
      </c>
      <c r="DG309" s="157" t="str">
        <f t="shared" si="214"/>
        <v>NOK</v>
      </c>
      <c r="DH309" s="154" t="str">
        <f t="shared" si="214"/>
        <v>OK</v>
      </c>
      <c r="DI309" s="157" t="str">
        <f t="shared" si="214"/>
        <v>NOK</v>
      </c>
      <c r="DJ309" s="157" t="str">
        <f t="shared" si="214"/>
        <v>OK</v>
      </c>
      <c r="DK309" s="157" t="str">
        <f t="shared" si="214"/>
        <v>OK</v>
      </c>
      <c r="DL309" s="157" t="str">
        <f t="shared" si="214"/>
        <v>OK</v>
      </c>
      <c r="DM309" s="157" t="str">
        <f t="shared" si="214"/>
        <v>OK</v>
      </c>
      <c r="DN309" s="157" t="str">
        <f t="shared" si="214"/>
        <v>OK</v>
      </c>
      <c r="DO309" s="157" t="str">
        <f t="shared" si="214"/>
        <v>OK</v>
      </c>
      <c r="DP309" s="157" t="str">
        <f t="shared" ref="DP309:DY309" si="215">IF(DP269=DP229,"OK","NOK")</f>
        <v>NOK</v>
      </c>
      <c r="DQ309" s="157" t="str">
        <f t="shared" si="215"/>
        <v>NOK</v>
      </c>
      <c r="DR309" s="157" t="str">
        <f t="shared" si="215"/>
        <v>NOK</v>
      </c>
      <c r="DS309" s="157" t="str">
        <f t="shared" si="215"/>
        <v>NOK</v>
      </c>
      <c r="DT309" s="157" t="str">
        <f t="shared" si="215"/>
        <v>NOK</v>
      </c>
      <c r="DU309" s="157" t="str">
        <f t="shared" si="215"/>
        <v>NOK</v>
      </c>
      <c r="DV309" s="157" t="str">
        <f t="shared" si="215"/>
        <v>NOK</v>
      </c>
      <c r="DW309" s="157" t="str">
        <f t="shared" si="215"/>
        <v>NOK</v>
      </c>
      <c r="DX309" s="157" t="str">
        <f t="shared" si="215"/>
        <v>NOK</v>
      </c>
      <c r="DY309" s="157" t="str">
        <f t="shared" si="215"/>
        <v>NOK</v>
      </c>
      <c r="DZ309" s="157" t="str">
        <f t="shared" si="45"/>
        <v>Yoigo</v>
      </c>
    </row>
    <row r="310" spans="1:130" s="157" customFormat="1" x14ac:dyDescent="0.25">
      <c r="A310" s="260"/>
      <c r="D310" s="261" t="s">
        <v>446</v>
      </c>
      <c r="E310" s="157" t="str">
        <f t="shared" si="7"/>
        <v>LLANES</v>
      </c>
      <c r="F310" s="154" t="str">
        <f t="shared" ref="F310:BQ310" si="216">IF(F178=F46,"OK","NOK")</f>
        <v>OK</v>
      </c>
      <c r="G310" s="157" t="str">
        <f t="shared" si="216"/>
        <v>OK</v>
      </c>
      <c r="H310" s="157" t="str">
        <f t="shared" si="216"/>
        <v>OK</v>
      </c>
      <c r="I310" s="157" t="str">
        <f t="shared" si="216"/>
        <v>NOK</v>
      </c>
      <c r="J310" s="157" t="str">
        <f t="shared" si="216"/>
        <v>NOK</v>
      </c>
      <c r="K310" s="157" t="str">
        <f t="shared" si="216"/>
        <v>OK</v>
      </c>
      <c r="L310" s="157" t="str">
        <f t="shared" si="216"/>
        <v>OK</v>
      </c>
      <c r="M310" s="157" t="str">
        <f t="shared" si="216"/>
        <v>OK</v>
      </c>
      <c r="N310" s="157" t="str">
        <f t="shared" si="216"/>
        <v>NOK</v>
      </c>
      <c r="O310" s="157" t="str">
        <f t="shared" si="216"/>
        <v>NOK</v>
      </c>
      <c r="P310" s="157" t="str">
        <f t="shared" si="216"/>
        <v>NOK</v>
      </c>
      <c r="Q310" s="157" t="str">
        <f t="shared" si="216"/>
        <v>NOK</v>
      </c>
      <c r="R310" s="157" t="str">
        <f t="shared" si="216"/>
        <v>NOK</v>
      </c>
      <c r="S310" s="157" t="str">
        <f t="shared" si="216"/>
        <v>NOK</v>
      </c>
      <c r="T310" s="157" t="str">
        <f t="shared" si="216"/>
        <v>NOK</v>
      </c>
      <c r="U310" s="154" t="str">
        <f t="shared" si="216"/>
        <v>OK</v>
      </c>
      <c r="V310" s="157" t="str">
        <f t="shared" si="216"/>
        <v>OK</v>
      </c>
      <c r="W310" s="157" t="str">
        <f t="shared" si="216"/>
        <v>OK</v>
      </c>
      <c r="X310" s="157" t="str">
        <f t="shared" si="216"/>
        <v>NOK</v>
      </c>
      <c r="Y310" s="157" t="str">
        <f t="shared" si="216"/>
        <v>NOK</v>
      </c>
      <c r="Z310" s="157" t="str">
        <f t="shared" si="216"/>
        <v>NOK</v>
      </c>
      <c r="AA310" s="157" t="str">
        <f t="shared" si="216"/>
        <v>NOK</v>
      </c>
      <c r="AB310" s="157" t="str">
        <f t="shared" si="216"/>
        <v>NOK</v>
      </c>
      <c r="AC310" s="157" t="str">
        <f t="shared" si="216"/>
        <v>NOK</v>
      </c>
      <c r="AD310" s="157" t="str">
        <f t="shared" si="216"/>
        <v>NOK</v>
      </c>
      <c r="AE310" s="157" t="str">
        <f t="shared" si="216"/>
        <v>NOK</v>
      </c>
      <c r="AF310" s="157" t="str">
        <f t="shared" si="216"/>
        <v>NOK</v>
      </c>
      <c r="AG310" s="154" t="str">
        <f t="shared" si="216"/>
        <v>OK</v>
      </c>
      <c r="AH310" s="157" t="str">
        <f t="shared" si="216"/>
        <v>OK</v>
      </c>
      <c r="AI310" s="157" t="str">
        <f t="shared" si="216"/>
        <v>OK</v>
      </c>
      <c r="AJ310" s="157" t="str">
        <f t="shared" si="216"/>
        <v>OK</v>
      </c>
      <c r="AK310" s="157" t="str">
        <f t="shared" si="216"/>
        <v>NOK</v>
      </c>
      <c r="AL310" s="157" t="str">
        <f t="shared" si="216"/>
        <v>NOK</v>
      </c>
      <c r="AM310" s="157" t="str">
        <f t="shared" si="216"/>
        <v>NOK</v>
      </c>
      <c r="AN310" s="157" t="str">
        <f t="shared" si="216"/>
        <v>NOK</v>
      </c>
      <c r="AO310" s="157" t="str">
        <f t="shared" si="216"/>
        <v>NOK</v>
      </c>
      <c r="AP310" s="157" t="str">
        <f t="shared" si="216"/>
        <v>NOK</v>
      </c>
      <c r="AQ310" s="157" t="str">
        <f t="shared" si="216"/>
        <v>NOK</v>
      </c>
      <c r="AR310" s="157" t="str">
        <f t="shared" si="216"/>
        <v>NOK</v>
      </c>
      <c r="AS310" s="157" t="str">
        <f t="shared" si="216"/>
        <v>NOK</v>
      </c>
      <c r="AT310" s="154" t="str">
        <f t="shared" si="216"/>
        <v>OK</v>
      </c>
      <c r="AU310" s="157" t="str">
        <f t="shared" si="216"/>
        <v>OK</v>
      </c>
      <c r="AV310" s="157" t="str">
        <f t="shared" si="216"/>
        <v>OK</v>
      </c>
      <c r="AW310" s="157" t="str">
        <f t="shared" si="216"/>
        <v>OK</v>
      </c>
      <c r="AX310" s="157" t="str">
        <f t="shared" si="216"/>
        <v>NOK</v>
      </c>
      <c r="AY310" s="157" t="str">
        <f t="shared" si="216"/>
        <v>NOK</v>
      </c>
      <c r="AZ310" s="157" t="str">
        <f t="shared" si="216"/>
        <v>NOK</v>
      </c>
      <c r="BA310" s="157" t="str">
        <f t="shared" si="216"/>
        <v>NOK</v>
      </c>
      <c r="BB310" s="157" t="str">
        <f t="shared" si="216"/>
        <v>NOK</v>
      </c>
      <c r="BC310" s="157" t="str">
        <f t="shared" si="216"/>
        <v>NOK</v>
      </c>
      <c r="BD310" s="157" t="str">
        <f t="shared" si="216"/>
        <v>NOK</v>
      </c>
      <c r="BE310" s="157" t="str">
        <f t="shared" si="216"/>
        <v>NOK</v>
      </c>
      <c r="BF310" s="157" t="str">
        <f t="shared" si="216"/>
        <v>NOK</v>
      </c>
      <c r="BG310" s="154" t="str">
        <f t="shared" si="9"/>
        <v>OK</v>
      </c>
      <c r="BH310" s="157" t="str">
        <f t="shared" si="216"/>
        <v>NOK</v>
      </c>
      <c r="BI310" s="157" t="str">
        <f t="shared" si="216"/>
        <v>NOK</v>
      </c>
      <c r="BJ310" s="157" t="str">
        <f t="shared" si="216"/>
        <v>NOK</v>
      </c>
      <c r="BK310" s="157" t="str">
        <f t="shared" si="216"/>
        <v>NOK</v>
      </c>
      <c r="BL310" s="157" t="str">
        <f t="shared" si="216"/>
        <v>NOK</v>
      </c>
      <c r="BM310" s="157" t="str">
        <f t="shared" si="216"/>
        <v>NOK</v>
      </c>
      <c r="BN310" s="157" t="str">
        <f t="shared" si="216"/>
        <v>OK</v>
      </c>
      <c r="BO310" s="157" t="str">
        <f t="shared" si="216"/>
        <v>NOK</v>
      </c>
      <c r="BP310" s="157" t="str">
        <f t="shared" si="216"/>
        <v>NOK</v>
      </c>
      <c r="BQ310" s="157" t="str">
        <f t="shared" si="216"/>
        <v>NOK</v>
      </c>
      <c r="BR310" s="157" t="str">
        <f t="shared" ref="BR310:BW310" si="217">IF(BR178=BR46,"OK","NOK")</f>
        <v>NOK</v>
      </c>
      <c r="BS310" s="157" t="str">
        <f t="shared" si="217"/>
        <v>OK</v>
      </c>
      <c r="BT310" s="157" t="str">
        <f t="shared" si="217"/>
        <v>OK</v>
      </c>
      <c r="BU310" s="157" t="str">
        <f t="shared" si="217"/>
        <v>NOK</v>
      </c>
      <c r="BV310" s="157" t="str">
        <f t="shared" si="217"/>
        <v>NOK</v>
      </c>
      <c r="BW310" s="157" t="str">
        <f t="shared" si="217"/>
        <v>NOK</v>
      </c>
      <c r="BX310" s="157" t="str">
        <f t="shared" si="11"/>
        <v>OK</v>
      </c>
      <c r="BY310" s="157" t="str">
        <f t="shared" si="12"/>
        <v>OK</v>
      </c>
      <c r="BZ310" s="157" t="str">
        <f t="shared" si="13"/>
        <v>NOK</v>
      </c>
      <c r="CA310" s="154" t="str">
        <f t="shared" si="14"/>
        <v>OK</v>
      </c>
      <c r="CB310" s="157" t="str">
        <f t="shared" si="15"/>
        <v>NOK</v>
      </c>
      <c r="CC310" s="157" t="str">
        <f t="shared" si="16"/>
        <v>OK</v>
      </c>
      <c r="CD310" s="157" t="str">
        <f t="shared" si="17"/>
        <v>OK</v>
      </c>
      <c r="CE310" s="157" t="str">
        <f t="shared" si="18"/>
        <v>OK</v>
      </c>
      <c r="CF310" s="157" t="str">
        <f t="shared" si="19"/>
        <v>OK</v>
      </c>
      <c r="CG310" s="157" t="str">
        <f t="shared" si="20"/>
        <v>OK</v>
      </c>
      <c r="CH310" s="157" t="str">
        <f t="shared" si="21"/>
        <v>OK</v>
      </c>
      <c r="CI310" s="157" t="str">
        <f t="shared" si="22"/>
        <v>OK</v>
      </c>
      <c r="CJ310" s="157" t="str">
        <f t="shared" si="23"/>
        <v>OK</v>
      </c>
      <c r="CK310" s="157" t="str">
        <f t="shared" si="24"/>
        <v>OK</v>
      </c>
      <c r="CL310" s="154" t="str">
        <f t="shared" si="25"/>
        <v>OK</v>
      </c>
      <c r="CM310" s="157" t="str">
        <f t="shared" si="26"/>
        <v>NOK</v>
      </c>
      <c r="CN310" s="157" t="str">
        <f t="shared" si="27"/>
        <v>OK</v>
      </c>
      <c r="CO310" s="157" t="str">
        <f t="shared" si="28"/>
        <v>OK</v>
      </c>
      <c r="CP310" s="157" t="str">
        <f t="shared" si="29"/>
        <v>OK</v>
      </c>
      <c r="CQ310" s="157" t="str">
        <f t="shared" si="30"/>
        <v>OK</v>
      </c>
      <c r="CR310" s="157" t="str">
        <f t="shared" si="31"/>
        <v>OK</v>
      </c>
      <c r="CS310" s="157" t="str">
        <f t="shared" si="109"/>
        <v>OK</v>
      </c>
      <c r="CT310" s="157" t="str">
        <f t="shared" si="48"/>
        <v>OK</v>
      </c>
      <c r="CU310" s="157" t="str">
        <f t="shared" si="33"/>
        <v>OK</v>
      </c>
      <c r="CV310" s="157" t="str">
        <f t="shared" si="34"/>
        <v>OK</v>
      </c>
      <c r="CW310" s="154" t="str">
        <f t="shared" si="35"/>
        <v>OK</v>
      </c>
      <c r="CX310" s="157" t="str">
        <f t="shared" si="36"/>
        <v>NOK</v>
      </c>
      <c r="CY310" s="157" t="str">
        <f t="shared" si="37"/>
        <v>OK</v>
      </c>
      <c r="CZ310" s="157" t="str">
        <f t="shared" si="38"/>
        <v>OK</v>
      </c>
      <c r="DA310" s="157" t="str">
        <f t="shared" si="39"/>
        <v>OK</v>
      </c>
      <c r="DB310" s="157" t="str">
        <f t="shared" si="40"/>
        <v>OK</v>
      </c>
      <c r="DC310" s="157" t="str">
        <f t="shared" si="41"/>
        <v>OK</v>
      </c>
      <c r="DD310" s="157" t="str">
        <f t="shared" si="42"/>
        <v>OK</v>
      </c>
      <c r="DE310" s="157" t="str">
        <f t="shared" ref="DE310:DO310" si="218">IF(DE178=DE46,"OK","NOK")</f>
        <v>OK</v>
      </c>
      <c r="DF310" s="157" t="str">
        <f t="shared" si="218"/>
        <v>OK</v>
      </c>
      <c r="DG310" s="157" t="str">
        <f t="shared" si="218"/>
        <v>NOK</v>
      </c>
      <c r="DH310" s="154" t="str">
        <f t="shared" si="218"/>
        <v>OK</v>
      </c>
      <c r="DI310" s="157" t="str">
        <f t="shared" si="218"/>
        <v>NOK</v>
      </c>
      <c r="DJ310" s="157" t="str">
        <f t="shared" si="218"/>
        <v>OK</v>
      </c>
      <c r="DK310" s="157" t="str">
        <f t="shared" si="218"/>
        <v>OK</v>
      </c>
      <c r="DL310" s="157" t="str">
        <f t="shared" si="218"/>
        <v>OK</v>
      </c>
      <c r="DM310" s="157" t="str">
        <f t="shared" si="218"/>
        <v>OK</v>
      </c>
      <c r="DN310" s="157" t="str">
        <f t="shared" si="218"/>
        <v>OK</v>
      </c>
      <c r="DO310" s="157" t="str">
        <f t="shared" si="218"/>
        <v>OK</v>
      </c>
      <c r="DP310" s="157" t="str">
        <f t="shared" ref="DP310:DY310" si="219">IF(DP270=DP230,"OK","NOK")</f>
        <v>NOK</v>
      </c>
      <c r="DQ310" s="157" t="str">
        <f t="shared" si="219"/>
        <v>NOK</v>
      </c>
      <c r="DR310" s="157" t="str">
        <f t="shared" si="219"/>
        <v>NOK</v>
      </c>
      <c r="DS310" s="157" t="str">
        <f t="shared" si="219"/>
        <v>NOK</v>
      </c>
      <c r="DT310" s="157" t="str">
        <f t="shared" si="219"/>
        <v>NOK</v>
      </c>
      <c r="DU310" s="157" t="str">
        <f t="shared" si="219"/>
        <v>NOK</v>
      </c>
      <c r="DV310" s="157" t="str">
        <f t="shared" si="219"/>
        <v>NOK</v>
      </c>
      <c r="DW310" s="157" t="str">
        <f t="shared" si="219"/>
        <v>NOK</v>
      </c>
      <c r="DX310" s="157" t="str">
        <f t="shared" si="219"/>
        <v>NOK</v>
      </c>
      <c r="DY310" s="157" t="str">
        <f t="shared" si="219"/>
        <v>NOK</v>
      </c>
      <c r="DZ310" s="157" t="str">
        <f t="shared" si="45"/>
        <v>Vodafone</v>
      </c>
    </row>
    <row r="311" spans="1:130" s="157" customFormat="1" x14ac:dyDescent="0.25">
      <c r="A311" s="260"/>
      <c r="D311" s="261" t="s">
        <v>446</v>
      </c>
      <c r="E311" s="157" t="str">
        <f t="shared" si="7"/>
        <v>LLANES</v>
      </c>
      <c r="F311" s="154" t="str">
        <f t="shared" ref="F311:BQ311" si="220">IF(F179=F47,"OK","NOK")</f>
        <v>OK</v>
      </c>
      <c r="G311" s="157" t="str">
        <f t="shared" si="220"/>
        <v>OK</v>
      </c>
      <c r="H311" s="157" t="str">
        <f t="shared" si="220"/>
        <v>OK</v>
      </c>
      <c r="I311" s="157" t="str">
        <f t="shared" si="220"/>
        <v>NOK</v>
      </c>
      <c r="J311" s="157" t="str">
        <f t="shared" si="220"/>
        <v>NOK</v>
      </c>
      <c r="K311" s="157" t="str">
        <f t="shared" si="220"/>
        <v>OK</v>
      </c>
      <c r="L311" s="157" t="str">
        <f t="shared" si="220"/>
        <v>OK</v>
      </c>
      <c r="M311" s="157" t="str">
        <f t="shared" si="220"/>
        <v>OK</v>
      </c>
      <c r="N311" s="157" t="str">
        <f t="shared" si="220"/>
        <v>NOK</v>
      </c>
      <c r="O311" s="157" t="str">
        <f t="shared" si="220"/>
        <v>NOK</v>
      </c>
      <c r="P311" s="157" t="str">
        <f t="shared" si="220"/>
        <v>NOK</v>
      </c>
      <c r="Q311" s="157" t="str">
        <f t="shared" si="220"/>
        <v>NOK</v>
      </c>
      <c r="R311" s="157" t="str">
        <f t="shared" si="220"/>
        <v>NOK</v>
      </c>
      <c r="S311" s="157" t="str">
        <f t="shared" si="220"/>
        <v>NOK</v>
      </c>
      <c r="T311" s="157" t="str">
        <f t="shared" si="220"/>
        <v>NOK</v>
      </c>
      <c r="U311" s="154" t="str">
        <f t="shared" si="220"/>
        <v>OK</v>
      </c>
      <c r="V311" s="157" t="str">
        <f t="shared" si="220"/>
        <v>OK</v>
      </c>
      <c r="W311" s="157" t="str">
        <f t="shared" si="220"/>
        <v>OK</v>
      </c>
      <c r="X311" s="157" t="str">
        <f t="shared" si="220"/>
        <v>NOK</v>
      </c>
      <c r="Y311" s="157" t="str">
        <f t="shared" si="220"/>
        <v>NOK</v>
      </c>
      <c r="Z311" s="157" t="str">
        <f t="shared" si="220"/>
        <v>NOK</v>
      </c>
      <c r="AA311" s="157" t="str">
        <f t="shared" si="220"/>
        <v>NOK</v>
      </c>
      <c r="AB311" s="157" t="str">
        <f t="shared" si="220"/>
        <v>NOK</v>
      </c>
      <c r="AC311" s="157" t="str">
        <f t="shared" si="220"/>
        <v>NOK</v>
      </c>
      <c r="AD311" s="157" t="str">
        <f t="shared" si="220"/>
        <v>NOK</v>
      </c>
      <c r="AE311" s="157" t="str">
        <f t="shared" si="220"/>
        <v>NOK</v>
      </c>
      <c r="AF311" s="157" t="str">
        <f t="shared" si="220"/>
        <v>NOK</v>
      </c>
      <c r="AG311" s="154" t="str">
        <f t="shared" si="220"/>
        <v>OK</v>
      </c>
      <c r="AH311" s="157" t="str">
        <f t="shared" si="220"/>
        <v>OK</v>
      </c>
      <c r="AI311" s="157" t="str">
        <f t="shared" si="220"/>
        <v>OK</v>
      </c>
      <c r="AJ311" s="157" t="str">
        <f t="shared" si="220"/>
        <v>OK</v>
      </c>
      <c r="AK311" s="157" t="str">
        <f t="shared" si="220"/>
        <v>NOK</v>
      </c>
      <c r="AL311" s="157" t="str">
        <f t="shared" si="220"/>
        <v>NOK</v>
      </c>
      <c r="AM311" s="157" t="str">
        <f t="shared" si="220"/>
        <v>NOK</v>
      </c>
      <c r="AN311" s="157" t="str">
        <f t="shared" si="220"/>
        <v>NOK</v>
      </c>
      <c r="AO311" s="157" t="str">
        <f t="shared" si="220"/>
        <v>NOK</v>
      </c>
      <c r="AP311" s="157" t="str">
        <f t="shared" si="220"/>
        <v>NOK</v>
      </c>
      <c r="AQ311" s="157" t="str">
        <f t="shared" si="220"/>
        <v>NOK</v>
      </c>
      <c r="AR311" s="157" t="str">
        <f t="shared" si="220"/>
        <v>NOK</v>
      </c>
      <c r="AS311" s="157" t="str">
        <f t="shared" si="220"/>
        <v>NOK</v>
      </c>
      <c r="AT311" s="154" t="str">
        <f t="shared" si="220"/>
        <v>OK</v>
      </c>
      <c r="AU311" s="157" t="str">
        <f t="shared" si="220"/>
        <v>OK</v>
      </c>
      <c r="AV311" s="157" t="str">
        <f t="shared" si="220"/>
        <v>OK</v>
      </c>
      <c r="AW311" s="157" t="str">
        <f t="shared" si="220"/>
        <v>OK</v>
      </c>
      <c r="AX311" s="157" t="str">
        <f t="shared" si="220"/>
        <v>NOK</v>
      </c>
      <c r="AY311" s="157" t="str">
        <f t="shared" si="220"/>
        <v>NOK</v>
      </c>
      <c r="AZ311" s="157" t="str">
        <f t="shared" si="220"/>
        <v>NOK</v>
      </c>
      <c r="BA311" s="157" t="str">
        <f t="shared" si="220"/>
        <v>NOK</v>
      </c>
      <c r="BB311" s="157" t="str">
        <f t="shared" si="220"/>
        <v>NOK</v>
      </c>
      <c r="BC311" s="157" t="str">
        <f t="shared" si="220"/>
        <v>NOK</v>
      </c>
      <c r="BD311" s="157" t="str">
        <f t="shared" si="220"/>
        <v>NOK</v>
      </c>
      <c r="BE311" s="157" t="str">
        <f t="shared" si="220"/>
        <v>NOK</v>
      </c>
      <c r="BF311" s="157" t="str">
        <f t="shared" si="220"/>
        <v>NOK</v>
      </c>
      <c r="BG311" s="154" t="str">
        <f t="shared" si="9"/>
        <v>OK</v>
      </c>
      <c r="BH311" s="157" t="str">
        <f t="shared" si="220"/>
        <v>OK</v>
      </c>
      <c r="BI311" s="157" t="str">
        <f t="shared" si="220"/>
        <v>NOK</v>
      </c>
      <c r="BJ311" s="157" t="str">
        <f t="shared" si="220"/>
        <v>NOK</v>
      </c>
      <c r="BK311" s="157" t="str">
        <f t="shared" si="220"/>
        <v>NOK</v>
      </c>
      <c r="BL311" s="157" t="str">
        <f t="shared" si="220"/>
        <v>NOK</v>
      </c>
      <c r="BM311" s="157" t="str">
        <f t="shared" si="220"/>
        <v>OK</v>
      </c>
      <c r="BN311" s="157" t="str">
        <f t="shared" si="220"/>
        <v>OK</v>
      </c>
      <c r="BO311" s="157" t="str">
        <f t="shared" si="220"/>
        <v>NOK</v>
      </c>
      <c r="BP311" s="157" t="str">
        <f t="shared" si="220"/>
        <v>NOK</v>
      </c>
      <c r="BQ311" s="157" t="str">
        <f t="shared" si="220"/>
        <v>NOK</v>
      </c>
      <c r="BR311" s="157" t="str">
        <f t="shared" ref="BR311:BW311" si="221">IF(BR179=BR47,"OK","NOK")</f>
        <v>NOK</v>
      </c>
      <c r="BS311" s="157" t="str">
        <f t="shared" si="221"/>
        <v>OK</v>
      </c>
      <c r="BT311" s="157" t="str">
        <f t="shared" si="221"/>
        <v>OK</v>
      </c>
      <c r="BU311" s="157" t="str">
        <f t="shared" si="221"/>
        <v>NOK</v>
      </c>
      <c r="BV311" s="157" t="str">
        <f t="shared" si="221"/>
        <v>NOK</v>
      </c>
      <c r="BW311" s="157" t="str">
        <f t="shared" si="221"/>
        <v>NOK</v>
      </c>
      <c r="BX311" s="157" t="str">
        <f t="shared" si="11"/>
        <v>OK</v>
      </c>
      <c r="BY311" s="157" t="str">
        <f t="shared" si="12"/>
        <v>OK</v>
      </c>
      <c r="BZ311" s="157" t="str">
        <f t="shared" si="13"/>
        <v>NOK</v>
      </c>
      <c r="CA311" s="154" t="str">
        <f t="shared" si="14"/>
        <v>OK</v>
      </c>
      <c r="CB311" s="157" t="str">
        <f t="shared" si="15"/>
        <v>NOK</v>
      </c>
      <c r="CC311" s="157" t="str">
        <f t="shared" si="16"/>
        <v>OK</v>
      </c>
      <c r="CD311" s="157" t="str">
        <f t="shared" si="17"/>
        <v>OK</v>
      </c>
      <c r="CE311" s="157" t="str">
        <f t="shared" si="18"/>
        <v>OK</v>
      </c>
      <c r="CF311" s="157" t="str">
        <f t="shared" si="19"/>
        <v>OK</v>
      </c>
      <c r="CG311" s="157" t="str">
        <f t="shared" si="20"/>
        <v>OK</v>
      </c>
      <c r="CH311" s="157" t="str">
        <f t="shared" si="21"/>
        <v>OK</v>
      </c>
      <c r="CI311" s="157" t="str">
        <f t="shared" si="22"/>
        <v>OK</v>
      </c>
      <c r="CJ311" s="157" t="str">
        <f t="shared" si="23"/>
        <v>OK</v>
      </c>
      <c r="CK311" s="157" t="str">
        <f t="shared" si="24"/>
        <v>OK</v>
      </c>
      <c r="CL311" s="154" t="str">
        <f t="shared" si="25"/>
        <v>OK</v>
      </c>
      <c r="CM311" s="157" t="str">
        <f t="shared" si="26"/>
        <v>NOK</v>
      </c>
      <c r="CN311" s="157" t="str">
        <f t="shared" si="27"/>
        <v>OK</v>
      </c>
      <c r="CO311" s="157" t="str">
        <f t="shared" si="28"/>
        <v>OK</v>
      </c>
      <c r="CP311" s="157" t="str">
        <f t="shared" si="29"/>
        <v>OK</v>
      </c>
      <c r="CQ311" s="157" t="str">
        <f t="shared" si="30"/>
        <v>OK</v>
      </c>
      <c r="CR311" s="157" t="str">
        <f t="shared" si="31"/>
        <v>OK</v>
      </c>
      <c r="CS311" s="157" t="str">
        <f t="shared" si="109"/>
        <v>OK</v>
      </c>
      <c r="CT311" s="157" t="str">
        <f t="shared" si="48"/>
        <v>OK</v>
      </c>
      <c r="CU311" s="157" t="str">
        <f t="shared" si="33"/>
        <v>OK</v>
      </c>
      <c r="CV311" s="157" t="str">
        <f t="shared" si="34"/>
        <v>OK</v>
      </c>
      <c r="CW311" s="154" t="str">
        <f t="shared" si="35"/>
        <v>OK</v>
      </c>
      <c r="CX311" s="157" t="str">
        <f t="shared" si="36"/>
        <v>NOK</v>
      </c>
      <c r="CY311" s="157" t="str">
        <f t="shared" si="37"/>
        <v>OK</v>
      </c>
      <c r="CZ311" s="157" t="str">
        <f t="shared" si="38"/>
        <v>OK</v>
      </c>
      <c r="DA311" s="157" t="str">
        <f t="shared" si="39"/>
        <v>OK</v>
      </c>
      <c r="DB311" s="157" t="str">
        <f t="shared" si="40"/>
        <v>OK</v>
      </c>
      <c r="DC311" s="157" t="str">
        <f t="shared" si="41"/>
        <v>OK</v>
      </c>
      <c r="DD311" s="157" t="str">
        <f t="shared" si="42"/>
        <v>OK</v>
      </c>
      <c r="DE311" s="157" t="str">
        <f t="shared" ref="DE311:DO311" si="222">IF(DE179=DE47,"OK","NOK")</f>
        <v>OK</v>
      </c>
      <c r="DF311" s="157" t="str">
        <f t="shared" si="222"/>
        <v>OK</v>
      </c>
      <c r="DG311" s="157" t="str">
        <f t="shared" si="222"/>
        <v>NOK</v>
      </c>
      <c r="DH311" s="154" t="str">
        <f t="shared" si="222"/>
        <v>OK</v>
      </c>
      <c r="DI311" s="157" t="str">
        <f t="shared" si="222"/>
        <v>NOK</v>
      </c>
      <c r="DJ311" s="157" t="str">
        <f t="shared" si="222"/>
        <v>OK</v>
      </c>
      <c r="DK311" s="157" t="str">
        <f t="shared" si="222"/>
        <v>OK</v>
      </c>
      <c r="DL311" s="157" t="str">
        <f t="shared" si="222"/>
        <v>OK</v>
      </c>
      <c r="DM311" s="157" t="str">
        <f t="shared" si="222"/>
        <v>OK</v>
      </c>
      <c r="DN311" s="157" t="str">
        <f t="shared" si="222"/>
        <v>OK</v>
      </c>
      <c r="DO311" s="157" t="str">
        <f t="shared" si="222"/>
        <v>OK</v>
      </c>
      <c r="DP311" s="157" t="str">
        <f t="shared" ref="DP311:DY311" si="223">IF(DP271=DP231,"OK","NOK")</f>
        <v>NOK</v>
      </c>
      <c r="DQ311" s="157" t="str">
        <f t="shared" si="223"/>
        <v>NOK</v>
      </c>
      <c r="DR311" s="157" t="str">
        <f t="shared" si="223"/>
        <v>NOK</v>
      </c>
      <c r="DS311" s="157" t="str">
        <f t="shared" si="223"/>
        <v>NOK</v>
      </c>
      <c r="DT311" s="157" t="str">
        <f t="shared" si="223"/>
        <v>NOK</v>
      </c>
      <c r="DU311" s="157" t="str">
        <f t="shared" si="223"/>
        <v>NOK</v>
      </c>
      <c r="DV311" s="157" t="str">
        <f t="shared" si="223"/>
        <v>NOK</v>
      </c>
      <c r="DW311" s="157" t="str">
        <f t="shared" si="223"/>
        <v>NOK</v>
      </c>
      <c r="DX311" s="157" t="str">
        <f t="shared" si="223"/>
        <v>NOK</v>
      </c>
      <c r="DY311" s="157" t="str">
        <f t="shared" si="223"/>
        <v>NOK</v>
      </c>
      <c r="DZ311" s="157" t="str">
        <f t="shared" si="45"/>
        <v>MOVISTAR</v>
      </c>
    </row>
    <row r="312" spans="1:130" s="157" customFormat="1" x14ac:dyDescent="0.25">
      <c r="A312" s="260"/>
      <c r="D312" s="261" t="s">
        <v>446</v>
      </c>
      <c r="E312" s="157" t="str">
        <f t="shared" si="7"/>
        <v>LLANES</v>
      </c>
      <c r="F312" s="154" t="str">
        <f t="shared" ref="F312:BQ312" si="224">IF(F180=F48,"OK","NOK")</f>
        <v>OK</v>
      </c>
      <c r="G312" s="157" t="str">
        <f t="shared" si="224"/>
        <v>OK</v>
      </c>
      <c r="H312" s="157" t="str">
        <f t="shared" si="224"/>
        <v>OK</v>
      </c>
      <c r="I312" s="157" t="str">
        <f t="shared" si="224"/>
        <v>NOK</v>
      </c>
      <c r="J312" s="157" t="str">
        <f t="shared" si="224"/>
        <v>NOK</v>
      </c>
      <c r="K312" s="157" t="str">
        <f t="shared" si="224"/>
        <v>NOK</v>
      </c>
      <c r="L312" s="157" t="str">
        <f t="shared" si="224"/>
        <v>OK</v>
      </c>
      <c r="M312" s="157" t="str">
        <f t="shared" si="224"/>
        <v>OK</v>
      </c>
      <c r="N312" s="157" t="str">
        <f t="shared" si="224"/>
        <v>NOK</v>
      </c>
      <c r="O312" s="157" t="str">
        <f t="shared" si="224"/>
        <v>NOK</v>
      </c>
      <c r="P312" s="157" t="str">
        <f t="shared" si="224"/>
        <v>NOK</v>
      </c>
      <c r="Q312" s="157" t="str">
        <f t="shared" si="224"/>
        <v>NOK</v>
      </c>
      <c r="R312" s="157" t="str">
        <f t="shared" si="224"/>
        <v>NOK</v>
      </c>
      <c r="S312" s="157" t="str">
        <f t="shared" si="224"/>
        <v>NOK</v>
      </c>
      <c r="T312" s="157" t="str">
        <f t="shared" si="224"/>
        <v>NOK</v>
      </c>
      <c r="U312" s="154" t="str">
        <f t="shared" si="224"/>
        <v>OK</v>
      </c>
      <c r="V312" s="157" t="str">
        <f t="shared" si="224"/>
        <v>OK</v>
      </c>
      <c r="W312" s="157" t="str">
        <f t="shared" si="224"/>
        <v>OK</v>
      </c>
      <c r="X312" s="157" t="str">
        <f t="shared" si="224"/>
        <v>NOK</v>
      </c>
      <c r="Y312" s="157" t="str">
        <f t="shared" si="224"/>
        <v>NOK</v>
      </c>
      <c r="Z312" s="157" t="str">
        <f t="shared" si="224"/>
        <v>NOK</v>
      </c>
      <c r="AA312" s="157" t="str">
        <f t="shared" si="224"/>
        <v>NOK</v>
      </c>
      <c r="AB312" s="157" t="str">
        <f t="shared" si="224"/>
        <v>NOK</v>
      </c>
      <c r="AC312" s="157" t="str">
        <f t="shared" si="224"/>
        <v>NOK</v>
      </c>
      <c r="AD312" s="157" t="str">
        <f t="shared" si="224"/>
        <v>NOK</v>
      </c>
      <c r="AE312" s="157" t="str">
        <f t="shared" si="224"/>
        <v>NOK</v>
      </c>
      <c r="AF312" s="157" t="str">
        <f t="shared" si="224"/>
        <v>NOK</v>
      </c>
      <c r="AG312" s="154" t="str">
        <f t="shared" si="224"/>
        <v>OK</v>
      </c>
      <c r="AH312" s="157" t="str">
        <f t="shared" si="224"/>
        <v>OK</v>
      </c>
      <c r="AI312" s="157" t="str">
        <f t="shared" si="224"/>
        <v>OK</v>
      </c>
      <c r="AJ312" s="157" t="str">
        <f t="shared" si="224"/>
        <v>OK</v>
      </c>
      <c r="AK312" s="157" t="str">
        <f t="shared" si="224"/>
        <v>NOK</v>
      </c>
      <c r="AL312" s="157" t="str">
        <f t="shared" si="224"/>
        <v>NOK</v>
      </c>
      <c r="AM312" s="157" t="str">
        <f t="shared" si="224"/>
        <v>NOK</v>
      </c>
      <c r="AN312" s="157" t="str">
        <f t="shared" si="224"/>
        <v>NOK</v>
      </c>
      <c r="AO312" s="157" t="str">
        <f t="shared" si="224"/>
        <v>NOK</v>
      </c>
      <c r="AP312" s="157" t="str">
        <f t="shared" si="224"/>
        <v>NOK</v>
      </c>
      <c r="AQ312" s="157" t="str">
        <f t="shared" si="224"/>
        <v>NOK</v>
      </c>
      <c r="AR312" s="157" t="str">
        <f t="shared" si="224"/>
        <v>NOK</v>
      </c>
      <c r="AS312" s="157" t="str">
        <f t="shared" si="224"/>
        <v>NOK</v>
      </c>
      <c r="AT312" s="154" t="str">
        <f t="shared" si="224"/>
        <v>OK</v>
      </c>
      <c r="AU312" s="157" t="str">
        <f t="shared" si="224"/>
        <v>OK</v>
      </c>
      <c r="AV312" s="157" t="str">
        <f t="shared" si="224"/>
        <v>OK</v>
      </c>
      <c r="AW312" s="157" t="str">
        <f t="shared" si="224"/>
        <v>OK</v>
      </c>
      <c r="AX312" s="157" t="str">
        <f t="shared" si="224"/>
        <v>NOK</v>
      </c>
      <c r="AY312" s="157" t="str">
        <f t="shared" si="224"/>
        <v>NOK</v>
      </c>
      <c r="AZ312" s="157" t="str">
        <f t="shared" si="224"/>
        <v>NOK</v>
      </c>
      <c r="BA312" s="157" t="str">
        <f t="shared" si="224"/>
        <v>NOK</v>
      </c>
      <c r="BB312" s="157" t="str">
        <f t="shared" si="224"/>
        <v>NOK</v>
      </c>
      <c r="BC312" s="157" t="str">
        <f t="shared" si="224"/>
        <v>NOK</v>
      </c>
      <c r="BD312" s="157" t="str">
        <f t="shared" si="224"/>
        <v>NOK</v>
      </c>
      <c r="BE312" s="157" t="str">
        <f t="shared" si="224"/>
        <v>NOK</v>
      </c>
      <c r="BF312" s="157" t="str">
        <f t="shared" si="224"/>
        <v>NOK</v>
      </c>
      <c r="BG312" s="154" t="str">
        <f t="shared" si="9"/>
        <v>OK</v>
      </c>
      <c r="BH312" s="157" t="str">
        <f t="shared" si="224"/>
        <v>NOK</v>
      </c>
      <c r="BI312" s="157" t="str">
        <f t="shared" si="224"/>
        <v>NOK</v>
      </c>
      <c r="BJ312" s="157" t="str">
        <f t="shared" si="224"/>
        <v>NOK</v>
      </c>
      <c r="BK312" s="157" t="str">
        <f t="shared" si="224"/>
        <v>NOK</v>
      </c>
      <c r="BL312" s="157" t="str">
        <f t="shared" si="224"/>
        <v>NOK</v>
      </c>
      <c r="BM312" s="157" t="str">
        <f t="shared" si="224"/>
        <v>OK</v>
      </c>
      <c r="BN312" s="157" t="str">
        <f t="shared" si="224"/>
        <v>NOK</v>
      </c>
      <c r="BO312" s="157" t="str">
        <f t="shared" si="224"/>
        <v>NOK</v>
      </c>
      <c r="BP312" s="157" t="str">
        <f t="shared" si="224"/>
        <v>NOK</v>
      </c>
      <c r="BQ312" s="157" t="str">
        <f t="shared" si="224"/>
        <v>NOK</v>
      </c>
      <c r="BR312" s="157" t="str">
        <f t="shared" ref="BR312:BW312" si="225">IF(BR180=BR48,"OK","NOK")</f>
        <v>NOK</v>
      </c>
      <c r="BS312" s="157" t="str">
        <f t="shared" si="225"/>
        <v>OK</v>
      </c>
      <c r="BT312" s="157" t="str">
        <f t="shared" si="225"/>
        <v>NOK</v>
      </c>
      <c r="BU312" s="157" t="str">
        <f t="shared" si="225"/>
        <v>NOK</v>
      </c>
      <c r="BV312" s="157" t="str">
        <f t="shared" si="225"/>
        <v>NOK</v>
      </c>
      <c r="BW312" s="157" t="str">
        <f t="shared" si="225"/>
        <v>NOK</v>
      </c>
      <c r="BX312" s="157" t="str">
        <f t="shared" si="11"/>
        <v>OK</v>
      </c>
      <c r="BY312" s="157" t="str">
        <f t="shared" si="12"/>
        <v>OK</v>
      </c>
      <c r="BZ312" s="157" t="str">
        <f t="shared" si="13"/>
        <v>NOK</v>
      </c>
      <c r="CA312" s="154" t="str">
        <f t="shared" si="14"/>
        <v>OK</v>
      </c>
      <c r="CB312" s="157" t="str">
        <f t="shared" si="15"/>
        <v>NOK</v>
      </c>
      <c r="CC312" s="157" t="str">
        <f t="shared" si="16"/>
        <v>OK</v>
      </c>
      <c r="CD312" s="157" t="str">
        <f t="shared" si="17"/>
        <v>OK</v>
      </c>
      <c r="CE312" s="157" t="str">
        <f t="shared" si="18"/>
        <v>OK</v>
      </c>
      <c r="CF312" s="157" t="str">
        <f t="shared" si="19"/>
        <v>OK</v>
      </c>
      <c r="CG312" s="157" t="str">
        <f t="shared" si="20"/>
        <v>NOK</v>
      </c>
      <c r="CH312" s="157" t="str">
        <f t="shared" si="21"/>
        <v>OK</v>
      </c>
      <c r="CI312" s="157" t="str">
        <f t="shared" si="22"/>
        <v>NOK</v>
      </c>
      <c r="CJ312" s="157" t="str">
        <f t="shared" si="23"/>
        <v>OK</v>
      </c>
      <c r="CK312" s="157" t="str">
        <f t="shared" si="24"/>
        <v>NOK</v>
      </c>
      <c r="CL312" s="154" t="str">
        <f t="shared" si="25"/>
        <v>OK</v>
      </c>
      <c r="CM312" s="157" t="str">
        <f t="shared" si="26"/>
        <v>NOK</v>
      </c>
      <c r="CN312" s="157" t="str">
        <f t="shared" si="27"/>
        <v>OK</v>
      </c>
      <c r="CO312" s="157" t="str">
        <f t="shared" si="28"/>
        <v>OK</v>
      </c>
      <c r="CP312" s="157" t="str">
        <f t="shared" si="29"/>
        <v>OK</v>
      </c>
      <c r="CQ312" s="157" t="str">
        <f t="shared" si="30"/>
        <v>OK</v>
      </c>
      <c r="CR312" s="157" t="str">
        <f t="shared" si="31"/>
        <v>NOK</v>
      </c>
      <c r="CS312" s="157" t="str">
        <f t="shared" si="109"/>
        <v>OK</v>
      </c>
      <c r="CT312" s="157" t="str">
        <f t="shared" si="48"/>
        <v>OK</v>
      </c>
      <c r="CU312" s="157" t="str">
        <f t="shared" si="33"/>
        <v>OK</v>
      </c>
      <c r="CV312" s="157" t="str">
        <f t="shared" si="34"/>
        <v>NOK</v>
      </c>
      <c r="CW312" s="154" t="str">
        <f t="shared" si="35"/>
        <v>OK</v>
      </c>
      <c r="CX312" s="157" t="str">
        <f t="shared" si="36"/>
        <v>NOK</v>
      </c>
      <c r="CY312" s="157" t="str">
        <f t="shared" si="37"/>
        <v>OK</v>
      </c>
      <c r="CZ312" s="157" t="str">
        <f t="shared" si="38"/>
        <v>OK</v>
      </c>
      <c r="DA312" s="157" t="str">
        <f t="shared" si="39"/>
        <v>OK</v>
      </c>
      <c r="DB312" s="157" t="str">
        <f t="shared" si="40"/>
        <v>OK</v>
      </c>
      <c r="DC312" s="157" t="str">
        <f t="shared" si="41"/>
        <v>NOK</v>
      </c>
      <c r="DD312" s="157" t="str">
        <f t="shared" si="42"/>
        <v>OK</v>
      </c>
      <c r="DE312" s="157" t="str">
        <f t="shared" ref="DE312:DO312" si="226">IF(DE180=DE48,"OK","NOK")</f>
        <v>OK</v>
      </c>
      <c r="DF312" s="157" t="str">
        <f t="shared" si="226"/>
        <v>OK</v>
      </c>
      <c r="DG312" s="157" t="str">
        <f t="shared" si="226"/>
        <v>NOK</v>
      </c>
      <c r="DH312" s="154" t="str">
        <f t="shared" si="226"/>
        <v>OK</v>
      </c>
      <c r="DI312" s="157" t="str">
        <f t="shared" si="226"/>
        <v>NOK</v>
      </c>
      <c r="DJ312" s="157" t="str">
        <f t="shared" si="226"/>
        <v>OK</v>
      </c>
      <c r="DK312" s="157" t="str">
        <f t="shared" si="226"/>
        <v>OK</v>
      </c>
      <c r="DL312" s="157" t="str">
        <f t="shared" si="226"/>
        <v>OK</v>
      </c>
      <c r="DM312" s="157" t="str">
        <f t="shared" si="226"/>
        <v>OK</v>
      </c>
      <c r="DN312" s="157" t="str">
        <f t="shared" si="226"/>
        <v>OK</v>
      </c>
      <c r="DO312" s="157" t="str">
        <f t="shared" si="226"/>
        <v>OK</v>
      </c>
      <c r="DP312" s="157" t="str">
        <f t="shared" ref="DP312:DY312" si="227">IF(DP272=DP232,"OK","NOK")</f>
        <v>NOK</v>
      </c>
      <c r="DQ312" s="157" t="str">
        <f t="shared" si="227"/>
        <v>NOK</v>
      </c>
      <c r="DR312" s="157" t="str">
        <f t="shared" si="227"/>
        <v>NOK</v>
      </c>
      <c r="DS312" s="157" t="str">
        <f t="shared" si="227"/>
        <v>NOK</v>
      </c>
      <c r="DT312" s="157" t="str">
        <f t="shared" si="227"/>
        <v>NOK</v>
      </c>
      <c r="DU312" s="157" t="str">
        <f t="shared" si="227"/>
        <v>NOK</v>
      </c>
      <c r="DV312" s="157" t="str">
        <f t="shared" si="227"/>
        <v>NOK</v>
      </c>
      <c r="DW312" s="157" t="str">
        <f t="shared" si="227"/>
        <v>NOK</v>
      </c>
      <c r="DX312" s="157" t="str">
        <f t="shared" si="227"/>
        <v>NOK</v>
      </c>
      <c r="DY312" s="157" t="str">
        <f t="shared" si="227"/>
        <v>NOK</v>
      </c>
      <c r="DZ312" s="157" t="str">
        <f t="shared" si="45"/>
        <v>Orange</v>
      </c>
    </row>
    <row r="313" spans="1:130" s="157" customFormat="1" x14ac:dyDescent="0.25">
      <c r="A313" s="260"/>
      <c r="D313" s="261" t="s">
        <v>446</v>
      </c>
      <c r="E313" s="157" t="str">
        <f t="shared" si="7"/>
        <v>LLANES</v>
      </c>
      <c r="F313" s="154" t="str">
        <f t="shared" ref="F313:BQ313" si="228">IF(F181=F49,"OK","NOK")</f>
        <v>OK</v>
      </c>
      <c r="G313" s="157" t="str">
        <f t="shared" si="228"/>
        <v>OK</v>
      </c>
      <c r="H313" s="157" t="str">
        <f t="shared" si="228"/>
        <v>OK</v>
      </c>
      <c r="I313" s="157" t="str">
        <f t="shared" si="228"/>
        <v>NOK</v>
      </c>
      <c r="J313" s="157" t="str">
        <f t="shared" si="228"/>
        <v>NOK</v>
      </c>
      <c r="K313" s="157" t="str">
        <f t="shared" si="228"/>
        <v>OK</v>
      </c>
      <c r="L313" s="157" t="str">
        <f t="shared" si="228"/>
        <v>OK</v>
      </c>
      <c r="M313" s="157" t="str">
        <f t="shared" si="228"/>
        <v>OK</v>
      </c>
      <c r="N313" s="157" t="str">
        <f t="shared" si="228"/>
        <v>NOK</v>
      </c>
      <c r="O313" s="157" t="str">
        <f t="shared" si="228"/>
        <v>NOK</v>
      </c>
      <c r="P313" s="157" t="str">
        <f t="shared" si="228"/>
        <v>NOK</v>
      </c>
      <c r="Q313" s="157" t="str">
        <f t="shared" si="228"/>
        <v>NOK</v>
      </c>
      <c r="R313" s="157" t="str">
        <f t="shared" si="228"/>
        <v>NOK</v>
      </c>
      <c r="S313" s="157" t="str">
        <f t="shared" si="228"/>
        <v>NOK</v>
      </c>
      <c r="T313" s="157" t="str">
        <f t="shared" si="228"/>
        <v>NOK</v>
      </c>
      <c r="U313" s="154" t="str">
        <f t="shared" si="228"/>
        <v>OK</v>
      </c>
      <c r="V313" s="157" t="str">
        <f t="shared" si="228"/>
        <v>OK</v>
      </c>
      <c r="W313" s="157" t="str">
        <f t="shared" si="228"/>
        <v>OK</v>
      </c>
      <c r="X313" s="157" t="str">
        <f t="shared" si="228"/>
        <v>NOK</v>
      </c>
      <c r="Y313" s="157" t="str">
        <f t="shared" si="228"/>
        <v>NOK</v>
      </c>
      <c r="Z313" s="157" t="str">
        <f t="shared" si="228"/>
        <v>NOK</v>
      </c>
      <c r="AA313" s="157" t="str">
        <f t="shared" si="228"/>
        <v>NOK</v>
      </c>
      <c r="AB313" s="157" t="str">
        <f t="shared" si="228"/>
        <v>NOK</v>
      </c>
      <c r="AC313" s="157" t="str">
        <f t="shared" si="228"/>
        <v>NOK</v>
      </c>
      <c r="AD313" s="157" t="str">
        <f t="shared" si="228"/>
        <v>NOK</v>
      </c>
      <c r="AE313" s="157" t="str">
        <f t="shared" si="228"/>
        <v>NOK</v>
      </c>
      <c r="AF313" s="157" t="str">
        <f t="shared" si="228"/>
        <v>NOK</v>
      </c>
      <c r="AG313" s="154" t="str">
        <f t="shared" si="228"/>
        <v>OK</v>
      </c>
      <c r="AH313" s="157" t="str">
        <f t="shared" si="228"/>
        <v>OK</v>
      </c>
      <c r="AI313" s="157" t="str">
        <f t="shared" si="228"/>
        <v>OK</v>
      </c>
      <c r="AJ313" s="157" t="str">
        <f t="shared" si="228"/>
        <v>OK</v>
      </c>
      <c r="AK313" s="157" t="str">
        <f t="shared" si="228"/>
        <v>NOK</v>
      </c>
      <c r="AL313" s="157" t="str">
        <f t="shared" si="228"/>
        <v>NOK</v>
      </c>
      <c r="AM313" s="157" t="str">
        <f t="shared" si="228"/>
        <v>NOK</v>
      </c>
      <c r="AN313" s="157" t="str">
        <f t="shared" si="228"/>
        <v>NOK</v>
      </c>
      <c r="AO313" s="157" t="str">
        <f t="shared" si="228"/>
        <v>NOK</v>
      </c>
      <c r="AP313" s="157" t="str">
        <f t="shared" si="228"/>
        <v>NOK</v>
      </c>
      <c r="AQ313" s="157" t="str">
        <f t="shared" si="228"/>
        <v>NOK</v>
      </c>
      <c r="AR313" s="157" t="str">
        <f t="shared" si="228"/>
        <v>NOK</v>
      </c>
      <c r="AS313" s="157" t="str">
        <f t="shared" si="228"/>
        <v>NOK</v>
      </c>
      <c r="AT313" s="154" t="str">
        <f t="shared" si="228"/>
        <v>OK</v>
      </c>
      <c r="AU313" s="157" t="str">
        <f t="shared" si="228"/>
        <v>OK</v>
      </c>
      <c r="AV313" s="157" t="str">
        <f t="shared" si="228"/>
        <v>OK</v>
      </c>
      <c r="AW313" s="157" t="str">
        <f t="shared" si="228"/>
        <v>OK</v>
      </c>
      <c r="AX313" s="157" t="str">
        <f t="shared" si="228"/>
        <v>NOK</v>
      </c>
      <c r="AY313" s="157" t="str">
        <f t="shared" si="228"/>
        <v>NOK</v>
      </c>
      <c r="AZ313" s="157" t="str">
        <f t="shared" si="228"/>
        <v>NOK</v>
      </c>
      <c r="BA313" s="157" t="str">
        <f t="shared" si="228"/>
        <v>NOK</v>
      </c>
      <c r="BB313" s="157" t="str">
        <f t="shared" si="228"/>
        <v>NOK</v>
      </c>
      <c r="BC313" s="157" t="str">
        <f t="shared" si="228"/>
        <v>NOK</v>
      </c>
      <c r="BD313" s="157" t="str">
        <f t="shared" si="228"/>
        <v>NOK</v>
      </c>
      <c r="BE313" s="157" t="str">
        <f t="shared" si="228"/>
        <v>NOK</v>
      </c>
      <c r="BF313" s="157" t="str">
        <f t="shared" si="228"/>
        <v>NOK</v>
      </c>
      <c r="BG313" s="154" t="str">
        <f t="shared" si="9"/>
        <v>OK</v>
      </c>
      <c r="BH313" s="157" t="str">
        <f t="shared" si="228"/>
        <v>NOK</v>
      </c>
      <c r="BI313" s="157" t="str">
        <f t="shared" si="228"/>
        <v>NOK</v>
      </c>
      <c r="BJ313" s="157" t="str">
        <f t="shared" si="228"/>
        <v>NOK</v>
      </c>
      <c r="BK313" s="157" t="str">
        <f t="shared" si="228"/>
        <v>NOK</v>
      </c>
      <c r="BL313" s="157" t="str">
        <f t="shared" si="228"/>
        <v>NOK</v>
      </c>
      <c r="BM313" s="157" t="str">
        <f t="shared" si="228"/>
        <v>OK</v>
      </c>
      <c r="BN313" s="157" t="str">
        <f t="shared" si="228"/>
        <v>OK</v>
      </c>
      <c r="BO313" s="157" t="str">
        <f t="shared" si="228"/>
        <v>NOK</v>
      </c>
      <c r="BP313" s="157" t="str">
        <f t="shared" si="228"/>
        <v>NOK</v>
      </c>
      <c r="BQ313" s="157" t="str">
        <f t="shared" si="228"/>
        <v>NOK</v>
      </c>
      <c r="BR313" s="157" t="str">
        <f t="shared" ref="BR313:BW313" si="229">IF(BR181=BR49,"OK","NOK")</f>
        <v>NOK</v>
      </c>
      <c r="BS313" s="157" t="str">
        <f t="shared" si="229"/>
        <v>OK</v>
      </c>
      <c r="BT313" s="157" t="str">
        <f t="shared" si="229"/>
        <v>OK</v>
      </c>
      <c r="BU313" s="157" t="str">
        <f t="shared" si="229"/>
        <v>NOK</v>
      </c>
      <c r="BV313" s="157" t="str">
        <f t="shared" si="229"/>
        <v>NOK</v>
      </c>
      <c r="BW313" s="157" t="str">
        <f t="shared" si="229"/>
        <v>NOK</v>
      </c>
      <c r="BX313" s="157" t="str">
        <f t="shared" si="11"/>
        <v>OK</v>
      </c>
      <c r="BY313" s="157" t="str">
        <f t="shared" si="12"/>
        <v>OK</v>
      </c>
      <c r="BZ313" s="157" t="str">
        <f t="shared" si="13"/>
        <v>NOK</v>
      </c>
      <c r="CA313" s="154" t="str">
        <f t="shared" si="14"/>
        <v>OK</v>
      </c>
      <c r="CB313" s="157" t="str">
        <f t="shared" si="15"/>
        <v>NOK</v>
      </c>
      <c r="CC313" s="157" t="str">
        <f t="shared" si="16"/>
        <v>OK</v>
      </c>
      <c r="CD313" s="157" t="str">
        <f t="shared" si="17"/>
        <v>OK</v>
      </c>
      <c r="CE313" s="157" t="str">
        <f t="shared" si="18"/>
        <v>OK</v>
      </c>
      <c r="CF313" s="157" t="str">
        <f t="shared" si="19"/>
        <v>OK</v>
      </c>
      <c r="CG313" s="157" t="str">
        <f t="shared" si="20"/>
        <v>OK</v>
      </c>
      <c r="CH313" s="157" t="str">
        <f t="shared" si="21"/>
        <v>OK</v>
      </c>
      <c r="CI313" s="157" t="str">
        <f t="shared" si="22"/>
        <v>OK</v>
      </c>
      <c r="CJ313" s="157" t="str">
        <f t="shared" si="23"/>
        <v>OK</v>
      </c>
      <c r="CK313" s="157" t="str">
        <f t="shared" si="24"/>
        <v>OK</v>
      </c>
      <c r="CL313" s="154" t="str">
        <f t="shared" si="25"/>
        <v>OK</v>
      </c>
      <c r="CM313" s="157" t="str">
        <f t="shared" si="26"/>
        <v>NOK</v>
      </c>
      <c r="CN313" s="157" t="str">
        <f t="shared" si="27"/>
        <v>OK</v>
      </c>
      <c r="CO313" s="157" t="str">
        <f t="shared" si="28"/>
        <v>OK</v>
      </c>
      <c r="CP313" s="157" t="str">
        <f t="shared" si="29"/>
        <v>OK</v>
      </c>
      <c r="CQ313" s="157" t="str">
        <f t="shared" si="30"/>
        <v>OK</v>
      </c>
      <c r="CR313" s="157" t="str">
        <f t="shared" si="31"/>
        <v>OK</v>
      </c>
      <c r="CS313" s="157" t="str">
        <f t="shared" si="109"/>
        <v>OK</v>
      </c>
      <c r="CT313" s="157" t="str">
        <f t="shared" si="48"/>
        <v>OK</v>
      </c>
      <c r="CU313" s="157" t="str">
        <f t="shared" si="33"/>
        <v>OK</v>
      </c>
      <c r="CV313" s="157" t="str">
        <f t="shared" si="34"/>
        <v>OK</v>
      </c>
      <c r="CW313" s="154" t="str">
        <f t="shared" si="35"/>
        <v>OK</v>
      </c>
      <c r="CX313" s="157" t="str">
        <f t="shared" si="36"/>
        <v>NOK</v>
      </c>
      <c r="CY313" s="157" t="str">
        <f t="shared" si="37"/>
        <v>OK</v>
      </c>
      <c r="CZ313" s="157" t="str">
        <f t="shared" si="38"/>
        <v>OK</v>
      </c>
      <c r="DA313" s="157" t="str">
        <f t="shared" si="39"/>
        <v>OK</v>
      </c>
      <c r="DB313" s="157" t="str">
        <f t="shared" si="40"/>
        <v>OK</v>
      </c>
      <c r="DC313" s="157" t="str">
        <f t="shared" si="41"/>
        <v>OK</v>
      </c>
      <c r="DD313" s="157" t="str">
        <f t="shared" si="42"/>
        <v>OK</v>
      </c>
      <c r="DE313" s="157" t="str">
        <f t="shared" ref="DE313:DO313" si="230">IF(DE181=DE49,"OK","NOK")</f>
        <v>OK</v>
      </c>
      <c r="DF313" s="157" t="str">
        <f t="shared" si="230"/>
        <v>OK</v>
      </c>
      <c r="DG313" s="157" t="str">
        <f t="shared" si="230"/>
        <v>NOK</v>
      </c>
      <c r="DH313" s="154" t="str">
        <f t="shared" si="230"/>
        <v>OK</v>
      </c>
      <c r="DI313" s="157" t="str">
        <f t="shared" si="230"/>
        <v>NOK</v>
      </c>
      <c r="DJ313" s="157" t="str">
        <f t="shared" si="230"/>
        <v>OK</v>
      </c>
      <c r="DK313" s="157" t="str">
        <f t="shared" si="230"/>
        <v>OK</v>
      </c>
      <c r="DL313" s="157" t="str">
        <f t="shared" si="230"/>
        <v>OK</v>
      </c>
      <c r="DM313" s="157" t="str">
        <f t="shared" si="230"/>
        <v>OK</v>
      </c>
      <c r="DN313" s="157" t="str">
        <f t="shared" si="230"/>
        <v>OK</v>
      </c>
      <c r="DO313" s="157" t="str">
        <f t="shared" si="230"/>
        <v>OK</v>
      </c>
      <c r="DP313" s="157" t="str">
        <f t="shared" ref="DP313:DY313" si="231">IF(DP273=DP233,"OK","NOK")</f>
        <v>NOK</v>
      </c>
      <c r="DQ313" s="157" t="str">
        <f t="shared" si="231"/>
        <v>NOK</v>
      </c>
      <c r="DR313" s="157" t="str">
        <f t="shared" si="231"/>
        <v>NOK</v>
      </c>
      <c r="DS313" s="157" t="str">
        <f t="shared" si="231"/>
        <v>NOK</v>
      </c>
      <c r="DT313" s="157" t="str">
        <f t="shared" si="231"/>
        <v>NOK</v>
      </c>
      <c r="DU313" s="157" t="str">
        <f t="shared" si="231"/>
        <v>NOK</v>
      </c>
      <c r="DV313" s="157" t="str">
        <f t="shared" si="231"/>
        <v>NOK</v>
      </c>
      <c r="DW313" s="157" t="str">
        <f t="shared" si="231"/>
        <v>NOK</v>
      </c>
      <c r="DX313" s="157" t="str">
        <f t="shared" si="231"/>
        <v>NOK</v>
      </c>
      <c r="DY313" s="157" t="str">
        <f t="shared" si="231"/>
        <v>NOK</v>
      </c>
      <c r="DZ313" s="157" t="str">
        <f t="shared" si="45"/>
        <v>Yoigo</v>
      </c>
    </row>
    <row r="314" spans="1:130" s="157" customFormat="1" x14ac:dyDescent="0.25">
      <c r="A314" s="260"/>
      <c r="D314" s="261" t="s">
        <v>446</v>
      </c>
      <c r="E314" s="157" t="str">
        <f t="shared" si="7"/>
        <v>LLORET DE MAR</v>
      </c>
      <c r="F314" s="154" t="str">
        <f t="shared" ref="F314:BQ314" si="232">IF(F182=F50,"OK","NOK")</f>
        <v>OK</v>
      </c>
      <c r="G314" s="157" t="str">
        <f t="shared" si="232"/>
        <v>OK</v>
      </c>
      <c r="H314" s="157" t="str">
        <f t="shared" si="232"/>
        <v>OK</v>
      </c>
      <c r="I314" s="157" t="str">
        <f t="shared" si="232"/>
        <v>NOK</v>
      </c>
      <c r="J314" s="157" t="str">
        <f t="shared" si="232"/>
        <v>NOK</v>
      </c>
      <c r="K314" s="157" t="str">
        <f t="shared" si="232"/>
        <v>NOK</v>
      </c>
      <c r="L314" s="157" t="str">
        <f t="shared" si="232"/>
        <v>OK</v>
      </c>
      <c r="M314" s="157" t="str">
        <f t="shared" si="232"/>
        <v>OK</v>
      </c>
      <c r="N314" s="157" t="str">
        <f t="shared" si="232"/>
        <v>NOK</v>
      </c>
      <c r="O314" s="157" t="str">
        <f t="shared" si="232"/>
        <v>NOK</v>
      </c>
      <c r="P314" s="157" t="str">
        <f t="shared" si="232"/>
        <v>NOK</v>
      </c>
      <c r="Q314" s="157" t="str">
        <f t="shared" si="232"/>
        <v>NOK</v>
      </c>
      <c r="R314" s="157" t="str">
        <f t="shared" si="232"/>
        <v>NOK</v>
      </c>
      <c r="S314" s="157" t="str">
        <f t="shared" si="232"/>
        <v>NOK</v>
      </c>
      <c r="T314" s="157" t="str">
        <f t="shared" si="232"/>
        <v>NOK</v>
      </c>
      <c r="U314" s="154" t="str">
        <f t="shared" si="232"/>
        <v>OK</v>
      </c>
      <c r="V314" s="157" t="str">
        <f t="shared" si="232"/>
        <v>OK</v>
      </c>
      <c r="W314" s="157" t="str">
        <f t="shared" si="232"/>
        <v>OK</v>
      </c>
      <c r="X314" s="157" t="str">
        <f t="shared" si="232"/>
        <v>NOK</v>
      </c>
      <c r="Y314" s="157" t="str">
        <f t="shared" si="232"/>
        <v>NOK</v>
      </c>
      <c r="Z314" s="157" t="str">
        <f t="shared" si="232"/>
        <v>NOK</v>
      </c>
      <c r="AA314" s="157" t="str">
        <f t="shared" si="232"/>
        <v>NOK</v>
      </c>
      <c r="AB314" s="157" t="str">
        <f t="shared" si="232"/>
        <v>NOK</v>
      </c>
      <c r="AC314" s="157" t="str">
        <f t="shared" si="232"/>
        <v>NOK</v>
      </c>
      <c r="AD314" s="157" t="str">
        <f t="shared" si="232"/>
        <v>NOK</v>
      </c>
      <c r="AE314" s="157" t="str">
        <f t="shared" si="232"/>
        <v>NOK</v>
      </c>
      <c r="AF314" s="157" t="str">
        <f t="shared" si="232"/>
        <v>NOK</v>
      </c>
      <c r="AG314" s="154" t="str">
        <f t="shared" si="232"/>
        <v>OK</v>
      </c>
      <c r="AH314" s="157" t="str">
        <f t="shared" si="232"/>
        <v>OK</v>
      </c>
      <c r="AI314" s="157" t="str">
        <f t="shared" si="232"/>
        <v>OK</v>
      </c>
      <c r="AJ314" s="157" t="str">
        <f t="shared" si="232"/>
        <v>OK</v>
      </c>
      <c r="AK314" s="157" t="str">
        <f t="shared" si="232"/>
        <v>NOK</v>
      </c>
      <c r="AL314" s="157" t="str">
        <f t="shared" si="232"/>
        <v>NOK</v>
      </c>
      <c r="AM314" s="157" t="str">
        <f t="shared" si="232"/>
        <v>NOK</v>
      </c>
      <c r="AN314" s="157" t="str">
        <f t="shared" si="232"/>
        <v>NOK</v>
      </c>
      <c r="AO314" s="157" t="str">
        <f t="shared" si="232"/>
        <v>NOK</v>
      </c>
      <c r="AP314" s="157" t="str">
        <f t="shared" si="232"/>
        <v>NOK</v>
      </c>
      <c r="AQ314" s="157" t="str">
        <f t="shared" si="232"/>
        <v>NOK</v>
      </c>
      <c r="AR314" s="157" t="str">
        <f t="shared" si="232"/>
        <v>NOK</v>
      </c>
      <c r="AS314" s="157" t="str">
        <f t="shared" si="232"/>
        <v>NOK</v>
      </c>
      <c r="AT314" s="154" t="str">
        <f t="shared" si="232"/>
        <v>OK</v>
      </c>
      <c r="AU314" s="157" t="str">
        <f t="shared" si="232"/>
        <v>OK</v>
      </c>
      <c r="AV314" s="157" t="str">
        <f t="shared" si="232"/>
        <v>OK</v>
      </c>
      <c r="AW314" s="157" t="str">
        <f t="shared" si="232"/>
        <v>OK</v>
      </c>
      <c r="AX314" s="157" t="str">
        <f t="shared" si="232"/>
        <v>NOK</v>
      </c>
      <c r="AY314" s="157" t="str">
        <f t="shared" si="232"/>
        <v>NOK</v>
      </c>
      <c r="AZ314" s="157" t="str">
        <f t="shared" si="232"/>
        <v>NOK</v>
      </c>
      <c r="BA314" s="157" t="str">
        <f t="shared" si="232"/>
        <v>NOK</v>
      </c>
      <c r="BB314" s="157" t="str">
        <f t="shared" si="232"/>
        <v>NOK</v>
      </c>
      <c r="BC314" s="157" t="str">
        <f t="shared" si="232"/>
        <v>NOK</v>
      </c>
      <c r="BD314" s="157" t="str">
        <f t="shared" si="232"/>
        <v>NOK</v>
      </c>
      <c r="BE314" s="157" t="str">
        <f t="shared" si="232"/>
        <v>NOK</v>
      </c>
      <c r="BF314" s="157" t="str">
        <f t="shared" si="232"/>
        <v>NOK</v>
      </c>
      <c r="BG314" s="154" t="str">
        <f t="shared" si="9"/>
        <v>OK</v>
      </c>
      <c r="BH314" s="157" t="str">
        <f t="shared" si="232"/>
        <v>NOK</v>
      </c>
      <c r="BI314" s="157" t="str">
        <f t="shared" si="232"/>
        <v>NOK</v>
      </c>
      <c r="BJ314" s="157" t="str">
        <f t="shared" si="232"/>
        <v>NOK</v>
      </c>
      <c r="BK314" s="157" t="str">
        <f t="shared" si="232"/>
        <v>NOK</v>
      </c>
      <c r="BL314" s="157" t="str">
        <f t="shared" si="232"/>
        <v>NOK</v>
      </c>
      <c r="BM314" s="157" t="str">
        <f t="shared" si="232"/>
        <v>NOK</v>
      </c>
      <c r="BN314" s="157" t="str">
        <f t="shared" si="232"/>
        <v>NOK</v>
      </c>
      <c r="BO314" s="157" t="str">
        <f t="shared" si="232"/>
        <v>NOK</v>
      </c>
      <c r="BP314" s="157" t="str">
        <f t="shared" si="232"/>
        <v>NOK</v>
      </c>
      <c r="BQ314" s="157" t="str">
        <f t="shared" si="232"/>
        <v>NOK</v>
      </c>
      <c r="BR314" s="157" t="str">
        <f t="shared" ref="BR314:BW314" si="233">IF(BR182=BR50,"OK","NOK")</f>
        <v>NOK</v>
      </c>
      <c r="BS314" s="157" t="str">
        <f t="shared" si="233"/>
        <v>OK</v>
      </c>
      <c r="BT314" s="157" t="str">
        <f t="shared" si="233"/>
        <v>OK</v>
      </c>
      <c r="BU314" s="157" t="str">
        <f t="shared" si="233"/>
        <v>NOK</v>
      </c>
      <c r="BV314" s="157" t="str">
        <f t="shared" si="233"/>
        <v>NOK</v>
      </c>
      <c r="BW314" s="157" t="str">
        <f t="shared" si="233"/>
        <v>NOK</v>
      </c>
      <c r="BX314" s="157" t="str">
        <f t="shared" si="11"/>
        <v>OK</v>
      </c>
      <c r="BY314" s="157" t="str">
        <f t="shared" si="12"/>
        <v>OK</v>
      </c>
      <c r="BZ314" s="157" t="str">
        <f t="shared" si="13"/>
        <v>NOK</v>
      </c>
      <c r="CA314" s="154" t="str">
        <f t="shared" si="14"/>
        <v>OK</v>
      </c>
      <c r="CB314" s="157" t="str">
        <f t="shared" si="15"/>
        <v>NOK</v>
      </c>
      <c r="CC314" s="157" t="str">
        <f t="shared" si="16"/>
        <v>OK</v>
      </c>
      <c r="CD314" s="157" t="str">
        <f t="shared" si="17"/>
        <v>OK</v>
      </c>
      <c r="CE314" s="157" t="str">
        <f t="shared" si="18"/>
        <v>OK</v>
      </c>
      <c r="CF314" s="157" t="str">
        <f t="shared" si="19"/>
        <v>OK</v>
      </c>
      <c r="CG314" s="157" t="str">
        <f t="shared" si="20"/>
        <v>OK</v>
      </c>
      <c r="CH314" s="157" t="str">
        <f t="shared" si="21"/>
        <v>OK</v>
      </c>
      <c r="CI314" s="157" t="str">
        <f t="shared" si="22"/>
        <v>OK</v>
      </c>
      <c r="CJ314" s="157" t="str">
        <f t="shared" si="23"/>
        <v>OK</v>
      </c>
      <c r="CK314" s="157" t="str">
        <f t="shared" si="24"/>
        <v>OK</v>
      </c>
      <c r="CL314" s="154" t="str">
        <f t="shared" si="25"/>
        <v>OK</v>
      </c>
      <c r="CM314" s="157" t="str">
        <f t="shared" si="26"/>
        <v>NOK</v>
      </c>
      <c r="CN314" s="157" t="str">
        <f t="shared" si="27"/>
        <v>OK</v>
      </c>
      <c r="CO314" s="157" t="str">
        <f t="shared" si="28"/>
        <v>OK</v>
      </c>
      <c r="CP314" s="157" t="str">
        <f t="shared" si="29"/>
        <v>OK</v>
      </c>
      <c r="CQ314" s="157" t="str">
        <f t="shared" si="30"/>
        <v>OK</v>
      </c>
      <c r="CR314" s="157" t="str">
        <f t="shared" si="31"/>
        <v>OK</v>
      </c>
      <c r="CS314" s="157" t="str">
        <f t="shared" si="109"/>
        <v>OK</v>
      </c>
      <c r="CT314" s="157" t="str">
        <f t="shared" si="48"/>
        <v>OK</v>
      </c>
      <c r="CU314" s="157" t="str">
        <f t="shared" si="33"/>
        <v>OK</v>
      </c>
      <c r="CV314" s="157" t="str">
        <f t="shared" si="34"/>
        <v>OK</v>
      </c>
      <c r="CW314" s="154" t="str">
        <f t="shared" si="35"/>
        <v>OK</v>
      </c>
      <c r="CX314" s="157" t="str">
        <f t="shared" si="36"/>
        <v>NOK</v>
      </c>
      <c r="CY314" s="157" t="str">
        <f t="shared" si="37"/>
        <v>OK</v>
      </c>
      <c r="CZ314" s="157" t="str">
        <f t="shared" si="38"/>
        <v>OK</v>
      </c>
      <c r="DA314" s="157" t="str">
        <f t="shared" si="39"/>
        <v>OK</v>
      </c>
      <c r="DB314" s="157" t="str">
        <f t="shared" si="40"/>
        <v>OK</v>
      </c>
      <c r="DC314" s="157" t="str">
        <f t="shared" si="41"/>
        <v>OK</v>
      </c>
      <c r="DD314" s="157" t="str">
        <f t="shared" si="42"/>
        <v>OK</v>
      </c>
      <c r="DE314" s="157" t="str">
        <f t="shared" ref="DE314:DO314" si="234">IF(DE182=DE50,"OK","NOK")</f>
        <v>OK</v>
      </c>
      <c r="DF314" s="157" t="str">
        <f t="shared" si="234"/>
        <v>OK</v>
      </c>
      <c r="DG314" s="157" t="str">
        <f t="shared" si="234"/>
        <v>NOK</v>
      </c>
      <c r="DH314" s="154" t="str">
        <f t="shared" si="234"/>
        <v>OK</v>
      </c>
      <c r="DI314" s="157" t="str">
        <f t="shared" si="234"/>
        <v>NOK</v>
      </c>
      <c r="DJ314" s="157" t="str">
        <f t="shared" si="234"/>
        <v>OK</v>
      </c>
      <c r="DK314" s="157" t="str">
        <f t="shared" si="234"/>
        <v>OK</v>
      </c>
      <c r="DL314" s="157" t="str">
        <f t="shared" si="234"/>
        <v>OK</v>
      </c>
      <c r="DM314" s="157" t="str">
        <f t="shared" si="234"/>
        <v>OK</v>
      </c>
      <c r="DN314" s="157" t="str">
        <f t="shared" si="234"/>
        <v>NOK</v>
      </c>
      <c r="DO314" s="157" t="str">
        <f t="shared" si="234"/>
        <v>OK</v>
      </c>
      <c r="DP314" s="157" t="str">
        <f t="shared" ref="DP314:DY314" si="235">IF(DP274=DP234,"OK","NOK")</f>
        <v>NOK</v>
      </c>
      <c r="DQ314" s="157" t="str">
        <f t="shared" si="235"/>
        <v>NOK</v>
      </c>
      <c r="DR314" s="157" t="str">
        <f t="shared" si="235"/>
        <v>NOK</v>
      </c>
      <c r="DS314" s="157" t="str">
        <f t="shared" si="235"/>
        <v>NOK</v>
      </c>
      <c r="DT314" s="157" t="str">
        <f t="shared" si="235"/>
        <v>NOK</v>
      </c>
      <c r="DU314" s="157" t="str">
        <f t="shared" si="235"/>
        <v>NOK</v>
      </c>
      <c r="DV314" s="157" t="str">
        <f t="shared" si="235"/>
        <v>NOK</v>
      </c>
      <c r="DW314" s="157" t="str">
        <f t="shared" si="235"/>
        <v>NOK</v>
      </c>
      <c r="DX314" s="157" t="str">
        <f t="shared" si="235"/>
        <v>NOK</v>
      </c>
      <c r="DY314" s="157" t="str">
        <f t="shared" si="235"/>
        <v>NOK</v>
      </c>
      <c r="DZ314" s="157" t="str">
        <f t="shared" si="45"/>
        <v>Vodafone</v>
      </c>
    </row>
    <row r="315" spans="1:130" s="157" customFormat="1" x14ac:dyDescent="0.25">
      <c r="A315" s="260"/>
      <c r="D315" s="261" t="s">
        <v>446</v>
      </c>
      <c r="E315" s="157" t="str">
        <f t="shared" si="7"/>
        <v>LLORET DE MAR</v>
      </c>
      <c r="F315" s="154" t="str">
        <f t="shared" ref="F315:BQ315" si="236">IF(F183=F51,"OK","NOK")</f>
        <v>OK</v>
      </c>
      <c r="G315" s="157" t="str">
        <f t="shared" si="236"/>
        <v>OK</v>
      </c>
      <c r="H315" s="157" t="str">
        <f t="shared" si="236"/>
        <v>OK</v>
      </c>
      <c r="I315" s="157" t="str">
        <f t="shared" si="236"/>
        <v>NOK</v>
      </c>
      <c r="J315" s="157" t="str">
        <f t="shared" si="236"/>
        <v>NOK</v>
      </c>
      <c r="K315" s="157" t="str">
        <f t="shared" si="236"/>
        <v>NOK</v>
      </c>
      <c r="L315" s="157" t="str">
        <f t="shared" si="236"/>
        <v>OK</v>
      </c>
      <c r="M315" s="157" t="str">
        <f t="shared" si="236"/>
        <v>OK</v>
      </c>
      <c r="N315" s="157" t="str">
        <f t="shared" si="236"/>
        <v>NOK</v>
      </c>
      <c r="O315" s="157" t="str">
        <f t="shared" si="236"/>
        <v>NOK</v>
      </c>
      <c r="P315" s="157" t="str">
        <f t="shared" si="236"/>
        <v>NOK</v>
      </c>
      <c r="Q315" s="157" t="str">
        <f t="shared" si="236"/>
        <v>NOK</v>
      </c>
      <c r="R315" s="157" t="str">
        <f t="shared" si="236"/>
        <v>NOK</v>
      </c>
      <c r="S315" s="157" t="str">
        <f t="shared" si="236"/>
        <v>NOK</v>
      </c>
      <c r="T315" s="157" t="str">
        <f t="shared" si="236"/>
        <v>NOK</v>
      </c>
      <c r="U315" s="154" t="str">
        <f t="shared" si="236"/>
        <v>OK</v>
      </c>
      <c r="V315" s="157" t="str">
        <f t="shared" si="236"/>
        <v>OK</v>
      </c>
      <c r="W315" s="157" t="str">
        <f t="shared" si="236"/>
        <v>OK</v>
      </c>
      <c r="X315" s="157" t="str">
        <f t="shared" si="236"/>
        <v>NOK</v>
      </c>
      <c r="Y315" s="157" t="str">
        <f t="shared" si="236"/>
        <v>NOK</v>
      </c>
      <c r="Z315" s="157" t="str">
        <f t="shared" si="236"/>
        <v>NOK</v>
      </c>
      <c r="AA315" s="157" t="str">
        <f t="shared" si="236"/>
        <v>NOK</v>
      </c>
      <c r="AB315" s="157" t="str">
        <f t="shared" si="236"/>
        <v>NOK</v>
      </c>
      <c r="AC315" s="157" t="str">
        <f t="shared" si="236"/>
        <v>NOK</v>
      </c>
      <c r="AD315" s="157" t="str">
        <f t="shared" si="236"/>
        <v>NOK</v>
      </c>
      <c r="AE315" s="157" t="str">
        <f t="shared" si="236"/>
        <v>NOK</v>
      </c>
      <c r="AF315" s="157" t="str">
        <f t="shared" si="236"/>
        <v>NOK</v>
      </c>
      <c r="AG315" s="154" t="str">
        <f t="shared" si="236"/>
        <v>OK</v>
      </c>
      <c r="AH315" s="157" t="str">
        <f t="shared" si="236"/>
        <v>OK</v>
      </c>
      <c r="AI315" s="157" t="str">
        <f t="shared" si="236"/>
        <v>OK</v>
      </c>
      <c r="AJ315" s="157" t="str">
        <f t="shared" si="236"/>
        <v>OK</v>
      </c>
      <c r="AK315" s="157" t="str">
        <f t="shared" si="236"/>
        <v>NOK</v>
      </c>
      <c r="AL315" s="157" t="str">
        <f t="shared" si="236"/>
        <v>NOK</v>
      </c>
      <c r="AM315" s="157" t="str">
        <f t="shared" si="236"/>
        <v>NOK</v>
      </c>
      <c r="AN315" s="157" t="str">
        <f t="shared" si="236"/>
        <v>NOK</v>
      </c>
      <c r="AO315" s="157" t="str">
        <f t="shared" si="236"/>
        <v>NOK</v>
      </c>
      <c r="AP315" s="157" t="str">
        <f t="shared" si="236"/>
        <v>NOK</v>
      </c>
      <c r="AQ315" s="157" t="str">
        <f t="shared" si="236"/>
        <v>NOK</v>
      </c>
      <c r="AR315" s="157" t="str">
        <f t="shared" si="236"/>
        <v>NOK</v>
      </c>
      <c r="AS315" s="157" t="str">
        <f t="shared" si="236"/>
        <v>NOK</v>
      </c>
      <c r="AT315" s="154" t="str">
        <f t="shared" si="236"/>
        <v>OK</v>
      </c>
      <c r="AU315" s="157" t="str">
        <f t="shared" si="236"/>
        <v>OK</v>
      </c>
      <c r="AV315" s="157" t="str">
        <f t="shared" si="236"/>
        <v>OK</v>
      </c>
      <c r="AW315" s="157" t="str">
        <f t="shared" si="236"/>
        <v>OK</v>
      </c>
      <c r="AX315" s="157" t="str">
        <f t="shared" si="236"/>
        <v>NOK</v>
      </c>
      <c r="AY315" s="157" t="str">
        <f t="shared" si="236"/>
        <v>NOK</v>
      </c>
      <c r="AZ315" s="157" t="str">
        <f t="shared" si="236"/>
        <v>NOK</v>
      </c>
      <c r="BA315" s="157" t="str">
        <f t="shared" si="236"/>
        <v>NOK</v>
      </c>
      <c r="BB315" s="157" t="str">
        <f t="shared" si="236"/>
        <v>NOK</v>
      </c>
      <c r="BC315" s="157" t="str">
        <f t="shared" si="236"/>
        <v>NOK</v>
      </c>
      <c r="BD315" s="157" t="str">
        <f t="shared" si="236"/>
        <v>NOK</v>
      </c>
      <c r="BE315" s="157" t="str">
        <f t="shared" si="236"/>
        <v>NOK</v>
      </c>
      <c r="BF315" s="157" t="str">
        <f t="shared" si="236"/>
        <v>NOK</v>
      </c>
      <c r="BG315" s="154" t="str">
        <f t="shared" si="9"/>
        <v>OK</v>
      </c>
      <c r="BH315" s="157" t="str">
        <f t="shared" si="236"/>
        <v>OK</v>
      </c>
      <c r="BI315" s="157" t="str">
        <f t="shared" si="236"/>
        <v>NOK</v>
      </c>
      <c r="BJ315" s="157" t="str">
        <f t="shared" si="236"/>
        <v>NOK</v>
      </c>
      <c r="BK315" s="157" t="str">
        <f t="shared" si="236"/>
        <v>NOK</v>
      </c>
      <c r="BL315" s="157" t="str">
        <f t="shared" si="236"/>
        <v>NOK</v>
      </c>
      <c r="BM315" s="157" t="str">
        <f t="shared" si="236"/>
        <v>NOK</v>
      </c>
      <c r="BN315" s="157" t="str">
        <f t="shared" si="236"/>
        <v>NOK</v>
      </c>
      <c r="BO315" s="157" t="str">
        <f t="shared" si="236"/>
        <v>NOK</v>
      </c>
      <c r="BP315" s="157" t="str">
        <f t="shared" si="236"/>
        <v>NOK</v>
      </c>
      <c r="BQ315" s="157" t="str">
        <f t="shared" si="236"/>
        <v>NOK</v>
      </c>
      <c r="BR315" s="157" t="str">
        <f t="shared" ref="BR315:BW315" si="237">IF(BR183=BR51,"OK","NOK")</f>
        <v>NOK</v>
      </c>
      <c r="BS315" s="157" t="str">
        <f t="shared" si="237"/>
        <v>OK</v>
      </c>
      <c r="BT315" s="157" t="str">
        <f t="shared" si="237"/>
        <v>OK</v>
      </c>
      <c r="BU315" s="157" t="str">
        <f t="shared" si="237"/>
        <v>NOK</v>
      </c>
      <c r="BV315" s="157" t="str">
        <f t="shared" si="237"/>
        <v>NOK</v>
      </c>
      <c r="BW315" s="157" t="str">
        <f t="shared" si="237"/>
        <v>NOK</v>
      </c>
      <c r="BX315" s="157" t="str">
        <f t="shared" si="11"/>
        <v>NOK</v>
      </c>
      <c r="BY315" s="157" t="str">
        <f t="shared" si="12"/>
        <v>OK</v>
      </c>
      <c r="BZ315" s="157" t="str">
        <f t="shared" si="13"/>
        <v>NOK</v>
      </c>
      <c r="CA315" s="154" t="str">
        <f t="shared" si="14"/>
        <v>OK</v>
      </c>
      <c r="CB315" s="157" t="str">
        <f t="shared" si="15"/>
        <v>NOK</v>
      </c>
      <c r="CC315" s="157" t="str">
        <f t="shared" si="16"/>
        <v>OK</v>
      </c>
      <c r="CD315" s="157" t="str">
        <f t="shared" si="17"/>
        <v>OK</v>
      </c>
      <c r="CE315" s="157" t="str">
        <f t="shared" si="18"/>
        <v>OK</v>
      </c>
      <c r="CF315" s="157" t="str">
        <f t="shared" si="19"/>
        <v>OK</v>
      </c>
      <c r="CG315" s="157" t="str">
        <f t="shared" si="20"/>
        <v>NOK</v>
      </c>
      <c r="CH315" s="157" t="str">
        <f t="shared" si="21"/>
        <v>OK</v>
      </c>
      <c r="CI315" s="157" t="str">
        <f t="shared" si="22"/>
        <v>OK</v>
      </c>
      <c r="CJ315" s="157" t="str">
        <f t="shared" si="23"/>
        <v>OK</v>
      </c>
      <c r="CK315" s="157" t="str">
        <f t="shared" si="24"/>
        <v>NOK</v>
      </c>
      <c r="CL315" s="154" t="str">
        <f t="shared" si="25"/>
        <v>OK</v>
      </c>
      <c r="CM315" s="157" t="str">
        <f t="shared" si="26"/>
        <v>NOK</v>
      </c>
      <c r="CN315" s="157" t="str">
        <f t="shared" si="27"/>
        <v>OK</v>
      </c>
      <c r="CO315" s="157" t="str">
        <f t="shared" si="28"/>
        <v>OK</v>
      </c>
      <c r="CP315" s="157" t="str">
        <f t="shared" si="29"/>
        <v>OK</v>
      </c>
      <c r="CQ315" s="157" t="str">
        <f t="shared" si="30"/>
        <v>OK</v>
      </c>
      <c r="CR315" s="157" t="str">
        <f t="shared" si="31"/>
        <v>NOK</v>
      </c>
      <c r="CS315" s="157" t="str">
        <f t="shared" si="109"/>
        <v>OK</v>
      </c>
      <c r="CT315" s="157" t="str">
        <f t="shared" si="48"/>
        <v>OK</v>
      </c>
      <c r="CU315" s="157" t="str">
        <f t="shared" si="33"/>
        <v>OK</v>
      </c>
      <c r="CV315" s="157" t="str">
        <f t="shared" si="34"/>
        <v>NOK</v>
      </c>
      <c r="CW315" s="154" t="str">
        <f t="shared" si="35"/>
        <v>OK</v>
      </c>
      <c r="CX315" s="157" t="str">
        <f t="shared" si="36"/>
        <v>NOK</v>
      </c>
      <c r="CY315" s="157" t="str">
        <f t="shared" si="37"/>
        <v>OK</v>
      </c>
      <c r="CZ315" s="157" t="str">
        <f t="shared" si="38"/>
        <v>OK</v>
      </c>
      <c r="DA315" s="157" t="str">
        <f t="shared" si="39"/>
        <v>OK</v>
      </c>
      <c r="DB315" s="157" t="str">
        <f t="shared" si="40"/>
        <v>OK</v>
      </c>
      <c r="DC315" s="157" t="str">
        <f t="shared" si="41"/>
        <v>NOK</v>
      </c>
      <c r="DD315" s="157" t="str">
        <f t="shared" si="42"/>
        <v>OK</v>
      </c>
      <c r="DE315" s="157" t="str">
        <f t="shared" ref="DE315:DO315" si="238">IF(DE183=DE51,"OK","NOK")</f>
        <v>NOK</v>
      </c>
      <c r="DF315" s="157" t="str">
        <f t="shared" si="238"/>
        <v>OK</v>
      </c>
      <c r="DG315" s="157" t="str">
        <f t="shared" si="238"/>
        <v>NOK</v>
      </c>
      <c r="DH315" s="154" t="str">
        <f t="shared" si="238"/>
        <v>OK</v>
      </c>
      <c r="DI315" s="157" t="str">
        <f t="shared" si="238"/>
        <v>NOK</v>
      </c>
      <c r="DJ315" s="157" t="str">
        <f t="shared" si="238"/>
        <v>OK</v>
      </c>
      <c r="DK315" s="157" t="str">
        <f t="shared" si="238"/>
        <v>OK</v>
      </c>
      <c r="DL315" s="157" t="str">
        <f t="shared" si="238"/>
        <v>OK</v>
      </c>
      <c r="DM315" s="157" t="str">
        <f t="shared" si="238"/>
        <v>OK</v>
      </c>
      <c r="DN315" s="157" t="str">
        <f t="shared" si="238"/>
        <v>NOK</v>
      </c>
      <c r="DO315" s="157" t="str">
        <f t="shared" si="238"/>
        <v>OK</v>
      </c>
      <c r="DP315" s="157" t="str">
        <f t="shared" ref="DP315:DY315" si="239">IF(DP275=DP235,"OK","NOK")</f>
        <v>NOK</v>
      </c>
      <c r="DQ315" s="157" t="str">
        <f t="shared" si="239"/>
        <v>NOK</v>
      </c>
      <c r="DR315" s="157" t="str">
        <f t="shared" si="239"/>
        <v>NOK</v>
      </c>
      <c r="DS315" s="157" t="str">
        <f t="shared" si="239"/>
        <v>NOK</v>
      </c>
      <c r="DT315" s="157" t="str">
        <f t="shared" si="239"/>
        <v>NOK</v>
      </c>
      <c r="DU315" s="157" t="str">
        <f t="shared" si="239"/>
        <v>NOK</v>
      </c>
      <c r="DV315" s="157" t="str">
        <f t="shared" si="239"/>
        <v>NOK</v>
      </c>
      <c r="DW315" s="157" t="str">
        <f t="shared" si="239"/>
        <v>NOK</v>
      </c>
      <c r="DX315" s="157" t="str">
        <f t="shared" si="239"/>
        <v>NOK</v>
      </c>
      <c r="DY315" s="157" t="str">
        <f t="shared" si="239"/>
        <v>NOK</v>
      </c>
      <c r="DZ315" s="157" t="str">
        <f t="shared" si="45"/>
        <v>MOVISTAR</v>
      </c>
    </row>
    <row r="316" spans="1:130" s="157" customFormat="1" x14ac:dyDescent="0.25">
      <c r="A316" s="260"/>
      <c r="D316" s="261" t="s">
        <v>446</v>
      </c>
      <c r="E316" s="157" t="str">
        <f t="shared" si="7"/>
        <v>LLORET DE MAR</v>
      </c>
      <c r="F316" s="154" t="str">
        <f t="shared" ref="F316:BQ316" si="240">IF(F184=F52,"OK","NOK")</f>
        <v>OK</v>
      </c>
      <c r="G316" s="157" t="str">
        <f t="shared" si="240"/>
        <v>OK</v>
      </c>
      <c r="H316" s="157" t="str">
        <f t="shared" si="240"/>
        <v>OK</v>
      </c>
      <c r="I316" s="157" t="str">
        <f t="shared" si="240"/>
        <v>NOK</v>
      </c>
      <c r="J316" s="157" t="str">
        <f t="shared" si="240"/>
        <v>NOK</v>
      </c>
      <c r="K316" s="157" t="str">
        <f t="shared" si="240"/>
        <v>NOK</v>
      </c>
      <c r="L316" s="157" t="str">
        <f t="shared" si="240"/>
        <v>OK</v>
      </c>
      <c r="M316" s="157" t="str">
        <f t="shared" si="240"/>
        <v>OK</v>
      </c>
      <c r="N316" s="157" t="str">
        <f t="shared" si="240"/>
        <v>NOK</v>
      </c>
      <c r="O316" s="157" t="str">
        <f t="shared" si="240"/>
        <v>NOK</v>
      </c>
      <c r="P316" s="157" t="str">
        <f t="shared" si="240"/>
        <v>NOK</v>
      </c>
      <c r="Q316" s="157" t="str">
        <f t="shared" si="240"/>
        <v>NOK</v>
      </c>
      <c r="R316" s="157" t="str">
        <f t="shared" si="240"/>
        <v>NOK</v>
      </c>
      <c r="S316" s="157" t="str">
        <f t="shared" si="240"/>
        <v>NOK</v>
      </c>
      <c r="T316" s="157" t="str">
        <f t="shared" si="240"/>
        <v>NOK</v>
      </c>
      <c r="U316" s="154" t="str">
        <f t="shared" si="240"/>
        <v>OK</v>
      </c>
      <c r="V316" s="157" t="str">
        <f t="shared" si="240"/>
        <v>OK</v>
      </c>
      <c r="W316" s="157" t="str">
        <f t="shared" si="240"/>
        <v>OK</v>
      </c>
      <c r="X316" s="157" t="str">
        <f t="shared" si="240"/>
        <v>NOK</v>
      </c>
      <c r="Y316" s="157" t="str">
        <f t="shared" si="240"/>
        <v>NOK</v>
      </c>
      <c r="Z316" s="157" t="str">
        <f t="shared" si="240"/>
        <v>NOK</v>
      </c>
      <c r="AA316" s="157" t="str">
        <f t="shared" si="240"/>
        <v>NOK</v>
      </c>
      <c r="AB316" s="157" t="str">
        <f t="shared" si="240"/>
        <v>NOK</v>
      </c>
      <c r="AC316" s="157" t="str">
        <f t="shared" si="240"/>
        <v>NOK</v>
      </c>
      <c r="AD316" s="157" t="str">
        <f t="shared" si="240"/>
        <v>NOK</v>
      </c>
      <c r="AE316" s="157" t="str">
        <f t="shared" si="240"/>
        <v>NOK</v>
      </c>
      <c r="AF316" s="157" t="str">
        <f t="shared" si="240"/>
        <v>NOK</v>
      </c>
      <c r="AG316" s="154" t="str">
        <f t="shared" si="240"/>
        <v>OK</v>
      </c>
      <c r="AH316" s="157" t="str">
        <f t="shared" si="240"/>
        <v>OK</v>
      </c>
      <c r="AI316" s="157" t="str">
        <f t="shared" si="240"/>
        <v>OK</v>
      </c>
      <c r="AJ316" s="157" t="str">
        <f t="shared" si="240"/>
        <v>OK</v>
      </c>
      <c r="AK316" s="157" t="str">
        <f t="shared" si="240"/>
        <v>NOK</v>
      </c>
      <c r="AL316" s="157" t="str">
        <f t="shared" si="240"/>
        <v>NOK</v>
      </c>
      <c r="AM316" s="157" t="str">
        <f t="shared" si="240"/>
        <v>NOK</v>
      </c>
      <c r="AN316" s="157" t="str">
        <f t="shared" si="240"/>
        <v>NOK</v>
      </c>
      <c r="AO316" s="157" t="str">
        <f t="shared" si="240"/>
        <v>NOK</v>
      </c>
      <c r="AP316" s="157" t="str">
        <f t="shared" si="240"/>
        <v>NOK</v>
      </c>
      <c r="AQ316" s="157" t="str">
        <f t="shared" si="240"/>
        <v>NOK</v>
      </c>
      <c r="AR316" s="157" t="str">
        <f t="shared" si="240"/>
        <v>NOK</v>
      </c>
      <c r="AS316" s="157" t="str">
        <f t="shared" si="240"/>
        <v>NOK</v>
      </c>
      <c r="AT316" s="154" t="str">
        <f t="shared" si="240"/>
        <v>OK</v>
      </c>
      <c r="AU316" s="157" t="str">
        <f t="shared" si="240"/>
        <v>OK</v>
      </c>
      <c r="AV316" s="157" t="str">
        <f t="shared" si="240"/>
        <v>OK</v>
      </c>
      <c r="AW316" s="157" t="str">
        <f t="shared" si="240"/>
        <v>OK</v>
      </c>
      <c r="AX316" s="157" t="str">
        <f t="shared" si="240"/>
        <v>NOK</v>
      </c>
      <c r="AY316" s="157" t="str">
        <f t="shared" si="240"/>
        <v>NOK</v>
      </c>
      <c r="AZ316" s="157" t="str">
        <f t="shared" si="240"/>
        <v>NOK</v>
      </c>
      <c r="BA316" s="157" t="str">
        <f t="shared" si="240"/>
        <v>NOK</v>
      </c>
      <c r="BB316" s="157" t="str">
        <f t="shared" si="240"/>
        <v>NOK</v>
      </c>
      <c r="BC316" s="157" t="str">
        <f t="shared" si="240"/>
        <v>NOK</v>
      </c>
      <c r="BD316" s="157" t="str">
        <f t="shared" si="240"/>
        <v>NOK</v>
      </c>
      <c r="BE316" s="157" t="str">
        <f t="shared" si="240"/>
        <v>NOK</v>
      </c>
      <c r="BF316" s="157" t="str">
        <f t="shared" si="240"/>
        <v>NOK</v>
      </c>
      <c r="BG316" s="154" t="str">
        <f t="shared" si="9"/>
        <v>OK</v>
      </c>
      <c r="BH316" s="157" t="str">
        <f t="shared" si="240"/>
        <v>NOK</v>
      </c>
      <c r="BI316" s="157" t="str">
        <f t="shared" si="240"/>
        <v>NOK</v>
      </c>
      <c r="BJ316" s="157" t="str">
        <f t="shared" si="240"/>
        <v>NOK</v>
      </c>
      <c r="BK316" s="157" t="str">
        <f t="shared" si="240"/>
        <v>NOK</v>
      </c>
      <c r="BL316" s="157" t="str">
        <f t="shared" si="240"/>
        <v>NOK</v>
      </c>
      <c r="BM316" s="157" t="str">
        <f t="shared" si="240"/>
        <v>OK</v>
      </c>
      <c r="BN316" s="157" t="str">
        <f t="shared" si="240"/>
        <v>OK</v>
      </c>
      <c r="BO316" s="157" t="str">
        <f t="shared" si="240"/>
        <v>NOK</v>
      </c>
      <c r="BP316" s="157" t="str">
        <f t="shared" si="240"/>
        <v>NOK</v>
      </c>
      <c r="BQ316" s="157" t="str">
        <f t="shared" si="240"/>
        <v>NOK</v>
      </c>
      <c r="BR316" s="157" t="str">
        <f t="shared" ref="BR316:BW316" si="241">IF(BR184=BR52,"OK","NOK")</f>
        <v>NOK</v>
      </c>
      <c r="BS316" s="157" t="str">
        <f t="shared" si="241"/>
        <v>OK</v>
      </c>
      <c r="BT316" s="157" t="str">
        <f t="shared" si="241"/>
        <v>OK</v>
      </c>
      <c r="BU316" s="157" t="str">
        <f t="shared" si="241"/>
        <v>NOK</v>
      </c>
      <c r="BV316" s="157" t="str">
        <f t="shared" si="241"/>
        <v>NOK</v>
      </c>
      <c r="BW316" s="157" t="str">
        <f t="shared" si="241"/>
        <v>NOK</v>
      </c>
      <c r="BX316" s="157" t="str">
        <f t="shared" si="11"/>
        <v>OK</v>
      </c>
      <c r="BY316" s="157" t="str">
        <f t="shared" si="12"/>
        <v>OK</v>
      </c>
      <c r="BZ316" s="157" t="str">
        <f t="shared" si="13"/>
        <v>NOK</v>
      </c>
      <c r="CA316" s="154" t="str">
        <f t="shared" si="14"/>
        <v>OK</v>
      </c>
      <c r="CB316" s="157" t="str">
        <f t="shared" si="15"/>
        <v>NOK</v>
      </c>
      <c r="CC316" s="157" t="str">
        <f t="shared" si="16"/>
        <v>OK</v>
      </c>
      <c r="CD316" s="157" t="str">
        <f t="shared" si="17"/>
        <v>OK</v>
      </c>
      <c r="CE316" s="157" t="str">
        <f t="shared" si="18"/>
        <v>OK</v>
      </c>
      <c r="CF316" s="157" t="str">
        <f t="shared" si="19"/>
        <v>OK</v>
      </c>
      <c r="CG316" s="157" t="str">
        <f t="shared" si="20"/>
        <v>OK</v>
      </c>
      <c r="CH316" s="157" t="str">
        <f t="shared" si="21"/>
        <v>OK</v>
      </c>
      <c r="CI316" s="157" t="str">
        <f t="shared" si="22"/>
        <v>OK</v>
      </c>
      <c r="CJ316" s="157" t="str">
        <f t="shared" si="23"/>
        <v>OK</v>
      </c>
      <c r="CK316" s="157" t="str">
        <f t="shared" si="24"/>
        <v>OK</v>
      </c>
      <c r="CL316" s="154" t="str">
        <f t="shared" si="25"/>
        <v>OK</v>
      </c>
      <c r="CM316" s="157" t="str">
        <f t="shared" si="26"/>
        <v>NOK</v>
      </c>
      <c r="CN316" s="157" t="str">
        <f t="shared" si="27"/>
        <v>OK</v>
      </c>
      <c r="CO316" s="157" t="str">
        <f t="shared" si="28"/>
        <v>OK</v>
      </c>
      <c r="CP316" s="157" t="str">
        <f t="shared" si="29"/>
        <v>OK</v>
      </c>
      <c r="CQ316" s="157" t="str">
        <f t="shared" si="30"/>
        <v>OK</v>
      </c>
      <c r="CR316" s="157" t="str">
        <f t="shared" si="31"/>
        <v>OK</v>
      </c>
      <c r="CS316" s="157" t="str">
        <f t="shared" si="109"/>
        <v>OK</v>
      </c>
      <c r="CT316" s="157" t="str">
        <f t="shared" si="48"/>
        <v>OK</v>
      </c>
      <c r="CU316" s="157" t="str">
        <f t="shared" si="33"/>
        <v>OK</v>
      </c>
      <c r="CV316" s="157" t="str">
        <f t="shared" si="34"/>
        <v>OK</v>
      </c>
      <c r="CW316" s="154" t="str">
        <f t="shared" si="35"/>
        <v>OK</v>
      </c>
      <c r="CX316" s="157" t="str">
        <f t="shared" si="36"/>
        <v>NOK</v>
      </c>
      <c r="CY316" s="157" t="str">
        <f t="shared" si="37"/>
        <v>OK</v>
      </c>
      <c r="CZ316" s="157" t="str">
        <f t="shared" si="38"/>
        <v>OK</v>
      </c>
      <c r="DA316" s="157" t="str">
        <f t="shared" si="39"/>
        <v>OK</v>
      </c>
      <c r="DB316" s="157" t="str">
        <f t="shared" si="40"/>
        <v>OK</v>
      </c>
      <c r="DC316" s="157" t="str">
        <f t="shared" si="41"/>
        <v>OK</v>
      </c>
      <c r="DD316" s="157" t="str">
        <f t="shared" si="42"/>
        <v>OK</v>
      </c>
      <c r="DE316" s="157" t="str">
        <f t="shared" ref="DE316:DO316" si="242">IF(DE184=DE52,"OK","NOK")</f>
        <v>OK</v>
      </c>
      <c r="DF316" s="157" t="str">
        <f t="shared" si="242"/>
        <v>OK</v>
      </c>
      <c r="DG316" s="157" t="str">
        <f t="shared" si="242"/>
        <v>NOK</v>
      </c>
      <c r="DH316" s="154" t="str">
        <f t="shared" si="242"/>
        <v>OK</v>
      </c>
      <c r="DI316" s="157" t="str">
        <f t="shared" si="242"/>
        <v>NOK</v>
      </c>
      <c r="DJ316" s="157" t="str">
        <f t="shared" si="242"/>
        <v>OK</v>
      </c>
      <c r="DK316" s="157" t="str">
        <f t="shared" si="242"/>
        <v>OK</v>
      </c>
      <c r="DL316" s="157" t="str">
        <f t="shared" si="242"/>
        <v>OK</v>
      </c>
      <c r="DM316" s="157" t="str">
        <f t="shared" si="242"/>
        <v>OK</v>
      </c>
      <c r="DN316" s="157" t="str">
        <f t="shared" si="242"/>
        <v>OK</v>
      </c>
      <c r="DO316" s="157" t="str">
        <f t="shared" si="242"/>
        <v>OK</v>
      </c>
      <c r="DP316" s="157" t="str">
        <f t="shared" ref="DP316:DY316" si="243">IF(DP276=DP236,"OK","NOK")</f>
        <v>NOK</v>
      </c>
      <c r="DQ316" s="157" t="str">
        <f t="shared" si="243"/>
        <v>NOK</v>
      </c>
      <c r="DR316" s="157" t="str">
        <f t="shared" si="243"/>
        <v>NOK</v>
      </c>
      <c r="DS316" s="157" t="str">
        <f t="shared" si="243"/>
        <v>NOK</v>
      </c>
      <c r="DT316" s="157" t="str">
        <f t="shared" si="243"/>
        <v>NOK</v>
      </c>
      <c r="DU316" s="157" t="str">
        <f t="shared" si="243"/>
        <v>NOK</v>
      </c>
      <c r="DV316" s="157" t="str">
        <f t="shared" si="243"/>
        <v>NOK</v>
      </c>
      <c r="DW316" s="157" t="str">
        <f t="shared" si="243"/>
        <v>NOK</v>
      </c>
      <c r="DX316" s="157" t="str">
        <f t="shared" si="243"/>
        <v>NOK</v>
      </c>
      <c r="DY316" s="157" t="str">
        <f t="shared" si="243"/>
        <v>NOK</v>
      </c>
      <c r="DZ316" s="157" t="str">
        <f t="shared" si="45"/>
        <v>Orange</v>
      </c>
    </row>
    <row r="317" spans="1:130" s="157" customFormat="1" x14ac:dyDescent="0.25">
      <c r="A317" s="260"/>
      <c r="D317" s="261" t="s">
        <v>446</v>
      </c>
      <c r="E317" s="157" t="str">
        <f t="shared" si="7"/>
        <v>LLORET DE MAR</v>
      </c>
      <c r="F317" s="154" t="str">
        <f t="shared" ref="F317:BQ317" si="244">IF(F185=F53,"OK","NOK")</f>
        <v>OK</v>
      </c>
      <c r="G317" s="157" t="str">
        <f t="shared" si="244"/>
        <v>OK</v>
      </c>
      <c r="H317" s="157" t="str">
        <f t="shared" si="244"/>
        <v>OK</v>
      </c>
      <c r="I317" s="157" t="str">
        <f t="shared" si="244"/>
        <v>NOK</v>
      </c>
      <c r="J317" s="157" t="str">
        <f t="shared" si="244"/>
        <v>NOK</v>
      </c>
      <c r="K317" s="157" t="str">
        <f t="shared" si="244"/>
        <v>NOK</v>
      </c>
      <c r="L317" s="157" t="str">
        <f t="shared" si="244"/>
        <v>OK</v>
      </c>
      <c r="M317" s="157" t="str">
        <f t="shared" si="244"/>
        <v>OK</v>
      </c>
      <c r="N317" s="157" t="str">
        <f t="shared" si="244"/>
        <v>NOK</v>
      </c>
      <c r="O317" s="157" t="str">
        <f t="shared" si="244"/>
        <v>NOK</v>
      </c>
      <c r="P317" s="157" t="str">
        <f t="shared" si="244"/>
        <v>NOK</v>
      </c>
      <c r="Q317" s="157" t="str">
        <f t="shared" si="244"/>
        <v>NOK</v>
      </c>
      <c r="R317" s="157" t="str">
        <f t="shared" si="244"/>
        <v>NOK</v>
      </c>
      <c r="S317" s="157" t="str">
        <f t="shared" si="244"/>
        <v>NOK</v>
      </c>
      <c r="T317" s="157" t="str">
        <f t="shared" si="244"/>
        <v>NOK</v>
      </c>
      <c r="U317" s="154" t="str">
        <f t="shared" si="244"/>
        <v>OK</v>
      </c>
      <c r="V317" s="157" t="str">
        <f t="shared" si="244"/>
        <v>OK</v>
      </c>
      <c r="W317" s="157" t="str">
        <f t="shared" si="244"/>
        <v>OK</v>
      </c>
      <c r="X317" s="157" t="str">
        <f t="shared" si="244"/>
        <v>NOK</v>
      </c>
      <c r="Y317" s="157" t="str">
        <f t="shared" si="244"/>
        <v>NOK</v>
      </c>
      <c r="Z317" s="157" t="str">
        <f t="shared" si="244"/>
        <v>NOK</v>
      </c>
      <c r="AA317" s="157" t="str">
        <f t="shared" si="244"/>
        <v>NOK</v>
      </c>
      <c r="AB317" s="157" t="str">
        <f t="shared" si="244"/>
        <v>NOK</v>
      </c>
      <c r="AC317" s="157" t="str">
        <f t="shared" si="244"/>
        <v>NOK</v>
      </c>
      <c r="AD317" s="157" t="str">
        <f t="shared" si="244"/>
        <v>NOK</v>
      </c>
      <c r="AE317" s="157" t="str">
        <f t="shared" si="244"/>
        <v>NOK</v>
      </c>
      <c r="AF317" s="157" t="str">
        <f t="shared" si="244"/>
        <v>NOK</v>
      </c>
      <c r="AG317" s="154" t="str">
        <f t="shared" si="244"/>
        <v>OK</v>
      </c>
      <c r="AH317" s="157" t="str">
        <f t="shared" si="244"/>
        <v>OK</v>
      </c>
      <c r="AI317" s="157" t="str">
        <f t="shared" si="244"/>
        <v>OK</v>
      </c>
      <c r="AJ317" s="157" t="str">
        <f t="shared" si="244"/>
        <v>OK</v>
      </c>
      <c r="AK317" s="157" t="str">
        <f t="shared" si="244"/>
        <v>NOK</v>
      </c>
      <c r="AL317" s="157" t="str">
        <f t="shared" si="244"/>
        <v>NOK</v>
      </c>
      <c r="AM317" s="157" t="str">
        <f t="shared" si="244"/>
        <v>NOK</v>
      </c>
      <c r="AN317" s="157" t="str">
        <f t="shared" si="244"/>
        <v>NOK</v>
      </c>
      <c r="AO317" s="157" t="str">
        <f t="shared" si="244"/>
        <v>NOK</v>
      </c>
      <c r="AP317" s="157" t="str">
        <f t="shared" si="244"/>
        <v>NOK</v>
      </c>
      <c r="AQ317" s="157" t="str">
        <f t="shared" si="244"/>
        <v>NOK</v>
      </c>
      <c r="AR317" s="157" t="str">
        <f t="shared" si="244"/>
        <v>NOK</v>
      </c>
      <c r="AS317" s="157" t="str">
        <f t="shared" si="244"/>
        <v>NOK</v>
      </c>
      <c r="AT317" s="154" t="str">
        <f t="shared" si="244"/>
        <v>OK</v>
      </c>
      <c r="AU317" s="157" t="str">
        <f t="shared" si="244"/>
        <v>OK</v>
      </c>
      <c r="AV317" s="157" t="str">
        <f t="shared" si="244"/>
        <v>OK</v>
      </c>
      <c r="AW317" s="157" t="str">
        <f t="shared" si="244"/>
        <v>OK</v>
      </c>
      <c r="AX317" s="157" t="str">
        <f t="shared" si="244"/>
        <v>NOK</v>
      </c>
      <c r="AY317" s="157" t="str">
        <f t="shared" si="244"/>
        <v>NOK</v>
      </c>
      <c r="AZ317" s="157" t="str">
        <f t="shared" si="244"/>
        <v>NOK</v>
      </c>
      <c r="BA317" s="157" t="str">
        <f t="shared" si="244"/>
        <v>NOK</v>
      </c>
      <c r="BB317" s="157" t="str">
        <f t="shared" si="244"/>
        <v>NOK</v>
      </c>
      <c r="BC317" s="157" t="str">
        <f t="shared" si="244"/>
        <v>NOK</v>
      </c>
      <c r="BD317" s="157" t="str">
        <f t="shared" si="244"/>
        <v>NOK</v>
      </c>
      <c r="BE317" s="157" t="str">
        <f t="shared" si="244"/>
        <v>NOK</v>
      </c>
      <c r="BF317" s="157" t="str">
        <f t="shared" si="244"/>
        <v>NOK</v>
      </c>
      <c r="BG317" s="154" t="str">
        <f t="shared" si="9"/>
        <v>OK</v>
      </c>
      <c r="BH317" s="157" t="str">
        <f t="shared" si="244"/>
        <v>NOK</v>
      </c>
      <c r="BI317" s="157" t="str">
        <f t="shared" si="244"/>
        <v>NOK</v>
      </c>
      <c r="BJ317" s="157" t="str">
        <f t="shared" si="244"/>
        <v>NOK</v>
      </c>
      <c r="BK317" s="157" t="str">
        <f t="shared" si="244"/>
        <v>NOK</v>
      </c>
      <c r="BL317" s="157" t="str">
        <f t="shared" si="244"/>
        <v>NOK</v>
      </c>
      <c r="BM317" s="157" t="str">
        <f t="shared" si="244"/>
        <v>OK</v>
      </c>
      <c r="BN317" s="157" t="str">
        <f t="shared" si="244"/>
        <v>OK</v>
      </c>
      <c r="BO317" s="157" t="str">
        <f t="shared" si="244"/>
        <v>NOK</v>
      </c>
      <c r="BP317" s="157" t="str">
        <f t="shared" si="244"/>
        <v>NOK</v>
      </c>
      <c r="BQ317" s="157" t="str">
        <f t="shared" si="244"/>
        <v>NOK</v>
      </c>
      <c r="BR317" s="157" t="str">
        <f t="shared" ref="BR317:BW317" si="245">IF(BR185=BR53,"OK","NOK")</f>
        <v>NOK</v>
      </c>
      <c r="BS317" s="157" t="str">
        <f t="shared" si="245"/>
        <v>OK</v>
      </c>
      <c r="BT317" s="157" t="str">
        <f t="shared" si="245"/>
        <v>OK</v>
      </c>
      <c r="BU317" s="157" t="str">
        <f t="shared" si="245"/>
        <v>NOK</v>
      </c>
      <c r="BV317" s="157" t="str">
        <f t="shared" si="245"/>
        <v>NOK</v>
      </c>
      <c r="BW317" s="157" t="str">
        <f t="shared" si="245"/>
        <v>NOK</v>
      </c>
      <c r="BX317" s="157" t="str">
        <f t="shared" si="11"/>
        <v>OK</v>
      </c>
      <c r="BY317" s="157" t="str">
        <f t="shared" si="12"/>
        <v>OK</v>
      </c>
      <c r="BZ317" s="157" t="str">
        <f t="shared" si="13"/>
        <v>NOK</v>
      </c>
      <c r="CA317" s="154" t="str">
        <f t="shared" si="14"/>
        <v>OK</v>
      </c>
      <c r="CB317" s="157" t="str">
        <f t="shared" si="15"/>
        <v>NOK</v>
      </c>
      <c r="CC317" s="157" t="str">
        <f t="shared" si="16"/>
        <v>OK</v>
      </c>
      <c r="CD317" s="157" t="str">
        <f t="shared" si="17"/>
        <v>OK</v>
      </c>
      <c r="CE317" s="157" t="str">
        <f t="shared" si="18"/>
        <v>OK</v>
      </c>
      <c r="CF317" s="157" t="str">
        <f t="shared" si="19"/>
        <v>OK</v>
      </c>
      <c r="CG317" s="157" t="str">
        <f t="shared" si="20"/>
        <v>OK</v>
      </c>
      <c r="CH317" s="157" t="str">
        <f t="shared" si="21"/>
        <v>OK</v>
      </c>
      <c r="CI317" s="157" t="str">
        <f t="shared" si="22"/>
        <v>OK</v>
      </c>
      <c r="CJ317" s="157" t="str">
        <f t="shared" si="23"/>
        <v>OK</v>
      </c>
      <c r="CK317" s="157" t="str">
        <f t="shared" si="24"/>
        <v>OK</v>
      </c>
      <c r="CL317" s="154" t="str">
        <f t="shared" si="25"/>
        <v>OK</v>
      </c>
      <c r="CM317" s="157" t="str">
        <f t="shared" si="26"/>
        <v>NOK</v>
      </c>
      <c r="CN317" s="157" t="str">
        <f t="shared" si="27"/>
        <v>OK</v>
      </c>
      <c r="CO317" s="157" t="str">
        <f t="shared" si="28"/>
        <v>OK</v>
      </c>
      <c r="CP317" s="157" t="str">
        <f t="shared" si="29"/>
        <v>OK</v>
      </c>
      <c r="CQ317" s="157" t="str">
        <f t="shared" si="30"/>
        <v>OK</v>
      </c>
      <c r="CR317" s="157" t="str">
        <f t="shared" si="31"/>
        <v>OK</v>
      </c>
      <c r="CS317" s="157" t="str">
        <f t="shared" si="109"/>
        <v>OK</v>
      </c>
      <c r="CT317" s="157" t="str">
        <f t="shared" si="48"/>
        <v>NOK</v>
      </c>
      <c r="CU317" s="157" t="str">
        <f t="shared" si="33"/>
        <v>OK</v>
      </c>
      <c r="CV317" s="157" t="str">
        <f t="shared" si="34"/>
        <v>OK</v>
      </c>
      <c r="CW317" s="154" t="str">
        <f t="shared" si="35"/>
        <v>OK</v>
      </c>
      <c r="CX317" s="157" t="str">
        <f t="shared" si="36"/>
        <v>NOK</v>
      </c>
      <c r="CY317" s="157" t="str">
        <f t="shared" si="37"/>
        <v>OK</v>
      </c>
      <c r="CZ317" s="157" t="str">
        <f t="shared" si="38"/>
        <v>OK</v>
      </c>
      <c r="DA317" s="157" t="str">
        <f t="shared" si="39"/>
        <v>OK</v>
      </c>
      <c r="DB317" s="157" t="str">
        <f t="shared" si="40"/>
        <v>OK</v>
      </c>
      <c r="DC317" s="157" t="str">
        <f t="shared" si="41"/>
        <v>OK</v>
      </c>
      <c r="DD317" s="157" t="str">
        <f t="shared" si="42"/>
        <v>OK</v>
      </c>
      <c r="DE317" s="157" t="str">
        <f t="shared" ref="DE317:DO317" si="246">IF(DE185=DE53,"OK","NOK")</f>
        <v>OK</v>
      </c>
      <c r="DF317" s="157" t="str">
        <f t="shared" si="246"/>
        <v>OK</v>
      </c>
      <c r="DG317" s="157" t="str">
        <f t="shared" si="246"/>
        <v>NOK</v>
      </c>
      <c r="DH317" s="154" t="str">
        <f t="shared" si="246"/>
        <v>OK</v>
      </c>
      <c r="DI317" s="157" t="str">
        <f t="shared" si="246"/>
        <v>NOK</v>
      </c>
      <c r="DJ317" s="157" t="str">
        <f t="shared" si="246"/>
        <v>OK</v>
      </c>
      <c r="DK317" s="157" t="str">
        <f t="shared" si="246"/>
        <v>OK</v>
      </c>
      <c r="DL317" s="157" t="str">
        <f t="shared" si="246"/>
        <v>OK</v>
      </c>
      <c r="DM317" s="157" t="str">
        <f t="shared" si="246"/>
        <v>OK</v>
      </c>
      <c r="DN317" s="157" t="str">
        <f t="shared" si="246"/>
        <v>OK</v>
      </c>
      <c r="DO317" s="157" t="str">
        <f t="shared" si="246"/>
        <v>OK</v>
      </c>
      <c r="DP317" s="157" t="str">
        <f t="shared" ref="DP317:DY317" si="247">IF(DP277=DP237,"OK","NOK")</f>
        <v>NOK</v>
      </c>
      <c r="DQ317" s="157" t="str">
        <f t="shared" si="247"/>
        <v>NOK</v>
      </c>
      <c r="DR317" s="157" t="str">
        <f t="shared" si="247"/>
        <v>NOK</v>
      </c>
      <c r="DS317" s="157" t="str">
        <f t="shared" si="247"/>
        <v>NOK</v>
      </c>
      <c r="DT317" s="157" t="str">
        <f t="shared" si="247"/>
        <v>NOK</v>
      </c>
      <c r="DU317" s="157" t="str">
        <f t="shared" si="247"/>
        <v>NOK</v>
      </c>
      <c r="DV317" s="157" t="str">
        <f t="shared" si="247"/>
        <v>NOK</v>
      </c>
      <c r="DW317" s="157" t="str">
        <f t="shared" si="247"/>
        <v>NOK</v>
      </c>
      <c r="DX317" s="157" t="str">
        <f t="shared" si="247"/>
        <v>NOK</v>
      </c>
      <c r="DY317" s="157" t="str">
        <f t="shared" si="247"/>
        <v>NOK</v>
      </c>
      <c r="DZ317" s="157" t="str">
        <f t="shared" si="45"/>
        <v>Yoigo</v>
      </c>
    </row>
    <row r="318" spans="1:130" s="157" customFormat="1" x14ac:dyDescent="0.25">
      <c r="A318" s="260"/>
      <c r="D318" s="261" t="s">
        <v>446</v>
      </c>
      <c r="E318" s="157" t="str">
        <f t="shared" si="7"/>
        <v>NIGRAN</v>
      </c>
      <c r="F318" s="154" t="str">
        <f t="shared" ref="F318:BQ318" si="248">IF(F186=F54,"OK","NOK")</f>
        <v>OK</v>
      </c>
      <c r="G318" s="157" t="str">
        <f t="shared" si="248"/>
        <v>OK</v>
      </c>
      <c r="H318" s="157" t="str">
        <f t="shared" si="248"/>
        <v>OK</v>
      </c>
      <c r="I318" s="157" t="str">
        <f t="shared" si="248"/>
        <v>NOK</v>
      </c>
      <c r="J318" s="157" t="str">
        <f t="shared" si="248"/>
        <v>NOK</v>
      </c>
      <c r="K318" s="157" t="str">
        <f t="shared" si="248"/>
        <v>OK</v>
      </c>
      <c r="L318" s="157" t="str">
        <f t="shared" si="248"/>
        <v>OK</v>
      </c>
      <c r="M318" s="157" t="str">
        <f t="shared" si="248"/>
        <v>OK</v>
      </c>
      <c r="N318" s="157" t="str">
        <f t="shared" si="248"/>
        <v>NOK</v>
      </c>
      <c r="O318" s="157" t="str">
        <f t="shared" si="248"/>
        <v>NOK</v>
      </c>
      <c r="P318" s="157" t="str">
        <f t="shared" si="248"/>
        <v>NOK</v>
      </c>
      <c r="Q318" s="157" t="str">
        <f t="shared" si="248"/>
        <v>NOK</v>
      </c>
      <c r="R318" s="157" t="str">
        <f t="shared" si="248"/>
        <v>NOK</v>
      </c>
      <c r="S318" s="157" t="str">
        <f t="shared" si="248"/>
        <v>NOK</v>
      </c>
      <c r="T318" s="157" t="str">
        <f t="shared" si="248"/>
        <v>NOK</v>
      </c>
      <c r="U318" s="154" t="str">
        <f t="shared" si="248"/>
        <v>OK</v>
      </c>
      <c r="V318" s="157" t="str">
        <f t="shared" si="248"/>
        <v>OK</v>
      </c>
      <c r="W318" s="157" t="str">
        <f t="shared" si="248"/>
        <v>OK</v>
      </c>
      <c r="X318" s="157" t="str">
        <f t="shared" si="248"/>
        <v>NOK</v>
      </c>
      <c r="Y318" s="157" t="str">
        <f t="shared" si="248"/>
        <v>NOK</v>
      </c>
      <c r="Z318" s="157" t="str">
        <f t="shared" si="248"/>
        <v>NOK</v>
      </c>
      <c r="AA318" s="157" t="str">
        <f t="shared" si="248"/>
        <v>NOK</v>
      </c>
      <c r="AB318" s="157" t="str">
        <f t="shared" si="248"/>
        <v>NOK</v>
      </c>
      <c r="AC318" s="157" t="str">
        <f t="shared" si="248"/>
        <v>NOK</v>
      </c>
      <c r="AD318" s="157" t="str">
        <f t="shared" si="248"/>
        <v>NOK</v>
      </c>
      <c r="AE318" s="157" t="str">
        <f t="shared" si="248"/>
        <v>NOK</v>
      </c>
      <c r="AF318" s="157" t="str">
        <f t="shared" si="248"/>
        <v>NOK</v>
      </c>
      <c r="AG318" s="154" t="str">
        <f t="shared" si="248"/>
        <v>OK</v>
      </c>
      <c r="AH318" s="157" t="str">
        <f t="shared" si="248"/>
        <v>OK</v>
      </c>
      <c r="AI318" s="157" t="str">
        <f t="shared" si="248"/>
        <v>OK</v>
      </c>
      <c r="AJ318" s="157" t="str">
        <f t="shared" si="248"/>
        <v>OK</v>
      </c>
      <c r="AK318" s="157" t="str">
        <f t="shared" si="248"/>
        <v>NOK</v>
      </c>
      <c r="AL318" s="157" t="str">
        <f t="shared" si="248"/>
        <v>NOK</v>
      </c>
      <c r="AM318" s="157" t="str">
        <f t="shared" si="248"/>
        <v>NOK</v>
      </c>
      <c r="AN318" s="157" t="str">
        <f t="shared" si="248"/>
        <v>NOK</v>
      </c>
      <c r="AO318" s="157" t="str">
        <f t="shared" si="248"/>
        <v>NOK</v>
      </c>
      <c r="AP318" s="157" t="str">
        <f t="shared" si="248"/>
        <v>NOK</v>
      </c>
      <c r="AQ318" s="157" t="str">
        <f t="shared" si="248"/>
        <v>NOK</v>
      </c>
      <c r="AR318" s="157" t="str">
        <f t="shared" si="248"/>
        <v>NOK</v>
      </c>
      <c r="AS318" s="157" t="str">
        <f t="shared" si="248"/>
        <v>NOK</v>
      </c>
      <c r="AT318" s="154" t="str">
        <f t="shared" si="248"/>
        <v>OK</v>
      </c>
      <c r="AU318" s="157" t="str">
        <f t="shared" si="248"/>
        <v>OK</v>
      </c>
      <c r="AV318" s="157" t="str">
        <f t="shared" si="248"/>
        <v>OK</v>
      </c>
      <c r="AW318" s="157" t="str">
        <f t="shared" si="248"/>
        <v>OK</v>
      </c>
      <c r="AX318" s="157" t="str">
        <f t="shared" si="248"/>
        <v>NOK</v>
      </c>
      <c r="AY318" s="157" t="str">
        <f t="shared" si="248"/>
        <v>NOK</v>
      </c>
      <c r="AZ318" s="157" t="str">
        <f t="shared" si="248"/>
        <v>NOK</v>
      </c>
      <c r="BA318" s="157" t="str">
        <f t="shared" si="248"/>
        <v>NOK</v>
      </c>
      <c r="BB318" s="157" t="str">
        <f t="shared" si="248"/>
        <v>NOK</v>
      </c>
      <c r="BC318" s="157" t="str">
        <f t="shared" si="248"/>
        <v>NOK</v>
      </c>
      <c r="BD318" s="157" t="str">
        <f t="shared" si="248"/>
        <v>NOK</v>
      </c>
      <c r="BE318" s="157" t="str">
        <f t="shared" si="248"/>
        <v>NOK</v>
      </c>
      <c r="BF318" s="157" t="str">
        <f t="shared" si="248"/>
        <v>NOK</v>
      </c>
      <c r="BG318" s="154" t="str">
        <f t="shared" si="9"/>
        <v>OK</v>
      </c>
      <c r="BH318" s="157" t="str">
        <f t="shared" si="248"/>
        <v>OK</v>
      </c>
      <c r="BI318" s="157" t="str">
        <f t="shared" si="248"/>
        <v>NOK</v>
      </c>
      <c r="BJ318" s="157" t="str">
        <f t="shared" si="248"/>
        <v>NOK</v>
      </c>
      <c r="BK318" s="157" t="str">
        <f t="shared" si="248"/>
        <v>NOK</v>
      </c>
      <c r="BL318" s="157" t="str">
        <f t="shared" si="248"/>
        <v>NOK</v>
      </c>
      <c r="BM318" s="157" t="str">
        <f t="shared" si="248"/>
        <v>OK</v>
      </c>
      <c r="BN318" s="157" t="str">
        <f t="shared" si="248"/>
        <v>OK</v>
      </c>
      <c r="BO318" s="157" t="str">
        <f t="shared" si="248"/>
        <v>NOK</v>
      </c>
      <c r="BP318" s="157" t="str">
        <f t="shared" si="248"/>
        <v>NOK</v>
      </c>
      <c r="BQ318" s="157" t="str">
        <f t="shared" si="248"/>
        <v>NOK</v>
      </c>
      <c r="BR318" s="157" t="str">
        <f t="shared" ref="BR318:BW318" si="249">IF(BR186=BR54,"OK","NOK")</f>
        <v>NOK</v>
      </c>
      <c r="BS318" s="157" t="str">
        <f t="shared" si="249"/>
        <v>OK</v>
      </c>
      <c r="BT318" s="157" t="str">
        <f t="shared" si="249"/>
        <v>OK</v>
      </c>
      <c r="BU318" s="157" t="str">
        <f t="shared" si="249"/>
        <v>NOK</v>
      </c>
      <c r="BV318" s="157" t="str">
        <f t="shared" si="249"/>
        <v>NOK</v>
      </c>
      <c r="BW318" s="157" t="str">
        <f t="shared" si="249"/>
        <v>NOK</v>
      </c>
      <c r="BX318" s="157" t="str">
        <f t="shared" si="11"/>
        <v>OK</v>
      </c>
      <c r="BY318" s="157" t="str">
        <f t="shared" si="12"/>
        <v>OK</v>
      </c>
      <c r="BZ318" s="157" t="str">
        <f t="shared" si="13"/>
        <v>NOK</v>
      </c>
      <c r="CA318" s="154" t="str">
        <f t="shared" si="14"/>
        <v>OK</v>
      </c>
      <c r="CB318" s="157" t="str">
        <f t="shared" si="15"/>
        <v>NOK</v>
      </c>
      <c r="CC318" s="157" t="str">
        <f t="shared" si="16"/>
        <v>OK</v>
      </c>
      <c r="CD318" s="157" t="str">
        <f t="shared" si="17"/>
        <v>OK</v>
      </c>
      <c r="CE318" s="157" t="str">
        <f t="shared" si="18"/>
        <v>OK</v>
      </c>
      <c r="CF318" s="157" t="str">
        <f t="shared" si="19"/>
        <v>OK</v>
      </c>
      <c r="CG318" s="157" t="str">
        <f t="shared" si="20"/>
        <v>OK</v>
      </c>
      <c r="CH318" s="157" t="str">
        <f t="shared" si="21"/>
        <v>OK</v>
      </c>
      <c r="CI318" s="157" t="str">
        <f t="shared" si="22"/>
        <v>OK</v>
      </c>
      <c r="CJ318" s="157" t="str">
        <f t="shared" si="23"/>
        <v>OK</v>
      </c>
      <c r="CK318" s="157" t="str">
        <f t="shared" si="24"/>
        <v>OK</v>
      </c>
      <c r="CL318" s="154" t="str">
        <f t="shared" si="25"/>
        <v>OK</v>
      </c>
      <c r="CM318" s="157" t="str">
        <f t="shared" si="26"/>
        <v>NOK</v>
      </c>
      <c r="CN318" s="157" t="str">
        <f t="shared" si="27"/>
        <v>OK</v>
      </c>
      <c r="CO318" s="157" t="str">
        <f t="shared" si="28"/>
        <v>OK</v>
      </c>
      <c r="CP318" s="157" t="str">
        <f t="shared" si="29"/>
        <v>OK</v>
      </c>
      <c r="CQ318" s="157" t="str">
        <f t="shared" si="30"/>
        <v>OK</v>
      </c>
      <c r="CR318" s="157" t="str">
        <f t="shared" si="31"/>
        <v>OK</v>
      </c>
      <c r="CS318" s="157" t="str">
        <f t="shared" si="109"/>
        <v>OK</v>
      </c>
      <c r="CT318" s="157" t="str">
        <f t="shared" si="48"/>
        <v>OK</v>
      </c>
      <c r="CU318" s="157" t="str">
        <f t="shared" si="33"/>
        <v>OK</v>
      </c>
      <c r="CV318" s="157" t="str">
        <f t="shared" si="34"/>
        <v>NOK</v>
      </c>
      <c r="CW318" s="154" t="str">
        <f t="shared" si="35"/>
        <v>OK</v>
      </c>
      <c r="CX318" s="157" t="str">
        <f t="shared" si="36"/>
        <v>NOK</v>
      </c>
      <c r="CY318" s="157" t="str">
        <f t="shared" si="37"/>
        <v>OK</v>
      </c>
      <c r="CZ318" s="157" t="str">
        <f t="shared" si="38"/>
        <v>OK</v>
      </c>
      <c r="DA318" s="157" t="str">
        <f t="shared" si="39"/>
        <v>OK</v>
      </c>
      <c r="DB318" s="157" t="str">
        <f t="shared" si="40"/>
        <v>OK</v>
      </c>
      <c r="DC318" s="157" t="str">
        <f t="shared" si="41"/>
        <v>NOK</v>
      </c>
      <c r="DD318" s="157" t="str">
        <f t="shared" si="42"/>
        <v>OK</v>
      </c>
      <c r="DE318" s="157" t="str">
        <f t="shared" ref="DE318:DO318" si="250">IF(DE186=DE54,"OK","NOK")</f>
        <v>NOK</v>
      </c>
      <c r="DF318" s="157" t="str">
        <f t="shared" si="250"/>
        <v>OK</v>
      </c>
      <c r="DG318" s="157" t="str">
        <f t="shared" si="250"/>
        <v>NOK</v>
      </c>
      <c r="DH318" s="154" t="str">
        <f t="shared" si="250"/>
        <v>OK</v>
      </c>
      <c r="DI318" s="157" t="str">
        <f t="shared" si="250"/>
        <v>NOK</v>
      </c>
      <c r="DJ318" s="157" t="str">
        <f t="shared" si="250"/>
        <v>OK</v>
      </c>
      <c r="DK318" s="157" t="str">
        <f t="shared" si="250"/>
        <v>OK</v>
      </c>
      <c r="DL318" s="157" t="str">
        <f t="shared" si="250"/>
        <v>OK</v>
      </c>
      <c r="DM318" s="157" t="str">
        <f t="shared" si="250"/>
        <v>OK</v>
      </c>
      <c r="DN318" s="157" t="str">
        <f t="shared" si="250"/>
        <v>OK</v>
      </c>
      <c r="DO318" s="157" t="str">
        <f t="shared" si="250"/>
        <v>OK</v>
      </c>
      <c r="DP318" s="157" t="str">
        <f t="shared" ref="DP318:DY318" si="251">IF(DP278=DP238,"OK","NOK")</f>
        <v>NOK</v>
      </c>
      <c r="DQ318" s="157" t="str">
        <f t="shared" si="251"/>
        <v>NOK</v>
      </c>
      <c r="DR318" s="157" t="str">
        <f t="shared" si="251"/>
        <v>NOK</v>
      </c>
      <c r="DS318" s="157" t="str">
        <f t="shared" si="251"/>
        <v>NOK</v>
      </c>
      <c r="DT318" s="157" t="str">
        <f t="shared" si="251"/>
        <v>NOK</v>
      </c>
      <c r="DU318" s="157" t="str">
        <f t="shared" si="251"/>
        <v>NOK</v>
      </c>
      <c r="DV318" s="157" t="str">
        <f t="shared" si="251"/>
        <v>NOK</v>
      </c>
      <c r="DW318" s="157" t="str">
        <f t="shared" si="251"/>
        <v>NOK</v>
      </c>
      <c r="DX318" s="157" t="str">
        <f t="shared" si="251"/>
        <v>NOK</v>
      </c>
      <c r="DY318" s="157" t="str">
        <f t="shared" si="251"/>
        <v>NOK</v>
      </c>
      <c r="DZ318" s="157" t="str">
        <f t="shared" si="45"/>
        <v>Vodafone</v>
      </c>
    </row>
    <row r="319" spans="1:130" s="157" customFormat="1" x14ac:dyDescent="0.25">
      <c r="A319" s="260"/>
      <c r="D319" s="261" t="s">
        <v>446</v>
      </c>
      <c r="E319" s="157" t="str">
        <f t="shared" si="7"/>
        <v>NIGRAN</v>
      </c>
      <c r="F319" s="154" t="str">
        <f t="shared" ref="F319:BQ319" si="252">IF(F187=F55,"OK","NOK")</f>
        <v>OK</v>
      </c>
      <c r="G319" s="157" t="str">
        <f t="shared" si="252"/>
        <v>OK</v>
      </c>
      <c r="H319" s="157" t="str">
        <f t="shared" si="252"/>
        <v>OK</v>
      </c>
      <c r="I319" s="157" t="str">
        <f t="shared" si="252"/>
        <v>NOK</v>
      </c>
      <c r="J319" s="157" t="str">
        <f t="shared" si="252"/>
        <v>NOK</v>
      </c>
      <c r="K319" s="157" t="str">
        <f t="shared" si="252"/>
        <v>OK</v>
      </c>
      <c r="L319" s="157" t="str">
        <f t="shared" si="252"/>
        <v>OK</v>
      </c>
      <c r="M319" s="157" t="str">
        <f t="shared" si="252"/>
        <v>OK</v>
      </c>
      <c r="N319" s="157" t="str">
        <f t="shared" si="252"/>
        <v>NOK</v>
      </c>
      <c r="O319" s="157" t="str">
        <f t="shared" si="252"/>
        <v>NOK</v>
      </c>
      <c r="P319" s="157" t="str">
        <f t="shared" si="252"/>
        <v>NOK</v>
      </c>
      <c r="Q319" s="157" t="str">
        <f t="shared" si="252"/>
        <v>NOK</v>
      </c>
      <c r="R319" s="157" t="str">
        <f t="shared" si="252"/>
        <v>NOK</v>
      </c>
      <c r="S319" s="157" t="str">
        <f t="shared" si="252"/>
        <v>NOK</v>
      </c>
      <c r="T319" s="157" t="str">
        <f t="shared" si="252"/>
        <v>NOK</v>
      </c>
      <c r="U319" s="154" t="str">
        <f t="shared" si="252"/>
        <v>OK</v>
      </c>
      <c r="V319" s="157" t="str">
        <f t="shared" si="252"/>
        <v>OK</v>
      </c>
      <c r="W319" s="157" t="str">
        <f t="shared" si="252"/>
        <v>OK</v>
      </c>
      <c r="X319" s="157" t="str">
        <f t="shared" si="252"/>
        <v>NOK</v>
      </c>
      <c r="Y319" s="157" t="str">
        <f t="shared" si="252"/>
        <v>NOK</v>
      </c>
      <c r="Z319" s="157" t="str">
        <f t="shared" si="252"/>
        <v>NOK</v>
      </c>
      <c r="AA319" s="157" t="str">
        <f t="shared" si="252"/>
        <v>NOK</v>
      </c>
      <c r="AB319" s="157" t="str">
        <f t="shared" si="252"/>
        <v>NOK</v>
      </c>
      <c r="AC319" s="157" t="str">
        <f t="shared" si="252"/>
        <v>NOK</v>
      </c>
      <c r="AD319" s="157" t="str">
        <f t="shared" si="252"/>
        <v>NOK</v>
      </c>
      <c r="AE319" s="157" t="str">
        <f t="shared" si="252"/>
        <v>NOK</v>
      </c>
      <c r="AF319" s="157" t="str">
        <f t="shared" si="252"/>
        <v>NOK</v>
      </c>
      <c r="AG319" s="154" t="str">
        <f t="shared" si="252"/>
        <v>OK</v>
      </c>
      <c r="AH319" s="157" t="str">
        <f t="shared" si="252"/>
        <v>OK</v>
      </c>
      <c r="AI319" s="157" t="str">
        <f t="shared" si="252"/>
        <v>OK</v>
      </c>
      <c r="AJ319" s="157" t="str">
        <f t="shared" si="252"/>
        <v>OK</v>
      </c>
      <c r="AK319" s="157" t="str">
        <f t="shared" si="252"/>
        <v>NOK</v>
      </c>
      <c r="AL319" s="157" t="str">
        <f t="shared" si="252"/>
        <v>NOK</v>
      </c>
      <c r="AM319" s="157" t="str">
        <f t="shared" si="252"/>
        <v>NOK</v>
      </c>
      <c r="AN319" s="157" t="str">
        <f t="shared" si="252"/>
        <v>NOK</v>
      </c>
      <c r="AO319" s="157" t="str">
        <f t="shared" si="252"/>
        <v>NOK</v>
      </c>
      <c r="AP319" s="157" t="str">
        <f t="shared" si="252"/>
        <v>NOK</v>
      </c>
      <c r="AQ319" s="157" t="str">
        <f t="shared" si="252"/>
        <v>NOK</v>
      </c>
      <c r="AR319" s="157" t="str">
        <f t="shared" si="252"/>
        <v>NOK</v>
      </c>
      <c r="AS319" s="157" t="str">
        <f t="shared" si="252"/>
        <v>NOK</v>
      </c>
      <c r="AT319" s="154" t="str">
        <f t="shared" si="252"/>
        <v>OK</v>
      </c>
      <c r="AU319" s="157" t="str">
        <f t="shared" si="252"/>
        <v>OK</v>
      </c>
      <c r="AV319" s="157" t="str">
        <f t="shared" si="252"/>
        <v>OK</v>
      </c>
      <c r="AW319" s="157" t="str">
        <f t="shared" si="252"/>
        <v>OK</v>
      </c>
      <c r="AX319" s="157" t="str">
        <f t="shared" si="252"/>
        <v>NOK</v>
      </c>
      <c r="AY319" s="157" t="str">
        <f t="shared" si="252"/>
        <v>NOK</v>
      </c>
      <c r="AZ319" s="157" t="str">
        <f t="shared" si="252"/>
        <v>NOK</v>
      </c>
      <c r="BA319" s="157" t="str">
        <f t="shared" si="252"/>
        <v>NOK</v>
      </c>
      <c r="BB319" s="157" t="str">
        <f t="shared" si="252"/>
        <v>NOK</v>
      </c>
      <c r="BC319" s="157" t="str">
        <f t="shared" si="252"/>
        <v>NOK</v>
      </c>
      <c r="BD319" s="157" t="str">
        <f t="shared" si="252"/>
        <v>NOK</v>
      </c>
      <c r="BE319" s="157" t="str">
        <f t="shared" si="252"/>
        <v>NOK</v>
      </c>
      <c r="BF319" s="157" t="str">
        <f t="shared" si="252"/>
        <v>NOK</v>
      </c>
      <c r="BG319" s="154" t="str">
        <f t="shared" si="9"/>
        <v>OK</v>
      </c>
      <c r="BH319" s="157" t="str">
        <f t="shared" si="252"/>
        <v>NOK</v>
      </c>
      <c r="BI319" s="157" t="str">
        <f t="shared" si="252"/>
        <v>NOK</v>
      </c>
      <c r="BJ319" s="157" t="str">
        <f t="shared" si="252"/>
        <v>NOK</v>
      </c>
      <c r="BK319" s="157" t="str">
        <f t="shared" si="252"/>
        <v>NOK</v>
      </c>
      <c r="BL319" s="157" t="str">
        <f t="shared" si="252"/>
        <v>NOK</v>
      </c>
      <c r="BM319" s="157" t="str">
        <f t="shared" si="252"/>
        <v>OK</v>
      </c>
      <c r="BN319" s="157" t="str">
        <f t="shared" si="252"/>
        <v>OK</v>
      </c>
      <c r="BO319" s="157" t="str">
        <f t="shared" si="252"/>
        <v>NOK</v>
      </c>
      <c r="BP319" s="157" t="str">
        <f t="shared" si="252"/>
        <v>NOK</v>
      </c>
      <c r="BQ319" s="157" t="str">
        <f t="shared" si="252"/>
        <v>NOK</v>
      </c>
      <c r="BR319" s="157" t="str">
        <f t="shared" ref="BR319:BW319" si="253">IF(BR187=BR55,"OK","NOK")</f>
        <v>NOK</v>
      </c>
      <c r="BS319" s="157" t="str">
        <f t="shared" si="253"/>
        <v>OK</v>
      </c>
      <c r="BT319" s="157" t="str">
        <f t="shared" si="253"/>
        <v>OK</v>
      </c>
      <c r="BU319" s="157" t="str">
        <f t="shared" si="253"/>
        <v>NOK</v>
      </c>
      <c r="BV319" s="157" t="str">
        <f t="shared" si="253"/>
        <v>NOK</v>
      </c>
      <c r="BW319" s="157" t="str">
        <f t="shared" si="253"/>
        <v>NOK</v>
      </c>
      <c r="BX319" s="157" t="str">
        <f t="shared" si="11"/>
        <v>OK</v>
      </c>
      <c r="BY319" s="157" t="str">
        <f t="shared" si="12"/>
        <v>OK</v>
      </c>
      <c r="BZ319" s="157" t="str">
        <f t="shared" si="13"/>
        <v>NOK</v>
      </c>
      <c r="CA319" s="154" t="str">
        <f t="shared" si="14"/>
        <v>OK</v>
      </c>
      <c r="CB319" s="157" t="str">
        <f t="shared" si="15"/>
        <v>NOK</v>
      </c>
      <c r="CC319" s="157" t="str">
        <f t="shared" si="16"/>
        <v>OK</v>
      </c>
      <c r="CD319" s="157" t="str">
        <f t="shared" si="17"/>
        <v>OK</v>
      </c>
      <c r="CE319" s="157" t="str">
        <f t="shared" si="18"/>
        <v>OK</v>
      </c>
      <c r="CF319" s="157" t="str">
        <f t="shared" si="19"/>
        <v>OK</v>
      </c>
      <c r="CG319" s="157" t="str">
        <f t="shared" si="20"/>
        <v>OK</v>
      </c>
      <c r="CH319" s="157" t="str">
        <f t="shared" si="21"/>
        <v>OK</v>
      </c>
      <c r="CI319" s="157" t="str">
        <f t="shared" si="22"/>
        <v>OK</v>
      </c>
      <c r="CJ319" s="157" t="str">
        <f t="shared" si="23"/>
        <v>OK</v>
      </c>
      <c r="CK319" s="157" t="str">
        <f t="shared" si="24"/>
        <v>OK</v>
      </c>
      <c r="CL319" s="154" t="str">
        <f t="shared" si="25"/>
        <v>OK</v>
      </c>
      <c r="CM319" s="157" t="str">
        <f t="shared" si="26"/>
        <v>NOK</v>
      </c>
      <c r="CN319" s="157" t="str">
        <f t="shared" si="27"/>
        <v>OK</v>
      </c>
      <c r="CO319" s="157" t="str">
        <f t="shared" si="28"/>
        <v>OK</v>
      </c>
      <c r="CP319" s="157" t="str">
        <f t="shared" si="29"/>
        <v>OK</v>
      </c>
      <c r="CQ319" s="157" t="str">
        <f t="shared" si="30"/>
        <v>OK</v>
      </c>
      <c r="CR319" s="157" t="str">
        <f t="shared" si="31"/>
        <v>OK</v>
      </c>
      <c r="CS319" s="157" t="str">
        <f t="shared" si="109"/>
        <v>OK</v>
      </c>
      <c r="CT319" s="157" t="str">
        <f t="shared" si="48"/>
        <v>OK</v>
      </c>
      <c r="CU319" s="157" t="str">
        <f t="shared" si="33"/>
        <v>OK</v>
      </c>
      <c r="CV319" s="157" t="str">
        <f t="shared" si="34"/>
        <v>OK</v>
      </c>
      <c r="CW319" s="154" t="str">
        <f t="shared" si="35"/>
        <v>OK</v>
      </c>
      <c r="CX319" s="157" t="str">
        <f t="shared" si="36"/>
        <v>NOK</v>
      </c>
      <c r="CY319" s="157" t="str">
        <f t="shared" si="37"/>
        <v>OK</v>
      </c>
      <c r="CZ319" s="157" t="str">
        <f t="shared" si="38"/>
        <v>OK</v>
      </c>
      <c r="DA319" s="157" t="str">
        <f t="shared" si="39"/>
        <v>OK</v>
      </c>
      <c r="DB319" s="157" t="str">
        <f t="shared" si="40"/>
        <v>OK</v>
      </c>
      <c r="DC319" s="157" t="str">
        <f t="shared" si="41"/>
        <v>OK</v>
      </c>
      <c r="DD319" s="157" t="str">
        <f t="shared" si="42"/>
        <v>OK</v>
      </c>
      <c r="DE319" s="157" t="str">
        <f t="shared" ref="DE319:DO319" si="254">IF(DE187=DE55,"OK","NOK")</f>
        <v>OK</v>
      </c>
      <c r="DF319" s="157" t="str">
        <f t="shared" si="254"/>
        <v>OK</v>
      </c>
      <c r="DG319" s="157" t="str">
        <f t="shared" si="254"/>
        <v>NOK</v>
      </c>
      <c r="DH319" s="154" t="str">
        <f t="shared" si="254"/>
        <v>OK</v>
      </c>
      <c r="DI319" s="157" t="str">
        <f t="shared" si="254"/>
        <v>NOK</v>
      </c>
      <c r="DJ319" s="157" t="str">
        <f t="shared" si="254"/>
        <v>OK</v>
      </c>
      <c r="DK319" s="157" t="str">
        <f t="shared" si="254"/>
        <v>OK</v>
      </c>
      <c r="DL319" s="157" t="str">
        <f t="shared" si="254"/>
        <v>OK</v>
      </c>
      <c r="DM319" s="157" t="str">
        <f t="shared" si="254"/>
        <v>OK</v>
      </c>
      <c r="DN319" s="157" t="str">
        <f t="shared" si="254"/>
        <v>OK</v>
      </c>
      <c r="DO319" s="157" t="str">
        <f t="shared" si="254"/>
        <v>OK</v>
      </c>
      <c r="DP319" s="157" t="str">
        <f t="shared" ref="DP319:DY319" si="255">IF(DP279=DP239,"OK","NOK")</f>
        <v>NOK</v>
      </c>
      <c r="DQ319" s="157" t="str">
        <f t="shared" si="255"/>
        <v>NOK</v>
      </c>
      <c r="DR319" s="157" t="str">
        <f t="shared" si="255"/>
        <v>NOK</v>
      </c>
      <c r="DS319" s="157" t="str">
        <f t="shared" si="255"/>
        <v>NOK</v>
      </c>
      <c r="DT319" s="157" t="str">
        <f t="shared" si="255"/>
        <v>NOK</v>
      </c>
      <c r="DU319" s="157" t="str">
        <f t="shared" si="255"/>
        <v>NOK</v>
      </c>
      <c r="DV319" s="157" t="str">
        <f t="shared" si="255"/>
        <v>NOK</v>
      </c>
      <c r="DW319" s="157" t="str">
        <f t="shared" si="255"/>
        <v>NOK</v>
      </c>
      <c r="DX319" s="157" t="str">
        <f t="shared" si="255"/>
        <v>NOK</v>
      </c>
      <c r="DY319" s="157" t="str">
        <f t="shared" si="255"/>
        <v>NOK</v>
      </c>
      <c r="DZ319" s="157" t="str">
        <f t="shared" si="45"/>
        <v>MOVISTAR</v>
      </c>
    </row>
    <row r="320" spans="1:130" s="157" customFormat="1" x14ac:dyDescent="0.25">
      <c r="A320" s="260"/>
      <c r="D320" s="261" t="s">
        <v>446</v>
      </c>
      <c r="E320" s="157" t="str">
        <f t="shared" si="7"/>
        <v>NIGRAN</v>
      </c>
      <c r="F320" s="154" t="str">
        <f t="shared" ref="F320:BQ320" si="256">IF(F188=F56,"OK","NOK")</f>
        <v>OK</v>
      </c>
      <c r="G320" s="157" t="str">
        <f t="shared" si="256"/>
        <v>OK</v>
      </c>
      <c r="H320" s="157" t="str">
        <f t="shared" si="256"/>
        <v>OK</v>
      </c>
      <c r="I320" s="157" t="str">
        <f t="shared" si="256"/>
        <v>NOK</v>
      </c>
      <c r="J320" s="157" t="str">
        <f t="shared" si="256"/>
        <v>NOK</v>
      </c>
      <c r="K320" s="157" t="str">
        <f t="shared" si="256"/>
        <v>NOK</v>
      </c>
      <c r="L320" s="157" t="str">
        <f t="shared" si="256"/>
        <v>OK</v>
      </c>
      <c r="M320" s="157" t="str">
        <f t="shared" si="256"/>
        <v>OK</v>
      </c>
      <c r="N320" s="157" t="str">
        <f t="shared" si="256"/>
        <v>NOK</v>
      </c>
      <c r="O320" s="157" t="str">
        <f t="shared" si="256"/>
        <v>NOK</v>
      </c>
      <c r="P320" s="157" t="str">
        <f t="shared" si="256"/>
        <v>NOK</v>
      </c>
      <c r="Q320" s="157" t="str">
        <f t="shared" si="256"/>
        <v>NOK</v>
      </c>
      <c r="R320" s="157" t="str">
        <f t="shared" si="256"/>
        <v>NOK</v>
      </c>
      <c r="S320" s="157" t="str">
        <f t="shared" si="256"/>
        <v>NOK</v>
      </c>
      <c r="T320" s="157" t="str">
        <f t="shared" si="256"/>
        <v>NOK</v>
      </c>
      <c r="U320" s="154" t="str">
        <f t="shared" si="256"/>
        <v>OK</v>
      </c>
      <c r="V320" s="157" t="str">
        <f t="shared" si="256"/>
        <v>OK</v>
      </c>
      <c r="W320" s="157" t="str">
        <f t="shared" si="256"/>
        <v>OK</v>
      </c>
      <c r="X320" s="157" t="str">
        <f t="shared" si="256"/>
        <v>NOK</v>
      </c>
      <c r="Y320" s="157" t="str">
        <f t="shared" si="256"/>
        <v>NOK</v>
      </c>
      <c r="Z320" s="157" t="str">
        <f t="shared" si="256"/>
        <v>NOK</v>
      </c>
      <c r="AA320" s="157" t="str">
        <f t="shared" si="256"/>
        <v>NOK</v>
      </c>
      <c r="AB320" s="157" t="str">
        <f t="shared" si="256"/>
        <v>NOK</v>
      </c>
      <c r="AC320" s="157" t="str">
        <f t="shared" si="256"/>
        <v>NOK</v>
      </c>
      <c r="AD320" s="157" t="str">
        <f t="shared" si="256"/>
        <v>NOK</v>
      </c>
      <c r="AE320" s="157" t="str">
        <f t="shared" si="256"/>
        <v>NOK</v>
      </c>
      <c r="AF320" s="157" t="str">
        <f t="shared" si="256"/>
        <v>NOK</v>
      </c>
      <c r="AG320" s="154" t="str">
        <f t="shared" si="256"/>
        <v>OK</v>
      </c>
      <c r="AH320" s="157" t="str">
        <f t="shared" si="256"/>
        <v>OK</v>
      </c>
      <c r="AI320" s="157" t="str">
        <f t="shared" si="256"/>
        <v>OK</v>
      </c>
      <c r="AJ320" s="157" t="str">
        <f t="shared" si="256"/>
        <v>OK</v>
      </c>
      <c r="AK320" s="157" t="str">
        <f t="shared" si="256"/>
        <v>NOK</v>
      </c>
      <c r="AL320" s="157" t="str">
        <f t="shared" si="256"/>
        <v>NOK</v>
      </c>
      <c r="AM320" s="157" t="str">
        <f t="shared" si="256"/>
        <v>NOK</v>
      </c>
      <c r="AN320" s="157" t="str">
        <f t="shared" si="256"/>
        <v>NOK</v>
      </c>
      <c r="AO320" s="157" t="str">
        <f t="shared" si="256"/>
        <v>NOK</v>
      </c>
      <c r="AP320" s="157" t="str">
        <f t="shared" si="256"/>
        <v>NOK</v>
      </c>
      <c r="AQ320" s="157" t="str">
        <f t="shared" si="256"/>
        <v>NOK</v>
      </c>
      <c r="AR320" s="157" t="str">
        <f t="shared" si="256"/>
        <v>NOK</v>
      </c>
      <c r="AS320" s="157" t="str">
        <f t="shared" si="256"/>
        <v>NOK</v>
      </c>
      <c r="AT320" s="154" t="str">
        <f t="shared" si="256"/>
        <v>OK</v>
      </c>
      <c r="AU320" s="157" t="str">
        <f t="shared" si="256"/>
        <v>OK</v>
      </c>
      <c r="AV320" s="157" t="str">
        <f t="shared" si="256"/>
        <v>OK</v>
      </c>
      <c r="AW320" s="157" t="str">
        <f t="shared" si="256"/>
        <v>OK</v>
      </c>
      <c r="AX320" s="157" t="str">
        <f t="shared" si="256"/>
        <v>NOK</v>
      </c>
      <c r="AY320" s="157" t="str">
        <f t="shared" si="256"/>
        <v>NOK</v>
      </c>
      <c r="AZ320" s="157" t="str">
        <f t="shared" si="256"/>
        <v>NOK</v>
      </c>
      <c r="BA320" s="157" t="str">
        <f t="shared" si="256"/>
        <v>NOK</v>
      </c>
      <c r="BB320" s="157" t="str">
        <f t="shared" si="256"/>
        <v>NOK</v>
      </c>
      <c r="BC320" s="157" t="str">
        <f t="shared" si="256"/>
        <v>NOK</v>
      </c>
      <c r="BD320" s="157" t="str">
        <f t="shared" si="256"/>
        <v>NOK</v>
      </c>
      <c r="BE320" s="157" t="str">
        <f t="shared" si="256"/>
        <v>NOK</v>
      </c>
      <c r="BF320" s="157" t="str">
        <f t="shared" si="256"/>
        <v>NOK</v>
      </c>
      <c r="BG320" s="154" t="str">
        <f t="shared" si="9"/>
        <v>OK</v>
      </c>
      <c r="BH320" s="157" t="str">
        <f t="shared" si="256"/>
        <v>OK</v>
      </c>
      <c r="BI320" s="157" t="str">
        <f t="shared" si="256"/>
        <v>NOK</v>
      </c>
      <c r="BJ320" s="157" t="str">
        <f t="shared" si="256"/>
        <v>NOK</v>
      </c>
      <c r="BK320" s="157" t="str">
        <f t="shared" si="256"/>
        <v>NOK</v>
      </c>
      <c r="BL320" s="157" t="str">
        <f t="shared" si="256"/>
        <v>NOK</v>
      </c>
      <c r="BM320" s="157" t="str">
        <f t="shared" si="256"/>
        <v>OK</v>
      </c>
      <c r="BN320" s="157" t="str">
        <f t="shared" si="256"/>
        <v>NOK</v>
      </c>
      <c r="BO320" s="157" t="str">
        <f t="shared" si="256"/>
        <v>NOK</v>
      </c>
      <c r="BP320" s="157" t="str">
        <f t="shared" si="256"/>
        <v>NOK</v>
      </c>
      <c r="BQ320" s="157" t="str">
        <f t="shared" si="256"/>
        <v>NOK</v>
      </c>
      <c r="BR320" s="157" t="str">
        <f t="shared" ref="BR320:BW320" si="257">IF(BR188=BR56,"OK","NOK")</f>
        <v>NOK</v>
      </c>
      <c r="BS320" s="157" t="str">
        <f t="shared" si="257"/>
        <v>OK</v>
      </c>
      <c r="BT320" s="157" t="str">
        <f t="shared" si="257"/>
        <v>OK</v>
      </c>
      <c r="BU320" s="157" t="str">
        <f t="shared" si="257"/>
        <v>NOK</v>
      </c>
      <c r="BV320" s="157" t="str">
        <f t="shared" si="257"/>
        <v>NOK</v>
      </c>
      <c r="BW320" s="157" t="str">
        <f t="shared" si="257"/>
        <v>NOK</v>
      </c>
      <c r="BX320" s="157" t="str">
        <f t="shared" si="11"/>
        <v>OK</v>
      </c>
      <c r="BY320" s="157" t="str">
        <f t="shared" si="12"/>
        <v>OK</v>
      </c>
      <c r="BZ320" s="157" t="str">
        <f t="shared" si="13"/>
        <v>NOK</v>
      </c>
      <c r="CA320" s="154" t="str">
        <f t="shared" si="14"/>
        <v>OK</v>
      </c>
      <c r="CB320" s="157" t="str">
        <f t="shared" si="15"/>
        <v>NOK</v>
      </c>
      <c r="CC320" s="157" t="str">
        <f t="shared" si="16"/>
        <v>OK</v>
      </c>
      <c r="CD320" s="157" t="str">
        <f t="shared" si="17"/>
        <v>OK</v>
      </c>
      <c r="CE320" s="157" t="str">
        <f t="shared" si="18"/>
        <v>OK</v>
      </c>
      <c r="CF320" s="157" t="str">
        <f t="shared" si="19"/>
        <v>OK</v>
      </c>
      <c r="CG320" s="157" t="str">
        <f t="shared" si="20"/>
        <v>OK</v>
      </c>
      <c r="CH320" s="157" t="str">
        <f t="shared" si="21"/>
        <v>OK</v>
      </c>
      <c r="CI320" s="157" t="str">
        <f t="shared" si="22"/>
        <v>OK</v>
      </c>
      <c r="CJ320" s="157" t="str">
        <f t="shared" si="23"/>
        <v>OK</v>
      </c>
      <c r="CK320" s="157" t="str">
        <f t="shared" si="24"/>
        <v>OK</v>
      </c>
      <c r="CL320" s="154" t="str">
        <f t="shared" si="25"/>
        <v>OK</v>
      </c>
      <c r="CM320" s="157" t="str">
        <f t="shared" si="26"/>
        <v>NOK</v>
      </c>
      <c r="CN320" s="157" t="str">
        <f t="shared" si="27"/>
        <v>OK</v>
      </c>
      <c r="CO320" s="157" t="str">
        <f t="shared" si="28"/>
        <v>OK</v>
      </c>
      <c r="CP320" s="157" t="str">
        <f t="shared" si="29"/>
        <v>OK</v>
      </c>
      <c r="CQ320" s="157" t="str">
        <f t="shared" si="30"/>
        <v>OK</v>
      </c>
      <c r="CR320" s="157" t="str">
        <f t="shared" si="31"/>
        <v>OK</v>
      </c>
      <c r="CS320" s="157" t="str">
        <f t="shared" si="109"/>
        <v>OK</v>
      </c>
      <c r="CT320" s="157" t="str">
        <f t="shared" si="48"/>
        <v>NOK</v>
      </c>
      <c r="CU320" s="157" t="str">
        <f t="shared" si="33"/>
        <v>OK</v>
      </c>
      <c r="CV320" s="157" t="str">
        <f t="shared" si="34"/>
        <v>NOK</v>
      </c>
      <c r="CW320" s="154" t="str">
        <f t="shared" si="35"/>
        <v>OK</v>
      </c>
      <c r="CX320" s="157" t="str">
        <f t="shared" si="36"/>
        <v>NOK</v>
      </c>
      <c r="CY320" s="157" t="str">
        <f t="shared" si="37"/>
        <v>OK</v>
      </c>
      <c r="CZ320" s="157" t="str">
        <f t="shared" si="38"/>
        <v>OK</v>
      </c>
      <c r="DA320" s="157" t="str">
        <f t="shared" si="39"/>
        <v>OK</v>
      </c>
      <c r="DB320" s="157" t="str">
        <f t="shared" si="40"/>
        <v>OK</v>
      </c>
      <c r="DC320" s="157" t="str">
        <f t="shared" si="41"/>
        <v>OK</v>
      </c>
      <c r="DD320" s="157" t="str">
        <f t="shared" si="42"/>
        <v>OK</v>
      </c>
      <c r="DE320" s="157" t="str">
        <f t="shared" ref="DE320:DO320" si="258">IF(DE188=DE56,"OK","NOK")</f>
        <v>OK</v>
      </c>
      <c r="DF320" s="157" t="str">
        <f t="shared" si="258"/>
        <v>OK</v>
      </c>
      <c r="DG320" s="157" t="str">
        <f t="shared" si="258"/>
        <v>NOK</v>
      </c>
      <c r="DH320" s="154" t="str">
        <f t="shared" si="258"/>
        <v>OK</v>
      </c>
      <c r="DI320" s="157" t="str">
        <f t="shared" si="258"/>
        <v>NOK</v>
      </c>
      <c r="DJ320" s="157" t="str">
        <f t="shared" si="258"/>
        <v>OK</v>
      </c>
      <c r="DK320" s="157" t="str">
        <f t="shared" si="258"/>
        <v>OK</v>
      </c>
      <c r="DL320" s="157" t="str">
        <f t="shared" si="258"/>
        <v>OK</v>
      </c>
      <c r="DM320" s="157" t="str">
        <f t="shared" si="258"/>
        <v>OK</v>
      </c>
      <c r="DN320" s="157" t="str">
        <f t="shared" si="258"/>
        <v>OK</v>
      </c>
      <c r="DO320" s="157" t="str">
        <f t="shared" si="258"/>
        <v>OK</v>
      </c>
      <c r="DP320" s="157" t="str">
        <f t="shared" ref="DP320:DY320" si="259">IF(DP280=DP240,"OK","NOK")</f>
        <v>NOK</v>
      </c>
      <c r="DQ320" s="157" t="str">
        <f t="shared" si="259"/>
        <v>NOK</v>
      </c>
      <c r="DR320" s="157" t="str">
        <f t="shared" si="259"/>
        <v>NOK</v>
      </c>
      <c r="DS320" s="157" t="str">
        <f t="shared" si="259"/>
        <v>NOK</v>
      </c>
      <c r="DT320" s="157" t="str">
        <f t="shared" si="259"/>
        <v>NOK</v>
      </c>
      <c r="DU320" s="157" t="str">
        <f t="shared" si="259"/>
        <v>NOK</v>
      </c>
      <c r="DV320" s="157" t="str">
        <f t="shared" si="259"/>
        <v>NOK</v>
      </c>
      <c r="DW320" s="157" t="str">
        <f t="shared" si="259"/>
        <v>NOK</v>
      </c>
      <c r="DX320" s="157" t="str">
        <f t="shared" si="259"/>
        <v>NOK</v>
      </c>
      <c r="DY320" s="157" t="str">
        <f t="shared" si="259"/>
        <v>NOK</v>
      </c>
      <c r="DZ320" s="157" t="str">
        <f t="shared" si="45"/>
        <v>Orange</v>
      </c>
    </row>
    <row r="321" spans="1:130" s="157" customFormat="1" x14ac:dyDescent="0.25">
      <c r="A321" s="260"/>
      <c r="D321" s="261" t="s">
        <v>446</v>
      </c>
      <c r="E321" s="157" t="str">
        <f t="shared" si="7"/>
        <v>NIGRAN</v>
      </c>
      <c r="F321" s="154" t="str">
        <f t="shared" ref="F321:BQ321" si="260">IF(F189=F57,"OK","NOK")</f>
        <v>OK</v>
      </c>
      <c r="G321" s="157" t="str">
        <f t="shared" si="260"/>
        <v>OK</v>
      </c>
      <c r="H321" s="157" t="str">
        <f t="shared" si="260"/>
        <v>OK</v>
      </c>
      <c r="I321" s="157" t="str">
        <f t="shared" si="260"/>
        <v>NOK</v>
      </c>
      <c r="J321" s="157" t="str">
        <f t="shared" si="260"/>
        <v>NOK</v>
      </c>
      <c r="K321" s="157" t="str">
        <f t="shared" si="260"/>
        <v>NOK</v>
      </c>
      <c r="L321" s="157" t="str">
        <f t="shared" si="260"/>
        <v>OK</v>
      </c>
      <c r="M321" s="157" t="str">
        <f t="shared" si="260"/>
        <v>OK</v>
      </c>
      <c r="N321" s="157" t="str">
        <f t="shared" si="260"/>
        <v>NOK</v>
      </c>
      <c r="O321" s="157" t="str">
        <f t="shared" si="260"/>
        <v>NOK</v>
      </c>
      <c r="P321" s="157" t="str">
        <f t="shared" si="260"/>
        <v>NOK</v>
      </c>
      <c r="Q321" s="157" t="str">
        <f t="shared" si="260"/>
        <v>NOK</v>
      </c>
      <c r="R321" s="157" t="str">
        <f t="shared" si="260"/>
        <v>NOK</v>
      </c>
      <c r="S321" s="157" t="str">
        <f t="shared" si="260"/>
        <v>NOK</v>
      </c>
      <c r="T321" s="157" t="str">
        <f t="shared" si="260"/>
        <v>NOK</v>
      </c>
      <c r="U321" s="154" t="str">
        <f t="shared" si="260"/>
        <v>OK</v>
      </c>
      <c r="V321" s="157" t="str">
        <f t="shared" si="260"/>
        <v>OK</v>
      </c>
      <c r="W321" s="157" t="str">
        <f t="shared" si="260"/>
        <v>OK</v>
      </c>
      <c r="X321" s="157" t="str">
        <f t="shared" si="260"/>
        <v>NOK</v>
      </c>
      <c r="Y321" s="157" t="str">
        <f t="shared" si="260"/>
        <v>NOK</v>
      </c>
      <c r="Z321" s="157" t="str">
        <f t="shared" si="260"/>
        <v>NOK</v>
      </c>
      <c r="AA321" s="157" t="str">
        <f t="shared" si="260"/>
        <v>NOK</v>
      </c>
      <c r="AB321" s="157" t="str">
        <f t="shared" si="260"/>
        <v>NOK</v>
      </c>
      <c r="AC321" s="157" t="str">
        <f t="shared" si="260"/>
        <v>NOK</v>
      </c>
      <c r="AD321" s="157" t="str">
        <f t="shared" si="260"/>
        <v>NOK</v>
      </c>
      <c r="AE321" s="157" t="str">
        <f t="shared" si="260"/>
        <v>NOK</v>
      </c>
      <c r="AF321" s="157" t="str">
        <f t="shared" si="260"/>
        <v>NOK</v>
      </c>
      <c r="AG321" s="154" t="str">
        <f t="shared" si="260"/>
        <v>OK</v>
      </c>
      <c r="AH321" s="157" t="str">
        <f t="shared" si="260"/>
        <v>OK</v>
      </c>
      <c r="AI321" s="157" t="str">
        <f t="shared" si="260"/>
        <v>OK</v>
      </c>
      <c r="AJ321" s="157" t="str">
        <f t="shared" si="260"/>
        <v>OK</v>
      </c>
      <c r="AK321" s="157" t="str">
        <f t="shared" si="260"/>
        <v>NOK</v>
      </c>
      <c r="AL321" s="157" t="str">
        <f t="shared" si="260"/>
        <v>NOK</v>
      </c>
      <c r="AM321" s="157" t="str">
        <f t="shared" si="260"/>
        <v>NOK</v>
      </c>
      <c r="AN321" s="157" t="str">
        <f t="shared" si="260"/>
        <v>NOK</v>
      </c>
      <c r="AO321" s="157" t="str">
        <f t="shared" si="260"/>
        <v>NOK</v>
      </c>
      <c r="AP321" s="157" t="str">
        <f t="shared" si="260"/>
        <v>NOK</v>
      </c>
      <c r="AQ321" s="157" t="str">
        <f t="shared" si="260"/>
        <v>NOK</v>
      </c>
      <c r="AR321" s="157" t="str">
        <f t="shared" si="260"/>
        <v>NOK</v>
      </c>
      <c r="AS321" s="157" t="str">
        <f t="shared" si="260"/>
        <v>NOK</v>
      </c>
      <c r="AT321" s="154" t="str">
        <f t="shared" si="260"/>
        <v>OK</v>
      </c>
      <c r="AU321" s="157" t="str">
        <f t="shared" si="260"/>
        <v>OK</v>
      </c>
      <c r="AV321" s="157" t="str">
        <f t="shared" si="260"/>
        <v>OK</v>
      </c>
      <c r="AW321" s="157" t="str">
        <f t="shared" si="260"/>
        <v>OK</v>
      </c>
      <c r="AX321" s="157" t="str">
        <f t="shared" si="260"/>
        <v>NOK</v>
      </c>
      <c r="AY321" s="157" t="str">
        <f t="shared" si="260"/>
        <v>NOK</v>
      </c>
      <c r="AZ321" s="157" t="str">
        <f t="shared" si="260"/>
        <v>NOK</v>
      </c>
      <c r="BA321" s="157" t="str">
        <f t="shared" si="260"/>
        <v>NOK</v>
      </c>
      <c r="BB321" s="157" t="str">
        <f t="shared" si="260"/>
        <v>NOK</v>
      </c>
      <c r="BC321" s="157" t="str">
        <f t="shared" si="260"/>
        <v>NOK</v>
      </c>
      <c r="BD321" s="157" t="str">
        <f t="shared" si="260"/>
        <v>NOK</v>
      </c>
      <c r="BE321" s="157" t="str">
        <f t="shared" si="260"/>
        <v>NOK</v>
      </c>
      <c r="BF321" s="157" t="str">
        <f t="shared" si="260"/>
        <v>NOK</v>
      </c>
      <c r="BG321" s="154" t="str">
        <f t="shared" si="9"/>
        <v>OK</v>
      </c>
      <c r="BH321" s="157" t="str">
        <f t="shared" si="260"/>
        <v>NOK</v>
      </c>
      <c r="BI321" s="157" t="str">
        <f t="shared" si="260"/>
        <v>NOK</v>
      </c>
      <c r="BJ321" s="157" t="str">
        <f t="shared" si="260"/>
        <v>NOK</v>
      </c>
      <c r="BK321" s="157" t="str">
        <f t="shared" si="260"/>
        <v>NOK</v>
      </c>
      <c r="BL321" s="157" t="str">
        <f t="shared" si="260"/>
        <v>NOK</v>
      </c>
      <c r="BM321" s="157" t="str">
        <f t="shared" si="260"/>
        <v>OK</v>
      </c>
      <c r="BN321" s="157" t="str">
        <f t="shared" si="260"/>
        <v>NOK</v>
      </c>
      <c r="BO321" s="157" t="str">
        <f t="shared" si="260"/>
        <v>NOK</v>
      </c>
      <c r="BP321" s="157" t="str">
        <f t="shared" si="260"/>
        <v>NOK</v>
      </c>
      <c r="BQ321" s="157" t="str">
        <f t="shared" si="260"/>
        <v>NOK</v>
      </c>
      <c r="BR321" s="157" t="str">
        <f t="shared" ref="BR321:BW321" si="261">IF(BR189=BR57,"OK","NOK")</f>
        <v>NOK</v>
      </c>
      <c r="BS321" s="157" t="str">
        <f t="shared" si="261"/>
        <v>OK</v>
      </c>
      <c r="BT321" s="157" t="str">
        <f t="shared" si="261"/>
        <v>NOK</v>
      </c>
      <c r="BU321" s="157" t="str">
        <f t="shared" si="261"/>
        <v>NOK</v>
      </c>
      <c r="BV321" s="157" t="str">
        <f t="shared" si="261"/>
        <v>NOK</v>
      </c>
      <c r="BW321" s="157" t="str">
        <f t="shared" si="261"/>
        <v>NOK</v>
      </c>
      <c r="BX321" s="157" t="str">
        <f t="shared" si="11"/>
        <v>OK</v>
      </c>
      <c r="BY321" s="157" t="str">
        <f t="shared" si="12"/>
        <v>OK</v>
      </c>
      <c r="BZ321" s="157" t="str">
        <f t="shared" si="13"/>
        <v>NOK</v>
      </c>
      <c r="CA321" s="154" t="str">
        <f t="shared" si="14"/>
        <v>OK</v>
      </c>
      <c r="CB321" s="157" t="str">
        <f t="shared" si="15"/>
        <v>NOK</v>
      </c>
      <c r="CC321" s="157" t="str">
        <f t="shared" si="16"/>
        <v>OK</v>
      </c>
      <c r="CD321" s="157" t="str">
        <f t="shared" si="17"/>
        <v>OK</v>
      </c>
      <c r="CE321" s="157" t="str">
        <f t="shared" si="18"/>
        <v>OK</v>
      </c>
      <c r="CF321" s="157" t="str">
        <f t="shared" si="19"/>
        <v>OK</v>
      </c>
      <c r="CG321" s="157" t="str">
        <f t="shared" si="20"/>
        <v>OK</v>
      </c>
      <c r="CH321" s="157" t="str">
        <f t="shared" si="21"/>
        <v>OK</v>
      </c>
      <c r="CI321" s="157" t="str">
        <f t="shared" si="22"/>
        <v>OK</v>
      </c>
      <c r="CJ321" s="157" t="str">
        <f t="shared" si="23"/>
        <v>OK</v>
      </c>
      <c r="CK321" s="157" t="str">
        <f t="shared" si="24"/>
        <v>OK</v>
      </c>
      <c r="CL321" s="154" t="str">
        <f t="shared" si="25"/>
        <v>OK</v>
      </c>
      <c r="CM321" s="157" t="str">
        <f t="shared" si="26"/>
        <v>NOK</v>
      </c>
      <c r="CN321" s="157" t="str">
        <f t="shared" si="27"/>
        <v>OK</v>
      </c>
      <c r="CO321" s="157" t="str">
        <f t="shared" si="28"/>
        <v>OK</v>
      </c>
      <c r="CP321" s="157" t="str">
        <f t="shared" si="29"/>
        <v>OK</v>
      </c>
      <c r="CQ321" s="157" t="str">
        <f t="shared" si="30"/>
        <v>OK</v>
      </c>
      <c r="CR321" s="157" t="str">
        <f t="shared" si="31"/>
        <v>OK</v>
      </c>
      <c r="CS321" s="157" t="str">
        <f t="shared" si="109"/>
        <v>OK</v>
      </c>
      <c r="CT321" s="157" t="str">
        <f t="shared" si="48"/>
        <v>OK</v>
      </c>
      <c r="CU321" s="157" t="str">
        <f t="shared" si="33"/>
        <v>OK</v>
      </c>
      <c r="CV321" s="157" t="str">
        <f t="shared" si="34"/>
        <v>OK</v>
      </c>
      <c r="CW321" s="154" t="str">
        <f t="shared" si="35"/>
        <v>OK</v>
      </c>
      <c r="CX321" s="157" t="str">
        <f t="shared" si="36"/>
        <v>NOK</v>
      </c>
      <c r="CY321" s="157" t="str">
        <f t="shared" si="37"/>
        <v>OK</v>
      </c>
      <c r="CZ321" s="157" t="str">
        <f t="shared" si="38"/>
        <v>OK</v>
      </c>
      <c r="DA321" s="157" t="str">
        <f t="shared" si="39"/>
        <v>OK</v>
      </c>
      <c r="DB321" s="157" t="str">
        <f t="shared" si="40"/>
        <v>OK</v>
      </c>
      <c r="DC321" s="157" t="str">
        <f t="shared" si="41"/>
        <v>OK</v>
      </c>
      <c r="DD321" s="157" t="str">
        <f t="shared" si="42"/>
        <v>OK</v>
      </c>
      <c r="DE321" s="157" t="str">
        <f t="shared" ref="DE321:DO321" si="262">IF(DE189=DE57,"OK","NOK")</f>
        <v>OK</v>
      </c>
      <c r="DF321" s="157" t="str">
        <f t="shared" si="262"/>
        <v>OK</v>
      </c>
      <c r="DG321" s="157" t="str">
        <f t="shared" si="262"/>
        <v>NOK</v>
      </c>
      <c r="DH321" s="154" t="str">
        <f t="shared" si="262"/>
        <v>OK</v>
      </c>
      <c r="DI321" s="157" t="str">
        <f t="shared" si="262"/>
        <v>NOK</v>
      </c>
      <c r="DJ321" s="157" t="str">
        <f t="shared" si="262"/>
        <v>OK</v>
      </c>
      <c r="DK321" s="157" t="str">
        <f t="shared" si="262"/>
        <v>OK</v>
      </c>
      <c r="DL321" s="157" t="str">
        <f t="shared" si="262"/>
        <v>OK</v>
      </c>
      <c r="DM321" s="157" t="str">
        <f t="shared" si="262"/>
        <v>OK</v>
      </c>
      <c r="DN321" s="157" t="str">
        <f t="shared" si="262"/>
        <v>OK</v>
      </c>
      <c r="DO321" s="157" t="str">
        <f t="shared" si="262"/>
        <v>OK</v>
      </c>
      <c r="DP321" s="157" t="str">
        <f t="shared" ref="DP321:DY321" si="263">IF(DP281=DP241,"OK","NOK")</f>
        <v>NOK</v>
      </c>
      <c r="DQ321" s="157" t="str">
        <f t="shared" si="263"/>
        <v>NOK</v>
      </c>
      <c r="DR321" s="157" t="str">
        <f t="shared" si="263"/>
        <v>NOK</v>
      </c>
      <c r="DS321" s="157" t="str">
        <f t="shared" si="263"/>
        <v>NOK</v>
      </c>
      <c r="DT321" s="157" t="str">
        <f t="shared" si="263"/>
        <v>NOK</v>
      </c>
      <c r="DU321" s="157" t="str">
        <f t="shared" si="263"/>
        <v>NOK</v>
      </c>
      <c r="DV321" s="157" t="str">
        <f t="shared" si="263"/>
        <v>NOK</v>
      </c>
      <c r="DW321" s="157" t="str">
        <f t="shared" si="263"/>
        <v>NOK</v>
      </c>
      <c r="DX321" s="157" t="str">
        <f t="shared" si="263"/>
        <v>NOK</v>
      </c>
      <c r="DY321" s="157" t="str">
        <f t="shared" si="263"/>
        <v>NOK</v>
      </c>
      <c r="DZ321" s="157" t="str">
        <f t="shared" si="45"/>
        <v>Yoigo</v>
      </c>
    </row>
    <row r="322" spans="1:130" s="157" customFormat="1" x14ac:dyDescent="0.25">
      <c r="A322" s="260"/>
      <c r="D322" s="261" t="s">
        <v>446</v>
      </c>
      <c r="E322" s="157" t="str">
        <f t="shared" si="7"/>
        <v>NOJA</v>
      </c>
      <c r="F322" s="154" t="str">
        <f t="shared" ref="F322:BQ322" si="264">IF(F190=F58,"OK","NOK")</f>
        <v>OK</v>
      </c>
      <c r="G322" s="157" t="str">
        <f t="shared" si="264"/>
        <v>OK</v>
      </c>
      <c r="H322" s="157" t="str">
        <f t="shared" si="264"/>
        <v>OK</v>
      </c>
      <c r="I322" s="157" t="str">
        <f t="shared" si="264"/>
        <v>NOK</v>
      </c>
      <c r="J322" s="157" t="str">
        <f t="shared" si="264"/>
        <v>NOK</v>
      </c>
      <c r="K322" s="157" t="str">
        <f t="shared" si="264"/>
        <v>NOK</v>
      </c>
      <c r="L322" s="157" t="str">
        <f t="shared" si="264"/>
        <v>OK</v>
      </c>
      <c r="M322" s="157" t="str">
        <f t="shared" si="264"/>
        <v>OK</v>
      </c>
      <c r="N322" s="157" t="str">
        <f t="shared" si="264"/>
        <v>NOK</v>
      </c>
      <c r="O322" s="157" t="str">
        <f t="shared" si="264"/>
        <v>NOK</v>
      </c>
      <c r="P322" s="157" t="str">
        <f t="shared" si="264"/>
        <v>NOK</v>
      </c>
      <c r="Q322" s="157" t="str">
        <f t="shared" si="264"/>
        <v>NOK</v>
      </c>
      <c r="R322" s="157" t="str">
        <f t="shared" si="264"/>
        <v>NOK</v>
      </c>
      <c r="S322" s="157" t="str">
        <f t="shared" si="264"/>
        <v>NOK</v>
      </c>
      <c r="T322" s="157" t="str">
        <f t="shared" si="264"/>
        <v>NOK</v>
      </c>
      <c r="U322" s="154" t="str">
        <f t="shared" si="264"/>
        <v>OK</v>
      </c>
      <c r="V322" s="157" t="str">
        <f t="shared" si="264"/>
        <v>OK</v>
      </c>
      <c r="W322" s="157" t="str">
        <f t="shared" si="264"/>
        <v>OK</v>
      </c>
      <c r="X322" s="157" t="str">
        <f t="shared" si="264"/>
        <v>NOK</v>
      </c>
      <c r="Y322" s="157" t="str">
        <f t="shared" si="264"/>
        <v>NOK</v>
      </c>
      <c r="Z322" s="157" t="str">
        <f t="shared" si="264"/>
        <v>NOK</v>
      </c>
      <c r="AA322" s="157" t="str">
        <f t="shared" si="264"/>
        <v>NOK</v>
      </c>
      <c r="AB322" s="157" t="str">
        <f t="shared" si="264"/>
        <v>NOK</v>
      </c>
      <c r="AC322" s="157" t="str">
        <f t="shared" si="264"/>
        <v>NOK</v>
      </c>
      <c r="AD322" s="157" t="str">
        <f t="shared" si="264"/>
        <v>NOK</v>
      </c>
      <c r="AE322" s="157" t="str">
        <f t="shared" si="264"/>
        <v>NOK</v>
      </c>
      <c r="AF322" s="157" t="str">
        <f t="shared" si="264"/>
        <v>NOK</v>
      </c>
      <c r="AG322" s="154" t="str">
        <f t="shared" si="264"/>
        <v>OK</v>
      </c>
      <c r="AH322" s="157" t="str">
        <f t="shared" si="264"/>
        <v>OK</v>
      </c>
      <c r="AI322" s="157" t="str">
        <f t="shared" si="264"/>
        <v>OK</v>
      </c>
      <c r="AJ322" s="157" t="str">
        <f t="shared" si="264"/>
        <v>OK</v>
      </c>
      <c r="AK322" s="157" t="str">
        <f t="shared" si="264"/>
        <v>NOK</v>
      </c>
      <c r="AL322" s="157" t="str">
        <f t="shared" si="264"/>
        <v>NOK</v>
      </c>
      <c r="AM322" s="157" t="str">
        <f t="shared" si="264"/>
        <v>NOK</v>
      </c>
      <c r="AN322" s="157" t="str">
        <f t="shared" si="264"/>
        <v>NOK</v>
      </c>
      <c r="AO322" s="157" t="str">
        <f t="shared" si="264"/>
        <v>NOK</v>
      </c>
      <c r="AP322" s="157" t="str">
        <f t="shared" si="264"/>
        <v>NOK</v>
      </c>
      <c r="AQ322" s="157" t="str">
        <f t="shared" si="264"/>
        <v>NOK</v>
      </c>
      <c r="AR322" s="157" t="str">
        <f t="shared" si="264"/>
        <v>NOK</v>
      </c>
      <c r="AS322" s="157" t="str">
        <f t="shared" si="264"/>
        <v>NOK</v>
      </c>
      <c r="AT322" s="154" t="str">
        <f t="shared" si="264"/>
        <v>OK</v>
      </c>
      <c r="AU322" s="157" t="str">
        <f t="shared" si="264"/>
        <v>OK</v>
      </c>
      <c r="AV322" s="157" t="str">
        <f t="shared" si="264"/>
        <v>OK</v>
      </c>
      <c r="AW322" s="157" t="str">
        <f t="shared" si="264"/>
        <v>OK</v>
      </c>
      <c r="AX322" s="157" t="str">
        <f t="shared" si="264"/>
        <v>NOK</v>
      </c>
      <c r="AY322" s="157" t="str">
        <f t="shared" si="264"/>
        <v>NOK</v>
      </c>
      <c r="AZ322" s="157" t="str">
        <f t="shared" si="264"/>
        <v>NOK</v>
      </c>
      <c r="BA322" s="157" t="str">
        <f t="shared" si="264"/>
        <v>NOK</v>
      </c>
      <c r="BB322" s="157" t="str">
        <f t="shared" si="264"/>
        <v>NOK</v>
      </c>
      <c r="BC322" s="157" t="str">
        <f t="shared" si="264"/>
        <v>NOK</v>
      </c>
      <c r="BD322" s="157" t="str">
        <f t="shared" si="264"/>
        <v>NOK</v>
      </c>
      <c r="BE322" s="157" t="str">
        <f t="shared" si="264"/>
        <v>NOK</v>
      </c>
      <c r="BF322" s="157" t="str">
        <f t="shared" si="264"/>
        <v>NOK</v>
      </c>
      <c r="BG322" s="154" t="str">
        <f t="shared" si="9"/>
        <v>NOK</v>
      </c>
      <c r="BH322" s="157" t="str">
        <f t="shared" si="264"/>
        <v>NOK</v>
      </c>
      <c r="BI322" s="157" t="str">
        <f t="shared" si="264"/>
        <v>NOK</v>
      </c>
      <c r="BJ322" s="157" t="str">
        <f t="shared" si="264"/>
        <v>NOK</v>
      </c>
      <c r="BK322" s="157" t="str">
        <f t="shared" si="264"/>
        <v>NOK</v>
      </c>
      <c r="BL322" s="157" t="str">
        <f t="shared" si="264"/>
        <v>NOK</v>
      </c>
      <c r="BM322" s="157" t="str">
        <f t="shared" si="264"/>
        <v>OK</v>
      </c>
      <c r="BN322" s="157" t="str">
        <f t="shared" si="264"/>
        <v>OK</v>
      </c>
      <c r="BO322" s="157" t="str">
        <f t="shared" si="264"/>
        <v>NOK</v>
      </c>
      <c r="BP322" s="157" t="str">
        <f t="shared" si="264"/>
        <v>NOK</v>
      </c>
      <c r="BQ322" s="157" t="str">
        <f t="shared" si="264"/>
        <v>NOK</v>
      </c>
      <c r="BR322" s="157" t="str">
        <f t="shared" ref="BR322:BW322" si="265">IF(BR190=BR58,"OK","NOK")</f>
        <v>NOK</v>
      </c>
      <c r="BS322" s="157" t="str">
        <f t="shared" si="265"/>
        <v>OK</v>
      </c>
      <c r="BT322" s="157" t="str">
        <f t="shared" si="265"/>
        <v>OK</v>
      </c>
      <c r="BU322" s="157" t="str">
        <f t="shared" si="265"/>
        <v>NOK</v>
      </c>
      <c r="BV322" s="157" t="str">
        <f t="shared" si="265"/>
        <v>NOK</v>
      </c>
      <c r="BW322" s="157" t="str">
        <f t="shared" si="265"/>
        <v>NOK</v>
      </c>
      <c r="BX322" s="157" t="str">
        <f t="shared" si="11"/>
        <v>OK</v>
      </c>
      <c r="BY322" s="157" t="str">
        <f t="shared" si="12"/>
        <v>OK</v>
      </c>
      <c r="BZ322" s="157" t="str">
        <f t="shared" si="13"/>
        <v>NOK</v>
      </c>
      <c r="CA322" s="154" t="str">
        <f t="shared" si="14"/>
        <v>OK</v>
      </c>
      <c r="CB322" s="157" t="str">
        <f t="shared" si="15"/>
        <v>NOK</v>
      </c>
      <c r="CC322" s="157" t="str">
        <f t="shared" si="16"/>
        <v>OK</v>
      </c>
      <c r="CD322" s="157" t="str">
        <f t="shared" si="17"/>
        <v>OK</v>
      </c>
      <c r="CE322" s="157" t="str">
        <f t="shared" si="18"/>
        <v>OK</v>
      </c>
      <c r="CF322" s="157" t="str">
        <f t="shared" si="19"/>
        <v>OK</v>
      </c>
      <c r="CG322" s="157" t="str">
        <f t="shared" si="20"/>
        <v>OK</v>
      </c>
      <c r="CH322" s="157" t="str">
        <f t="shared" si="21"/>
        <v>OK</v>
      </c>
      <c r="CI322" s="157" t="str">
        <f t="shared" si="22"/>
        <v>OK</v>
      </c>
      <c r="CJ322" s="157" t="str">
        <f t="shared" si="23"/>
        <v>OK</v>
      </c>
      <c r="CK322" s="157" t="str">
        <f t="shared" si="24"/>
        <v>OK</v>
      </c>
      <c r="CL322" s="154" t="str">
        <f t="shared" si="25"/>
        <v>OK</v>
      </c>
      <c r="CM322" s="157" t="str">
        <f t="shared" si="26"/>
        <v>NOK</v>
      </c>
      <c r="CN322" s="157" t="str">
        <f t="shared" si="27"/>
        <v>OK</v>
      </c>
      <c r="CO322" s="157" t="str">
        <f t="shared" si="28"/>
        <v>OK</v>
      </c>
      <c r="CP322" s="157" t="str">
        <f t="shared" si="29"/>
        <v>OK</v>
      </c>
      <c r="CQ322" s="157" t="str">
        <f t="shared" si="30"/>
        <v>OK</v>
      </c>
      <c r="CR322" s="157" t="str">
        <f t="shared" si="31"/>
        <v>OK</v>
      </c>
      <c r="CS322" s="157" t="str">
        <f t="shared" si="109"/>
        <v>OK</v>
      </c>
      <c r="CT322" s="157" t="str">
        <f t="shared" si="48"/>
        <v>OK</v>
      </c>
      <c r="CU322" s="157" t="str">
        <f t="shared" si="33"/>
        <v>OK</v>
      </c>
      <c r="CV322" s="157" t="str">
        <f t="shared" si="34"/>
        <v>OK</v>
      </c>
      <c r="CW322" s="154" t="str">
        <f t="shared" si="35"/>
        <v>OK</v>
      </c>
      <c r="CX322" s="157" t="str">
        <f t="shared" si="36"/>
        <v>NOK</v>
      </c>
      <c r="CY322" s="157" t="str">
        <f t="shared" si="37"/>
        <v>OK</v>
      </c>
      <c r="CZ322" s="157" t="str">
        <f t="shared" si="38"/>
        <v>OK</v>
      </c>
      <c r="DA322" s="157" t="str">
        <f t="shared" si="39"/>
        <v>OK</v>
      </c>
      <c r="DB322" s="157" t="str">
        <f t="shared" si="40"/>
        <v>OK</v>
      </c>
      <c r="DC322" s="157" t="str">
        <f t="shared" si="41"/>
        <v>OK</v>
      </c>
      <c r="DD322" s="157" t="str">
        <f t="shared" si="42"/>
        <v>OK</v>
      </c>
      <c r="DE322" s="157" t="str">
        <f t="shared" ref="DE322:DO322" si="266">IF(DE190=DE58,"OK","NOK")</f>
        <v>OK</v>
      </c>
      <c r="DF322" s="157" t="str">
        <f t="shared" si="266"/>
        <v>OK</v>
      </c>
      <c r="DG322" s="157" t="str">
        <f t="shared" si="266"/>
        <v>NOK</v>
      </c>
      <c r="DH322" s="154" t="str">
        <f t="shared" si="266"/>
        <v>OK</v>
      </c>
      <c r="DI322" s="157" t="str">
        <f t="shared" si="266"/>
        <v>NOK</v>
      </c>
      <c r="DJ322" s="157" t="str">
        <f t="shared" si="266"/>
        <v>OK</v>
      </c>
      <c r="DK322" s="157" t="str">
        <f t="shared" si="266"/>
        <v>OK</v>
      </c>
      <c r="DL322" s="157" t="str">
        <f t="shared" si="266"/>
        <v>OK</v>
      </c>
      <c r="DM322" s="157" t="str">
        <f t="shared" si="266"/>
        <v>OK</v>
      </c>
      <c r="DN322" s="157" t="str">
        <f t="shared" si="266"/>
        <v>OK</v>
      </c>
      <c r="DO322" s="157" t="str">
        <f t="shared" si="266"/>
        <v>OK</v>
      </c>
      <c r="DP322" s="157" t="str">
        <f t="shared" ref="DP322:DY322" si="267">IF(DP282=DP242,"OK","NOK")</f>
        <v>NOK</v>
      </c>
      <c r="DQ322" s="157" t="str">
        <f t="shared" si="267"/>
        <v>NOK</v>
      </c>
      <c r="DR322" s="157" t="str">
        <f t="shared" si="267"/>
        <v>NOK</v>
      </c>
      <c r="DS322" s="157" t="str">
        <f t="shared" si="267"/>
        <v>NOK</v>
      </c>
      <c r="DT322" s="157" t="str">
        <f t="shared" si="267"/>
        <v>NOK</v>
      </c>
      <c r="DU322" s="157" t="str">
        <f t="shared" si="267"/>
        <v>NOK</v>
      </c>
      <c r="DV322" s="157" t="str">
        <f t="shared" si="267"/>
        <v>NOK</v>
      </c>
      <c r="DW322" s="157" t="str">
        <f t="shared" si="267"/>
        <v>NOK</v>
      </c>
      <c r="DX322" s="157" t="str">
        <f t="shared" si="267"/>
        <v>NOK</v>
      </c>
      <c r="DY322" s="157" t="str">
        <f t="shared" si="267"/>
        <v>NOK</v>
      </c>
      <c r="DZ322" s="157" t="str">
        <f t="shared" si="45"/>
        <v>Vodafone</v>
      </c>
    </row>
    <row r="323" spans="1:130" s="157" customFormat="1" x14ac:dyDescent="0.25">
      <c r="A323" s="260"/>
      <c r="D323" s="261" t="s">
        <v>446</v>
      </c>
      <c r="E323" s="157" t="str">
        <f t="shared" si="7"/>
        <v>NOJA</v>
      </c>
      <c r="F323" s="154" t="str">
        <f t="shared" ref="F323:BQ323" si="268">IF(F191=F59,"OK","NOK")</f>
        <v>OK</v>
      </c>
      <c r="G323" s="157" t="str">
        <f t="shared" si="268"/>
        <v>OK</v>
      </c>
      <c r="H323" s="157" t="str">
        <f t="shared" si="268"/>
        <v>OK</v>
      </c>
      <c r="I323" s="157" t="str">
        <f t="shared" si="268"/>
        <v>NOK</v>
      </c>
      <c r="J323" s="157" t="str">
        <f t="shared" si="268"/>
        <v>NOK</v>
      </c>
      <c r="K323" s="157" t="str">
        <f t="shared" si="268"/>
        <v>OK</v>
      </c>
      <c r="L323" s="157" t="str">
        <f t="shared" si="268"/>
        <v>OK</v>
      </c>
      <c r="M323" s="157" t="str">
        <f t="shared" si="268"/>
        <v>OK</v>
      </c>
      <c r="N323" s="157" t="str">
        <f t="shared" si="268"/>
        <v>NOK</v>
      </c>
      <c r="O323" s="157" t="str">
        <f t="shared" si="268"/>
        <v>NOK</v>
      </c>
      <c r="P323" s="157" t="str">
        <f t="shared" si="268"/>
        <v>NOK</v>
      </c>
      <c r="Q323" s="157" t="str">
        <f t="shared" si="268"/>
        <v>NOK</v>
      </c>
      <c r="R323" s="157" t="str">
        <f t="shared" si="268"/>
        <v>NOK</v>
      </c>
      <c r="S323" s="157" t="str">
        <f t="shared" si="268"/>
        <v>NOK</v>
      </c>
      <c r="T323" s="157" t="str">
        <f t="shared" si="268"/>
        <v>NOK</v>
      </c>
      <c r="U323" s="154" t="str">
        <f t="shared" si="268"/>
        <v>OK</v>
      </c>
      <c r="V323" s="157" t="str">
        <f t="shared" si="268"/>
        <v>OK</v>
      </c>
      <c r="W323" s="157" t="str">
        <f t="shared" si="268"/>
        <v>OK</v>
      </c>
      <c r="X323" s="157" t="str">
        <f t="shared" si="268"/>
        <v>NOK</v>
      </c>
      <c r="Y323" s="157" t="str">
        <f t="shared" si="268"/>
        <v>NOK</v>
      </c>
      <c r="Z323" s="157" t="str">
        <f t="shared" si="268"/>
        <v>NOK</v>
      </c>
      <c r="AA323" s="157" t="str">
        <f t="shared" si="268"/>
        <v>NOK</v>
      </c>
      <c r="AB323" s="157" t="str">
        <f t="shared" si="268"/>
        <v>NOK</v>
      </c>
      <c r="AC323" s="157" t="str">
        <f t="shared" si="268"/>
        <v>NOK</v>
      </c>
      <c r="AD323" s="157" t="str">
        <f t="shared" si="268"/>
        <v>NOK</v>
      </c>
      <c r="AE323" s="157" t="str">
        <f t="shared" si="268"/>
        <v>NOK</v>
      </c>
      <c r="AF323" s="157" t="str">
        <f t="shared" si="268"/>
        <v>NOK</v>
      </c>
      <c r="AG323" s="154" t="str">
        <f t="shared" si="268"/>
        <v>OK</v>
      </c>
      <c r="AH323" s="157" t="str">
        <f t="shared" si="268"/>
        <v>OK</v>
      </c>
      <c r="AI323" s="157" t="str">
        <f t="shared" si="268"/>
        <v>OK</v>
      </c>
      <c r="AJ323" s="157" t="str">
        <f t="shared" si="268"/>
        <v>OK</v>
      </c>
      <c r="AK323" s="157" t="str">
        <f t="shared" si="268"/>
        <v>NOK</v>
      </c>
      <c r="AL323" s="157" t="str">
        <f t="shared" si="268"/>
        <v>NOK</v>
      </c>
      <c r="AM323" s="157" t="str">
        <f t="shared" si="268"/>
        <v>NOK</v>
      </c>
      <c r="AN323" s="157" t="str">
        <f t="shared" si="268"/>
        <v>NOK</v>
      </c>
      <c r="AO323" s="157" t="str">
        <f t="shared" si="268"/>
        <v>NOK</v>
      </c>
      <c r="AP323" s="157" t="str">
        <f t="shared" si="268"/>
        <v>NOK</v>
      </c>
      <c r="AQ323" s="157" t="str">
        <f t="shared" si="268"/>
        <v>NOK</v>
      </c>
      <c r="AR323" s="157" t="str">
        <f t="shared" si="268"/>
        <v>NOK</v>
      </c>
      <c r="AS323" s="157" t="str">
        <f t="shared" si="268"/>
        <v>NOK</v>
      </c>
      <c r="AT323" s="154" t="str">
        <f t="shared" si="268"/>
        <v>OK</v>
      </c>
      <c r="AU323" s="157" t="str">
        <f t="shared" si="268"/>
        <v>OK</v>
      </c>
      <c r="AV323" s="157" t="str">
        <f t="shared" si="268"/>
        <v>OK</v>
      </c>
      <c r="AW323" s="157" t="str">
        <f t="shared" si="268"/>
        <v>OK</v>
      </c>
      <c r="AX323" s="157" t="str">
        <f t="shared" si="268"/>
        <v>NOK</v>
      </c>
      <c r="AY323" s="157" t="str">
        <f t="shared" si="268"/>
        <v>NOK</v>
      </c>
      <c r="AZ323" s="157" t="str">
        <f t="shared" si="268"/>
        <v>NOK</v>
      </c>
      <c r="BA323" s="157" t="str">
        <f t="shared" si="268"/>
        <v>NOK</v>
      </c>
      <c r="BB323" s="157" t="str">
        <f t="shared" si="268"/>
        <v>NOK</v>
      </c>
      <c r="BC323" s="157" t="str">
        <f t="shared" si="268"/>
        <v>NOK</v>
      </c>
      <c r="BD323" s="157" t="str">
        <f t="shared" si="268"/>
        <v>NOK</v>
      </c>
      <c r="BE323" s="157" t="str">
        <f t="shared" si="268"/>
        <v>NOK</v>
      </c>
      <c r="BF323" s="157" t="str">
        <f t="shared" si="268"/>
        <v>NOK</v>
      </c>
      <c r="BG323" s="154" t="str">
        <f t="shared" si="9"/>
        <v>NOK</v>
      </c>
      <c r="BH323" s="157" t="str">
        <f t="shared" si="268"/>
        <v>NOK</v>
      </c>
      <c r="BI323" s="157" t="str">
        <f t="shared" si="268"/>
        <v>NOK</v>
      </c>
      <c r="BJ323" s="157" t="str">
        <f t="shared" si="268"/>
        <v>NOK</v>
      </c>
      <c r="BK323" s="157" t="str">
        <f t="shared" si="268"/>
        <v>NOK</v>
      </c>
      <c r="BL323" s="157" t="str">
        <f t="shared" si="268"/>
        <v>NOK</v>
      </c>
      <c r="BM323" s="157" t="str">
        <f t="shared" si="268"/>
        <v>OK</v>
      </c>
      <c r="BN323" s="157" t="str">
        <f t="shared" si="268"/>
        <v>OK</v>
      </c>
      <c r="BO323" s="157" t="str">
        <f t="shared" si="268"/>
        <v>NOK</v>
      </c>
      <c r="BP323" s="157" t="str">
        <f t="shared" si="268"/>
        <v>NOK</v>
      </c>
      <c r="BQ323" s="157" t="str">
        <f t="shared" si="268"/>
        <v>NOK</v>
      </c>
      <c r="BR323" s="157" t="str">
        <f t="shared" ref="BR323:BW323" si="269">IF(BR191=BR59,"OK","NOK")</f>
        <v>NOK</v>
      </c>
      <c r="BS323" s="157" t="str">
        <f t="shared" si="269"/>
        <v>OK</v>
      </c>
      <c r="BT323" s="157" t="str">
        <f t="shared" si="269"/>
        <v>OK</v>
      </c>
      <c r="BU323" s="157" t="str">
        <f t="shared" si="269"/>
        <v>NOK</v>
      </c>
      <c r="BV323" s="157" t="str">
        <f t="shared" si="269"/>
        <v>NOK</v>
      </c>
      <c r="BW323" s="157" t="str">
        <f t="shared" si="269"/>
        <v>NOK</v>
      </c>
      <c r="BX323" s="157" t="str">
        <f t="shared" si="11"/>
        <v>OK</v>
      </c>
      <c r="BY323" s="157" t="str">
        <f t="shared" si="12"/>
        <v>OK</v>
      </c>
      <c r="BZ323" s="157" t="str">
        <f t="shared" si="13"/>
        <v>NOK</v>
      </c>
      <c r="CA323" s="154" t="str">
        <f t="shared" si="14"/>
        <v>OK</v>
      </c>
      <c r="CB323" s="157" t="str">
        <f t="shared" si="15"/>
        <v>NOK</v>
      </c>
      <c r="CC323" s="157" t="str">
        <f t="shared" si="16"/>
        <v>OK</v>
      </c>
      <c r="CD323" s="157" t="str">
        <f t="shared" si="17"/>
        <v>OK</v>
      </c>
      <c r="CE323" s="157" t="str">
        <f t="shared" si="18"/>
        <v>OK</v>
      </c>
      <c r="CF323" s="157" t="str">
        <f t="shared" si="19"/>
        <v>OK</v>
      </c>
      <c r="CG323" s="157" t="str">
        <f t="shared" si="20"/>
        <v>NOK</v>
      </c>
      <c r="CH323" s="157" t="str">
        <f t="shared" si="21"/>
        <v>OK</v>
      </c>
      <c r="CI323" s="157" t="str">
        <f t="shared" si="22"/>
        <v>OK</v>
      </c>
      <c r="CJ323" s="157" t="str">
        <f t="shared" si="23"/>
        <v>OK</v>
      </c>
      <c r="CK323" s="157" t="str">
        <f t="shared" si="24"/>
        <v>OK</v>
      </c>
      <c r="CL323" s="154" t="str">
        <f t="shared" si="25"/>
        <v>OK</v>
      </c>
      <c r="CM323" s="157" t="str">
        <f t="shared" si="26"/>
        <v>NOK</v>
      </c>
      <c r="CN323" s="157" t="str">
        <f t="shared" si="27"/>
        <v>OK</v>
      </c>
      <c r="CO323" s="157" t="str">
        <f t="shared" si="28"/>
        <v>OK</v>
      </c>
      <c r="CP323" s="157" t="str">
        <f t="shared" si="29"/>
        <v>OK</v>
      </c>
      <c r="CQ323" s="157" t="str">
        <f t="shared" si="30"/>
        <v>OK</v>
      </c>
      <c r="CR323" s="157" t="str">
        <f t="shared" si="31"/>
        <v>OK</v>
      </c>
      <c r="CS323" s="157" t="str">
        <f t="shared" si="109"/>
        <v>OK</v>
      </c>
      <c r="CT323" s="157" t="str">
        <f t="shared" si="48"/>
        <v>OK</v>
      </c>
      <c r="CU323" s="157" t="str">
        <f t="shared" si="33"/>
        <v>OK</v>
      </c>
      <c r="CV323" s="157" t="str">
        <f t="shared" si="34"/>
        <v>NOK</v>
      </c>
      <c r="CW323" s="154" t="str">
        <f t="shared" si="35"/>
        <v>OK</v>
      </c>
      <c r="CX323" s="157" t="str">
        <f t="shared" si="36"/>
        <v>NOK</v>
      </c>
      <c r="CY323" s="157" t="str">
        <f t="shared" si="37"/>
        <v>OK</v>
      </c>
      <c r="CZ323" s="157" t="str">
        <f t="shared" si="38"/>
        <v>OK</v>
      </c>
      <c r="DA323" s="157" t="str">
        <f t="shared" si="39"/>
        <v>OK</v>
      </c>
      <c r="DB323" s="157" t="str">
        <f t="shared" si="40"/>
        <v>OK</v>
      </c>
      <c r="DC323" s="157" t="str">
        <f t="shared" si="41"/>
        <v>OK</v>
      </c>
      <c r="DD323" s="157" t="str">
        <f t="shared" si="42"/>
        <v>OK</v>
      </c>
      <c r="DE323" s="157" t="str">
        <f t="shared" ref="DE323:DO323" si="270">IF(DE191=DE59,"OK","NOK")</f>
        <v>OK</v>
      </c>
      <c r="DF323" s="157" t="str">
        <f t="shared" si="270"/>
        <v>OK</v>
      </c>
      <c r="DG323" s="157" t="str">
        <f t="shared" si="270"/>
        <v>NOK</v>
      </c>
      <c r="DH323" s="154" t="str">
        <f t="shared" si="270"/>
        <v>OK</v>
      </c>
      <c r="DI323" s="157" t="str">
        <f t="shared" si="270"/>
        <v>NOK</v>
      </c>
      <c r="DJ323" s="157" t="str">
        <f t="shared" si="270"/>
        <v>OK</v>
      </c>
      <c r="DK323" s="157" t="str">
        <f t="shared" si="270"/>
        <v>OK</v>
      </c>
      <c r="DL323" s="157" t="str">
        <f t="shared" si="270"/>
        <v>OK</v>
      </c>
      <c r="DM323" s="157" t="str">
        <f t="shared" si="270"/>
        <v>OK</v>
      </c>
      <c r="DN323" s="157" t="str">
        <f t="shared" si="270"/>
        <v>OK</v>
      </c>
      <c r="DO323" s="157" t="str">
        <f t="shared" si="270"/>
        <v>OK</v>
      </c>
      <c r="DP323" s="157" t="str">
        <f t="shared" ref="DP323:DY323" si="271">IF(DP283=DP243,"OK","NOK")</f>
        <v>NOK</v>
      </c>
      <c r="DQ323" s="157" t="str">
        <f t="shared" si="271"/>
        <v>NOK</v>
      </c>
      <c r="DR323" s="157" t="str">
        <f t="shared" si="271"/>
        <v>NOK</v>
      </c>
      <c r="DS323" s="157" t="str">
        <f t="shared" si="271"/>
        <v>NOK</v>
      </c>
      <c r="DT323" s="157" t="str">
        <f t="shared" si="271"/>
        <v>NOK</v>
      </c>
      <c r="DU323" s="157" t="str">
        <f t="shared" si="271"/>
        <v>NOK</v>
      </c>
      <c r="DV323" s="157" t="str">
        <f t="shared" si="271"/>
        <v>NOK</v>
      </c>
      <c r="DW323" s="157" t="str">
        <f t="shared" si="271"/>
        <v>NOK</v>
      </c>
      <c r="DX323" s="157" t="str">
        <f t="shared" si="271"/>
        <v>NOK</v>
      </c>
      <c r="DY323" s="157" t="str">
        <f t="shared" si="271"/>
        <v>NOK</v>
      </c>
      <c r="DZ323" s="157" t="str">
        <f t="shared" si="45"/>
        <v>MOVISTAR</v>
      </c>
    </row>
    <row r="324" spans="1:130" s="157" customFormat="1" x14ac:dyDescent="0.25">
      <c r="A324" s="260"/>
      <c r="D324" s="261" t="s">
        <v>446</v>
      </c>
      <c r="E324" s="157" t="str">
        <f t="shared" si="7"/>
        <v>NOJA</v>
      </c>
      <c r="F324" s="154" t="str">
        <f t="shared" ref="F324:BQ324" si="272">IF(F192=F60,"OK","NOK")</f>
        <v>OK</v>
      </c>
      <c r="G324" s="157" t="str">
        <f t="shared" si="272"/>
        <v>OK</v>
      </c>
      <c r="H324" s="157" t="str">
        <f t="shared" si="272"/>
        <v>OK</v>
      </c>
      <c r="I324" s="157" t="str">
        <f t="shared" si="272"/>
        <v>NOK</v>
      </c>
      <c r="J324" s="157" t="str">
        <f t="shared" si="272"/>
        <v>NOK</v>
      </c>
      <c r="K324" s="157" t="str">
        <f t="shared" si="272"/>
        <v>NOK</v>
      </c>
      <c r="L324" s="157" t="str">
        <f t="shared" si="272"/>
        <v>OK</v>
      </c>
      <c r="M324" s="157" t="str">
        <f t="shared" si="272"/>
        <v>OK</v>
      </c>
      <c r="N324" s="157" t="str">
        <f t="shared" si="272"/>
        <v>NOK</v>
      </c>
      <c r="O324" s="157" t="str">
        <f t="shared" si="272"/>
        <v>NOK</v>
      </c>
      <c r="P324" s="157" t="str">
        <f t="shared" si="272"/>
        <v>NOK</v>
      </c>
      <c r="Q324" s="157" t="str">
        <f t="shared" si="272"/>
        <v>NOK</v>
      </c>
      <c r="R324" s="157" t="str">
        <f t="shared" si="272"/>
        <v>NOK</v>
      </c>
      <c r="S324" s="157" t="str">
        <f t="shared" si="272"/>
        <v>NOK</v>
      </c>
      <c r="T324" s="157" t="str">
        <f t="shared" si="272"/>
        <v>NOK</v>
      </c>
      <c r="U324" s="154" t="str">
        <f t="shared" si="272"/>
        <v>OK</v>
      </c>
      <c r="V324" s="157" t="str">
        <f t="shared" si="272"/>
        <v>OK</v>
      </c>
      <c r="W324" s="157" t="str">
        <f t="shared" si="272"/>
        <v>OK</v>
      </c>
      <c r="X324" s="157" t="str">
        <f t="shared" si="272"/>
        <v>NOK</v>
      </c>
      <c r="Y324" s="157" t="str">
        <f t="shared" si="272"/>
        <v>NOK</v>
      </c>
      <c r="Z324" s="157" t="str">
        <f t="shared" si="272"/>
        <v>NOK</v>
      </c>
      <c r="AA324" s="157" t="str">
        <f t="shared" si="272"/>
        <v>NOK</v>
      </c>
      <c r="AB324" s="157" t="str">
        <f t="shared" si="272"/>
        <v>NOK</v>
      </c>
      <c r="AC324" s="157" t="str">
        <f t="shared" si="272"/>
        <v>NOK</v>
      </c>
      <c r="AD324" s="157" t="str">
        <f t="shared" si="272"/>
        <v>NOK</v>
      </c>
      <c r="AE324" s="157" t="str">
        <f t="shared" si="272"/>
        <v>NOK</v>
      </c>
      <c r="AF324" s="157" t="str">
        <f t="shared" si="272"/>
        <v>NOK</v>
      </c>
      <c r="AG324" s="154" t="str">
        <f t="shared" si="272"/>
        <v>OK</v>
      </c>
      <c r="AH324" s="157" t="str">
        <f t="shared" si="272"/>
        <v>OK</v>
      </c>
      <c r="AI324" s="157" t="str">
        <f t="shared" si="272"/>
        <v>OK</v>
      </c>
      <c r="AJ324" s="157" t="str">
        <f t="shared" si="272"/>
        <v>OK</v>
      </c>
      <c r="AK324" s="157" t="str">
        <f t="shared" si="272"/>
        <v>NOK</v>
      </c>
      <c r="AL324" s="157" t="str">
        <f t="shared" si="272"/>
        <v>NOK</v>
      </c>
      <c r="AM324" s="157" t="str">
        <f t="shared" si="272"/>
        <v>NOK</v>
      </c>
      <c r="AN324" s="157" t="str">
        <f t="shared" si="272"/>
        <v>NOK</v>
      </c>
      <c r="AO324" s="157" t="str">
        <f t="shared" si="272"/>
        <v>NOK</v>
      </c>
      <c r="AP324" s="157" t="str">
        <f t="shared" si="272"/>
        <v>NOK</v>
      </c>
      <c r="AQ324" s="157" t="str">
        <f t="shared" si="272"/>
        <v>NOK</v>
      </c>
      <c r="AR324" s="157" t="str">
        <f t="shared" si="272"/>
        <v>NOK</v>
      </c>
      <c r="AS324" s="157" t="str">
        <f t="shared" si="272"/>
        <v>NOK</v>
      </c>
      <c r="AT324" s="154" t="str">
        <f t="shared" si="272"/>
        <v>OK</v>
      </c>
      <c r="AU324" s="157" t="str">
        <f t="shared" si="272"/>
        <v>OK</v>
      </c>
      <c r="AV324" s="157" t="str">
        <f t="shared" si="272"/>
        <v>OK</v>
      </c>
      <c r="AW324" s="157" t="str">
        <f t="shared" si="272"/>
        <v>OK</v>
      </c>
      <c r="AX324" s="157" t="str">
        <f t="shared" si="272"/>
        <v>NOK</v>
      </c>
      <c r="AY324" s="157" t="str">
        <f t="shared" si="272"/>
        <v>NOK</v>
      </c>
      <c r="AZ324" s="157" t="str">
        <f t="shared" si="272"/>
        <v>NOK</v>
      </c>
      <c r="BA324" s="157" t="str">
        <f t="shared" si="272"/>
        <v>NOK</v>
      </c>
      <c r="BB324" s="157" t="str">
        <f t="shared" si="272"/>
        <v>NOK</v>
      </c>
      <c r="BC324" s="157" t="str">
        <f t="shared" si="272"/>
        <v>NOK</v>
      </c>
      <c r="BD324" s="157" t="str">
        <f t="shared" si="272"/>
        <v>NOK</v>
      </c>
      <c r="BE324" s="157" t="str">
        <f t="shared" si="272"/>
        <v>NOK</v>
      </c>
      <c r="BF324" s="157" t="str">
        <f t="shared" si="272"/>
        <v>NOK</v>
      </c>
      <c r="BG324" s="154" t="str">
        <f t="shared" si="9"/>
        <v>OK</v>
      </c>
      <c r="BH324" s="157" t="str">
        <f t="shared" si="272"/>
        <v>OK</v>
      </c>
      <c r="BI324" s="157" t="str">
        <f t="shared" si="272"/>
        <v>NOK</v>
      </c>
      <c r="BJ324" s="157" t="str">
        <f t="shared" si="272"/>
        <v>NOK</v>
      </c>
      <c r="BK324" s="157" t="str">
        <f t="shared" si="272"/>
        <v>NOK</v>
      </c>
      <c r="BL324" s="157" t="str">
        <f t="shared" si="272"/>
        <v>NOK</v>
      </c>
      <c r="BM324" s="157" t="str">
        <f t="shared" si="272"/>
        <v>OK</v>
      </c>
      <c r="BN324" s="157" t="str">
        <f t="shared" si="272"/>
        <v>NOK</v>
      </c>
      <c r="BO324" s="157" t="str">
        <f t="shared" si="272"/>
        <v>NOK</v>
      </c>
      <c r="BP324" s="157" t="str">
        <f t="shared" si="272"/>
        <v>NOK</v>
      </c>
      <c r="BQ324" s="157" t="str">
        <f t="shared" si="272"/>
        <v>NOK</v>
      </c>
      <c r="BR324" s="157" t="str">
        <f t="shared" ref="BR324:BW324" si="273">IF(BR192=BR60,"OK","NOK")</f>
        <v>NOK</v>
      </c>
      <c r="BS324" s="157" t="str">
        <f t="shared" si="273"/>
        <v>OK</v>
      </c>
      <c r="BT324" s="157" t="str">
        <f t="shared" si="273"/>
        <v>OK</v>
      </c>
      <c r="BU324" s="157" t="str">
        <f t="shared" si="273"/>
        <v>NOK</v>
      </c>
      <c r="BV324" s="157" t="str">
        <f t="shared" si="273"/>
        <v>NOK</v>
      </c>
      <c r="BW324" s="157" t="str">
        <f t="shared" si="273"/>
        <v>NOK</v>
      </c>
      <c r="BX324" s="157" t="str">
        <f t="shared" si="11"/>
        <v>OK</v>
      </c>
      <c r="BY324" s="157" t="str">
        <f t="shared" si="12"/>
        <v>OK</v>
      </c>
      <c r="BZ324" s="157" t="str">
        <f t="shared" si="13"/>
        <v>NOK</v>
      </c>
      <c r="CA324" s="154" t="str">
        <f t="shared" si="14"/>
        <v>OK</v>
      </c>
      <c r="CB324" s="157" t="str">
        <f t="shared" si="15"/>
        <v>NOK</v>
      </c>
      <c r="CC324" s="157" t="str">
        <f t="shared" si="16"/>
        <v>OK</v>
      </c>
      <c r="CD324" s="157" t="str">
        <f t="shared" si="17"/>
        <v>OK</v>
      </c>
      <c r="CE324" s="157" t="str">
        <f t="shared" si="18"/>
        <v>OK</v>
      </c>
      <c r="CF324" s="157" t="str">
        <f t="shared" si="19"/>
        <v>OK</v>
      </c>
      <c r="CG324" s="157" t="str">
        <f t="shared" si="20"/>
        <v>OK</v>
      </c>
      <c r="CH324" s="157" t="str">
        <f t="shared" si="21"/>
        <v>OK</v>
      </c>
      <c r="CI324" s="157" t="str">
        <f t="shared" si="22"/>
        <v>OK</v>
      </c>
      <c r="CJ324" s="157" t="str">
        <f t="shared" si="23"/>
        <v>OK</v>
      </c>
      <c r="CK324" s="157" t="str">
        <f t="shared" si="24"/>
        <v>OK</v>
      </c>
      <c r="CL324" s="154" t="str">
        <f t="shared" si="25"/>
        <v>OK</v>
      </c>
      <c r="CM324" s="157" t="str">
        <f t="shared" si="26"/>
        <v>NOK</v>
      </c>
      <c r="CN324" s="157" t="str">
        <f t="shared" si="27"/>
        <v>OK</v>
      </c>
      <c r="CO324" s="157" t="str">
        <f t="shared" si="28"/>
        <v>OK</v>
      </c>
      <c r="CP324" s="157" t="str">
        <f t="shared" si="29"/>
        <v>OK</v>
      </c>
      <c r="CQ324" s="157" t="str">
        <f t="shared" si="30"/>
        <v>OK</v>
      </c>
      <c r="CR324" s="157" t="str">
        <f t="shared" si="31"/>
        <v>OK</v>
      </c>
      <c r="CS324" s="157" t="str">
        <f t="shared" si="109"/>
        <v>OK</v>
      </c>
      <c r="CT324" s="157" t="str">
        <f t="shared" si="48"/>
        <v>NOK</v>
      </c>
      <c r="CU324" s="157" t="str">
        <f t="shared" si="33"/>
        <v>OK</v>
      </c>
      <c r="CV324" s="157" t="str">
        <f t="shared" si="34"/>
        <v>NOK</v>
      </c>
      <c r="CW324" s="154" t="str">
        <f t="shared" si="35"/>
        <v>OK</v>
      </c>
      <c r="CX324" s="157" t="str">
        <f t="shared" si="36"/>
        <v>NOK</v>
      </c>
      <c r="CY324" s="157" t="str">
        <f t="shared" si="37"/>
        <v>OK</v>
      </c>
      <c r="CZ324" s="157" t="str">
        <f t="shared" si="38"/>
        <v>OK</v>
      </c>
      <c r="DA324" s="157" t="str">
        <f t="shared" si="39"/>
        <v>OK</v>
      </c>
      <c r="DB324" s="157" t="str">
        <f t="shared" si="40"/>
        <v>OK</v>
      </c>
      <c r="DC324" s="157" t="str">
        <f t="shared" si="41"/>
        <v>OK</v>
      </c>
      <c r="DD324" s="157" t="str">
        <f t="shared" si="42"/>
        <v>OK</v>
      </c>
      <c r="DE324" s="157" t="str">
        <f t="shared" ref="DE324:DO324" si="274">IF(DE192=DE60,"OK","NOK")</f>
        <v>OK</v>
      </c>
      <c r="DF324" s="157" t="str">
        <f t="shared" si="274"/>
        <v>OK</v>
      </c>
      <c r="DG324" s="157" t="str">
        <f t="shared" si="274"/>
        <v>NOK</v>
      </c>
      <c r="DH324" s="154" t="str">
        <f t="shared" si="274"/>
        <v>OK</v>
      </c>
      <c r="DI324" s="157" t="str">
        <f t="shared" si="274"/>
        <v>NOK</v>
      </c>
      <c r="DJ324" s="157" t="str">
        <f t="shared" si="274"/>
        <v>OK</v>
      </c>
      <c r="DK324" s="157" t="str">
        <f t="shared" si="274"/>
        <v>OK</v>
      </c>
      <c r="DL324" s="157" t="str">
        <f t="shared" si="274"/>
        <v>OK</v>
      </c>
      <c r="DM324" s="157" t="str">
        <f t="shared" si="274"/>
        <v>OK</v>
      </c>
      <c r="DN324" s="157" t="str">
        <f t="shared" si="274"/>
        <v>OK</v>
      </c>
      <c r="DO324" s="157" t="str">
        <f t="shared" si="274"/>
        <v>OK</v>
      </c>
      <c r="DP324" s="157" t="str">
        <f t="shared" ref="DP324:DY324" si="275">IF(DP284=DP244,"OK","NOK")</f>
        <v>NOK</v>
      </c>
      <c r="DQ324" s="157" t="str">
        <f t="shared" si="275"/>
        <v>NOK</v>
      </c>
      <c r="DR324" s="157" t="str">
        <f t="shared" si="275"/>
        <v>NOK</v>
      </c>
      <c r="DS324" s="157" t="str">
        <f t="shared" si="275"/>
        <v>NOK</v>
      </c>
      <c r="DT324" s="157" t="str">
        <f t="shared" si="275"/>
        <v>NOK</v>
      </c>
      <c r="DU324" s="157" t="str">
        <f t="shared" si="275"/>
        <v>NOK</v>
      </c>
      <c r="DV324" s="157" t="str">
        <f t="shared" si="275"/>
        <v>NOK</v>
      </c>
      <c r="DW324" s="157" t="str">
        <f t="shared" si="275"/>
        <v>NOK</v>
      </c>
      <c r="DX324" s="157" t="str">
        <f t="shared" si="275"/>
        <v>NOK</v>
      </c>
      <c r="DY324" s="157" t="str">
        <f t="shared" si="275"/>
        <v>NOK</v>
      </c>
      <c r="DZ324" s="157" t="str">
        <f t="shared" si="45"/>
        <v>Orange</v>
      </c>
    </row>
    <row r="325" spans="1:130" s="157" customFormat="1" x14ac:dyDescent="0.25">
      <c r="A325" s="260"/>
      <c r="D325" s="261" t="s">
        <v>446</v>
      </c>
      <c r="E325" s="157" t="str">
        <f t="shared" si="7"/>
        <v>NOJA</v>
      </c>
      <c r="F325" s="154" t="str">
        <f t="shared" ref="F325:BQ325" si="276">IF(F193=F61,"OK","NOK")</f>
        <v>OK</v>
      </c>
      <c r="G325" s="157" t="str">
        <f t="shared" si="276"/>
        <v>OK</v>
      </c>
      <c r="H325" s="157" t="str">
        <f t="shared" si="276"/>
        <v>OK</v>
      </c>
      <c r="I325" s="157" t="str">
        <f t="shared" si="276"/>
        <v>NOK</v>
      </c>
      <c r="J325" s="157" t="str">
        <f t="shared" si="276"/>
        <v>NOK</v>
      </c>
      <c r="K325" s="157" t="str">
        <f t="shared" si="276"/>
        <v>OK</v>
      </c>
      <c r="L325" s="157" t="str">
        <f t="shared" si="276"/>
        <v>OK</v>
      </c>
      <c r="M325" s="157" t="str">
        <f t="shared" si="276"/>
        <v>OK</v>
      </c>
      <c r="N325" s="157" t="str">
        <f t="shared" si="276"/>
        <v>NOK</v>
      </c>
      <c r="O325" s="157" t="str">
        <f t="shared" si="276"/>
        <v>NOK</v>
      </c>
      <c r="P325" s="157" t="str">
        <f t="shared" si="276"/>
        <v>NOK</v>
      </c>
      <c r="Q325" s="157" t="str">
        <f t="shared" si="276"/>
        <v>NOK</v>
      </c>
      <c r="R325" s="157" t="str">
        <f t="shared" si="276"/>
        <v>NOK</v>
      </c>
      <c r="S325" s="157" t="str">
        <f t="shared" si="276"/>
        <v>NOK</v>
      </c>
      <c r="T325" s="157" t="str">
        <f t="shared" si="276"/>
        <v>NOK</v>
      </c>
      <c r="U325" s="154" t="str">
        <f t="shared" si="276"/>
        <v>OK</v>
      </c>
      <c r="V325" s="157" t="str">
        <f t="shared" si="276"/>
        <v>OK</v>
      </c>
      <c r="W325" s="157" t="str">
        <f t="shared" si="276"/>
        <v>OK</v>
      </c>
      <c r="X325" s="157" t="str">
        <f t="shared" si="276"/>
        <v>NOK</v>
      </c>
      <c r="Y325" s="157" t="str">
        <f t="shared" si="276"/>
        <v>NOK</v>
      </c>
      <c r="Z325" s="157" t="str">
        <f t="shared" si="276"/>
        <v>NOK</v>
      </c>
      <c r="AA325" s="157" t="str">
        <f t="shared" si="276"/>
        <v>NOK</v>
      </c>
      <c r="AB325" s="157" t="str">
        <f t="shared" si="276"/>
        <v>NOK</v>
      </c>
      <c r="AC325" s="157" t="str">
        <f t="shared" si="276"/>
        <v>NOK</v>
      </c>
      <c r="AD325" s="157" t="str">
        <f t="shared" si="276"/>
        <v>NOK</v>
      </c>
      <c r="AE325" s="157" t="str">
        <f t="shared" si="276"/>
        <v>NOK</v>
      </c>
      <c r="AF325" s="157" t="str">
        <f t="shared" si="276"/>
        <v>NOK</v>
      </c>
      <c r="AG325" s="154" t="str">
        <f t="shared" si="276"/>
        <v>OK</v>
      </c>
      <c r="AH325" s="157" t="str">
        <f t="shared" si="276"/>
        <v>OK</v>
      </c>
      <c r="AI325" s="157" t="str">
        <f t="shared" si="276"/>
        <v>OK</v>
      </c>
      <c r="AJ325" s="157" t="str">
        <f t="shared" si="276"/>
        <v>OK</v>
      </c>
      <c r="AK325" s="157" t="str">
        <f t="shared" si="276"/>
        <v>NOK</v>
      </c>
      <c r="AL325" s="157" t="str">
        <f t="shared" si="276"/>
        <v>NOK</v>
      </c>
      <c r="AM325" s="157" t="str">
        <f t="shared" si="276"/>
        <v>NOK</v>
      </c>
      <c r="AN325" s="157" t="str">
        <f t="shared" si="276"/>
        <v>NOK</v>
      </c>
      <c r="AO325" s="157" t="str">
        <f t="shared" si="276"/>
        <v>NOK</v>
      </c>
      <c r="AP325" s="157" t="str">
        <f t="shared" si="276"/>
        <v>NOK</v>
      </c>
      <c r="AQ325" s="157" t="str">
        <f t="shared" si="276"/>
        <v>NOK</v>
      </c>
      <c r="AR325" s="157" t="str">
        <f t="shared" si="276"/>
        <v>NOK</v>
      </c>
      <c r="AS325" s="157" t="str">
        <f t="shared" si="276"/>
        <v>NOK</v>
      </c>
      <c r="AT325" s="154" t="str">
        <f t="shared" si="276"/>
        <v>OK</v>
      </c>
      <c r="AU325" s="157" t="str">
        <f t="shared" si="276"/>
        <v>OK</v>
      </c>
      <c r="AV325" s="157" t="str">
        <f t="shared" si="276"/>
        <v>OK</v>
      </c>
      <c r="AW325" s="157" t="str">
        <f t="shared" si="276"/>
        <v>OK</v>
      </c>
      <c r="AX325" s="157" t="str">
        <f t="shared" si="276"/>
        <v>NOK</v>
      </c>
      <c r="AY325" s="157" t="str">
        <f t="shared" si="276"/>
        <v>NOK</v>
      </c>
      <c r="AZ325" s="157" t="str">
        <f t="shared" si="276"/>
        <v>NOK</v>
      </c>
      <c r="BA325" s="157" t="str">
        <f t="shared" si="276"/>
        <v>NOK</v>
      </c>
      <c r="BB325" s="157" t="str">
        <f t="shared" si="276"/>
        <v>NOK</v>
      </c>
      <c r="BC325" s="157" t="str">
        <f t="shared" si="276"/>
        <v>NOK</v>
      </c>
      <c r="BD325" s="157" t="str">
        <f t="shared" si="276"/>
        <v>NOK</v>
      </c>
      <c r="BE325" s="157" t="str">
        <f t="shared" si="276"/>
        <v>NOK</v>
      </c>
      <c r="BF325" s="157" t="str">
        <f t="shared" si="276"/>
        <v>NOK</v>
      </c>
      <c r="BG325" s="154" t="str">
        <f t="shared" si="9"/>
        <v>OK</v>
      </c>
      <c r="BH325" s="157" t="str">
        <f t="shared" si="276"/>
        <v>NOK</v>
      </c>
      <c r="BI325" s="157" t="str">
        <f t="shared" si="276"/>
        <v>NOK</v>
      </c>
      <c r="BJ325" s="157" t="str">
        <f t="shared" si="276"/>
        <v>NOK</v>
      </c>
      <c r="BK325" s="157" t="str">
        <f t="shared" si="276"/>
        <v>NOK</v>
      </c>
      <c r="BL325" s="157" t="str">
        <f t="shared" si="276"/>
        <v>NOK</v>
      </c>
      <c r="BM325" s="157" t="str">
        <f t="shared" si="276"/>
        <v>OK</v>
      </c>
      <c r="BN325" s="157" t="str">
        <f t="shared" si="276"/>
        <v>OK</v>
      </c>
      <c r="BO325" s="157" t="str">
        <f t="shared" si="276"/>
        <v>NOK</v>
      </c>
      <c r="BP325" s="157" t="str">
        <f t="shared" si="276"/>
        <v>NOK</v>
      </c>
      <c r="BQ325" s="157" t="str">
        <f t="shared" si="276"/>
        <v>NOK</v>
      </c>
      <c r="BR325" s="157" t="str">
        <f t="shared" ref="BR325:BW325" si="277">IF(BR193=BR61,"OK","NOK")</f>
        <v>NOK</v>
      </c>
      <c r="BS325" s="157" t="str">
        <f t="shared" si="277"/>
        <v>OK</v>
      </c>
      <c r="BT325" s="157" t="str">
        <f t="shared" si="277"/>
        <v>OK</v>
      </c>
      <c r="BU325" s="157" t="str">
        <f t="shared" si="277"/>
        <v>NOK</v>
      </c>
      <c r="BV325" s="157" t="str">
        <f t="shared" si="277"/>
        <v>NOK</v>
      </c>
      <c r="BW325" s="157" t="str">
        <f t="shared" si="277"/>
        <v>NOK</v>
      </c>
      <c r="BX325" s="157" t="str">
        <f t="shared" si="11"/>
        <v>OK</v>
      </c>
      <c r="BY325" s="157" t="str">
        <f t="shared" si="12"/>
        <v>OK</v>
      </c>
      <c r="BZ325" s="157" t="str">
        <f t="shared" si="13"/>
        <v>NOK</v>
      </c>
      <c r="CA325" s="154" t="str">
        <f t="shared" si="14"/>
        <v>OK</v>
      </c>
      <c r="CB325" s="157" t="str">
        <f t="shared" si="15"/>
        <v>NOK</v>
      </c>
      <c r="CC325" s="157" t="str">
        <f t="shared" si="16"/>
        <v>OK</v>
      </c>
      <c r="CD325" s="157" t="str">
        <f t="shared" si="17"/>
        <v>OK</v>
      </c>
      <c r="CE325" s="157" t="str">
        <f t="shared" si="18"/>
        <v>OK</v>
      </c>
      <c r="CF325" s="157" t="str">
        <f t="shared" si="19"/>
        <v>OK</v>
      </c>
      <c r="CG325" s="157" t="str">
        <f t="shared" si="20"/>
        <v>OK</v>
      </c>
      <c r="CH325" s="157" t="str">
        <f t="shared" si="21"/>
        <v>OK</v>
      </c>
      <c r="CI325" s="157" t="str">
        <f t="shared" si="22"/>
        <v>OK</v>
      </c>
      <c r="CJ325" s="157" t="str">
        <f t="shared" si="23"/>
        <v>OK</v>
      </c>
      <c r="CK325" s="157" t="str">
        <f t="shared" si="24"/>
        <v>OK</v>
      </c>
      <c r="CL325" s="154" t="str">
        <f t="shared" si="25"/>
        <v>OK</v>
      </c>
      <c r="CM325" s="157" t="str">
        <f t="shared" si="26"/>
        <v>NOK</v>
      </c>
      <c r="CN325" s="157" t="str">
        <f t="shared" si="27"/>
        <v>OK</v>
      </c>
      <c r="CO325" s="157" t="str">
        <f t="shared" si="28"/>
        <v>OK</v>
      </c>
      <c r="CP325" s="157" t="str">
        <f t="shared" si="29"/>
        <v>OK</v>
      </c>
      <c r="CQ325" s="157" t="str">
        <f t="shared" si="30"/>
        <v>OK</v>
      </c>
      <c r="CR325" s="157" t="str">
        <f t="shared" si="31"/>
        <v>OK</v>
      </c>
      <c r="CS325" s="157" t="str">
        <f t="shared" si="109"/>
        <v>OK</v>
      </c>
      <c r="CT325" s="157" t="str">
        <f t="shared" si="48"/>
        <v>OK</v>
      </c>
      <c r="CU325" s="157" t="str">
        <f t="shared" si="33"/>
        <v>OK</v>
      </c>
      <c r="CV325" s="157" t="str">
        <f t="shared" si="34"/>
        <v>OK</v>
      </c>
      <c r="CW325" s="154" t="str">
        <f t="shared" si="35"/>
        <v>OK</v>
      </c>
      <c r="CX325" s="157" t="str">
        <f t="shared" si="36"/>
        <v>NOK</v>
      </c>
      <c r="CY325" s="157" t="str">
        <f t="shared" si="37"/>
        <v>OK</v>
      </c>
      <c r="CZ325" s="157" t="str">
        <f t="shared" si="38"/>
        <v>OK</v>
      </c>
      <c r="DA325" s="157" t="str">
        <f t="shared" si="39"/>
        <v>OK</v>
      </c>
      <c r="DB325" s="157" t="str">
        <f t="shared" si="40"/>
        <v>OK</v>
      </c>
      <c r="DC325" s="157" t="str">
        <f t="shared" si="41"/>
        <v>OK</v>
      </c>
      <c r="DD325" s="157" t="str">
        <f t="shared" si="42"/>
        <v>OK</v>
      </c>
      <c r="DE325" s="157" t="str">
        <f t="shared" ref="DE325:DO325" si="278">IF(DE193=DE61,"OK","NOK")</f>
        <v>OK</v>
      </c>
      <c r="DF325" s="157" t="str">
        <f t="shared" si="278"/>
        <v>OK</v>
      </c>
      <c r="DG325" s="157" t="str">
        <f t="shared" si="278"/>
        <v>NOK</v>
      </c>
      <c r="DH325" s="154" t="str">
        <f t="shared" si="278"/>
        <v>OK</v>
      </c>
      <c r="DI325" s="157" t="str">
        <f t="shared" si="278"/>
        <v>NOK</v>
      </c>
      <c r="DJ325" s="157" t="str">
        <f t="shared" si="278"/>
        <v>OK</v>
      </c>
      <c r="DK325" s="157" t="str">
        <f t="shared" si="278"/>
        <v>OK</v>
      </c>
      <c r="DL325" s="157" t="str">
        <f t="shared" si="278"/>
        <v>OK</v>
      </c>
      <c r="DM325" s="157" t="str">
        <f t="shared" si="278"/>
        <v>OK</v>
      </c>
      <c r="DN325" s="157" t="str">
        <f t="shared" si="278"/>
        <v>OK</v>
      </c>
      <c r="DO325" s="157" t="str">
        <f t="shared" si="278"/>
        <v>OK</v>
      </c>
      <c r="DP325" s="157" t="str">
        <f t="shared" ref="DP325:DY325" si="279">IF(DP285=DP245,"OK","NOK")</f>
        <v>NOK</v>
      </c>
      <c r="DQ325" s="157" t="str">
        <f t="shared" si="279"/>
        <v>NOK</v>
      </c>
      <c r="DR325" s="157" t="str">
        <f t="shared" si="279"/>
        <v>NOK</v>
      </c>
      <c r="DS325" s="157" t="str">
        <f t="shared" si="279"/>
        <v>NOK</v>
      </c>
      <c r="DT325" s="157" t="str">
        <f t="shared" si="279"/>
        <v>NOK</v>
      </c>
      <c r="DU325" s="157" t="str">
        <f t="shared" si="279"/>
        <v>NOK</v>
      </c>
      <c r="DV325" s="157" t="str">
        <f t="shared" si="279"/>
        <v>NOK</v>
      </c>
      <c r="DW325" s="157" t="str">
        <f t="shared" si="279"/>
        <v>NOK</v>
      </c>
      <c r="DX325" s="157" t="str">
        <f t="shared" si="279"/>
        <v>NOK</v>
      </c>
      <c r="DY325" s="157" t="str">
        <f t="shared" si="279"/>
        <v>NOK</v>
      </c>
      <c r="DZ325" s="157" t="str">
        <f t="shared" si="45"/>
        <v>Yoigo</v>
      </c>
    </row>
    <row r="326" spans="1:130" s="157" customFormat="1" x14ac:dyDescent="0.25">
      <c r="A326" s="260"/>
      <c r="D326" s="261" t="s">
        <v>446</v>
      </c>
      <c r="E326" s="157" t="str">
        <f t="shared" si="7"/>
        <v>O GROVE</v>
      </c>
      <c r="F326" s="154" t="str">
        <f t="shared" ref="F326:BQ326" si="280">IF(F194=F62,"OK","NOK")</f>
        <v>OK</v>
      </c>
      <c r="G326" s="157" t="str">
        <f t="shared" si="280"/>
        <v>OK</v>
      </c>
      <c r="H326" s="157" t="str">
        <f t="shared" si="280"/>
        <v>OK</v>
      </c>
      <c r="I326" s="157" t="str">
        <f t="shared" si="280"/>
        <v>NOK</v>
      </c>
      <c r="J326" s="157" t="str">
        <f t="shared" si="280"/>
        <v>NOK</v>
      </c>
      <c r="K326" s="157" t="str">
        <f t="shared" si="280"/>
        <v>OK</v>
      </c>
      <c r="L326" s="157" t="str">
        <f t="shared" si="280"/>
        <v>OK</v>
      </c>
      <c r="M326" s="157" t="str">
        <f t="shared" si="280"/>
        <v>OK</v>
      </c>
      <c r="N326" s="157" t="str">
        <f t="shared" si="280"/>
        <v>NOK</v>
      </c>
      <c r="O326" s="157" t="str">
        <f t="shared" si="280"/>
        <v>NOK</v>
      </c>
      <c r="P326" s="157" t="str">
        <f t="shared" si="280"/>
        <v>NOK</v>
      </c>
      <c r="Q326" s="157" t="str">
        <f t="shared" si="280"/>
        <v>NOK</v>
      </c>
      <c r="R326" s="157" t="str">
        <f t="shared" si="280"/>
        <v>NOK</v>
      </c>
      <c r="S326" s="157" t="str">
        <f t="shared" si="280"/>
        <v>NOK</v>
      </c>
      <c r="T326" s="157" t="str">
        <f t="shared" si="280"/>
        <v>NOK</v>
      </c>
      <c r="U326" s="154" t="str">
        <f t="shared" si="280"/>
        <v>OK</v>
      </c>
      <c r="V326" s="157" t="str">
        <f t="shared" si="280"/>
        <v>OK</v>
      </c>
      <c r="W326" s="157" t="str">
        <f t="shared" si="280"/>
        <v>OK</v>
      </c>
      <c r="X326" s="157" t="str">
        <f t="shared" si="280"/>
        <v>NOK</v>
      </c>
      <c r="Y326" s="157" t="str">
        <f t="shared" si="280"/>
        <v>NOK</v>
      </c>
      <c r="Z326" s="157" t="str">
        <f t="shared" si="280"/>
        <v>NOK</v>
      </c>
      <c r="AA326" s="157" t="str">
        <f t="shared" si="280"/>
        <v>NOK</v>
      </c>
      <c r="AB326" s="157" t="str">
        <f t="shared" si="280"/>
        <v>NOK</v>
      </c>
      <c r="AC326" s="157" t="str">
        <f t="shared" si="280"/>
        <v>NOK</v>
      </c>
      <c r="AD326" s="157" t="str">
        <f t="shared" si="280"/>
        <v>NOK</v>
      </c>
      <c r="AE326" s="157" t="str">
        <f t="shared" si="280"/>
        <v>NOK</v>
      </c>
      <c r="AF326" s="157" t="str">
        <f t="shared" si="280"/>
        <v>NOK</v>
      </c>
      <c r="AG326" s="154" t="str">
        <f t="shared" si="280"/>
        <v>OK</v>
      </c>
      <c r="AH326" s="157" t="str">
        <f t="shared" si="280"/>
        <v>OK</v>
      </c>
      <c r="AI326" s="157" t="str">
        <f t="shared" si="280"/>
        <v>OK</v>
      </c>
      <c r="AJ326" s="157" t="str">
        <f t="shared" si="280"/>
        <v>OK</v>
      </c>
      <c r="AK326" s="157" t="str">
        <f t="shared" si="280"/>
        <v>NOK</v>
      </c>
      <c r="AL326" s="157" t="str">
        <f t="shared" si="280"/>
        <v>NOK</v>
      </c>
      <c r="AM326" s="157" t="str">
        <f t="shared" si="280"/>
        <v>NOK</v>
      </c>
      <c r="AN326" s="157" t="str">
        <f t="shared" si="280"/>
        <v>NOK</v>
      </c>
      <c r="AO326" s="157" t="str">
        <f t="shared" si="280"/>
        <v>NOK</v>
      </c>
      <c r="AP326" s="157" t="str">
        <f t="shared" si="280"/>
        <v>NOK</v>
      </c>
      <c r="AQ326" s="157" t="str">
        <f t="shared" si="280"/>
        <v>NOK</v>
      </c>
      <c r="AR326" s="157" t="str">
        <f t="shared" si="280"/>
        <v>NOK</v>
      </c>
      <c r="AS326" s="157" t="str">
        <f t="shared" si="280"/>
        <v>NOK</v>
      </c>
      <c r="AT326" s="154" t="str">
        <f t="shared" si="280"/>
        <v>OK</v>
      </c>
      <c r="AU326" s="157" t="str">
        <f t="shared" si="280"/>
        <v>OK</v>
      </c>
      <c r="AV326" s="157" t="str">
        <f t="shared" si="280"/>
        <v>OK</v>
      </c>
      <c r="AW326" s="157" t="str">
        <f t="shared" si="280"/>
        <v>OK</v>
      </c>
      <c r="AX326" s="157" t="str">
        <f t="shared" si="280"/>
        <v>NOK</v>
      </c>
      <c r="AY326" s="157" t="str">
        <f t="shared" si="280"/>
        <v>NOK</v>
      </c>
      <c r="AZ326" s="157" t="str">
        <f t="shared" si="280"/>
        <v>NOK</v>
      </c>
      <c r="BA326" s="157" t="str">
        <f t="shared" si="280"/>
        <v>NOK</v>
      </c>
      <c r="BB326" s="157" t="str">
        <f t="shared" si="280"/>
        <v>NOK</v>
      </c>
      <c r="BC326" s="157" t="str">
        <f t="shared" si="280"/>
        <v>NOK</v>
      </c>
      <c r="BD326" s="157" t="str">
        <f t="shared" si="280"/>
        <v>NOK</v>
      </c>
      <c r="BE326" s="157" t="str">
        <f t="shared" si="280"/>
        <v>NOK</v>
      </c>
      <c r="BF326" s="157" t="str">
        <f t="shared" si="280"/>
        <v>NOK</v>
      </c>
      <c r="BG326" s="154" t="str">
        <f t="shared" si="9"/>
        <v>OK</v>
      </c>
      <c r="BH326" s="157" t="str">
        <f t="shared" si="280"/>
        <v>NOK</v>
      </c>
      <c r="BI326" s="157" t="str">
        <f t="shared" si="280"/>
        <v>NOK</v>
      </c>
      <c r="BJ326" s="157" t="str">
        <f t="shared" si="280"/>
        <v>NOK</v>
      </c>
      <c r="BK326" s="157" t="str">
        <f t="shared" si="280"/>
        <v>NOK</v>
      </c>
      <c r="BL326" s="157" t="str">
        <f t="shared" si="280"/>
        <v>NOK</v>
      </c>
      <c r="BM326" s="157" t="str">
        <f t="shared" si="280"/>
        <v>OK</v>
      </c>
      <c r="BN326" s="157" t="str">
        <f t="shared" si="280"/>
        <v>NOK</v>
      </c>
      <c r="BO326" s="157" t="str">
        <f t="shared" si="280"/>
        <v>NOK</v>
      </c>
      <c r="BP326" s="157" t="str">
        <f t="shared" si="280"/>
        <v>NOK</v>
      </c>
      <c r="BQ326" s="157" t="str">
        <f t="shared" si="280"/>
        <v>NOK</v>
      </c>
      <c r="BR326" s="157" t="str">
        <f t="shared" ref="BR326:BW326" si="281">IF(BR194=BR62,"OK","NOK")</f>
        <v>NOK</v>
      </c>
      <c r="BS326" s="157" t="str">
        <f t="shared" si="281"/>
        <v>OK</v>
      </c>
      <c r="BT326" s="157" t="str">
        <f t="shared" si="281"/>
        <v>OK</v>
      </c>
      <c r="BU326" s="157" t="str">
        <f t="shared" si="281"/>
        <v>NOK</v>
      </c>
      <c r="BV326" s="157" t="str">
        <f t="shared" si="281"/>
        <v>NOK</v>
      </c>
      <c r="BW326" s="157" t="str">
        <f t="shared" si="281"/>
        <v>NOK</v>
      </c>
      <c r="BX326" s="157" t="str">
        <f t="shared" si="11"/>
        <v>OK</v>
      </c>
      <c r="BY326" s="157" t="str">
        <f t="shared" si="12"/>
        <v>OK</v>
      </c>
      <c r="BZ326" s="157" t="str">
        <f t="shared" si="13"/>
        <v>NOK</v>
      </c>
      <c r="CA326" s="154" t="str">
        <f t="shared" si="14"/>
        <v>OK</v>
      </c>
      <c r="CB326" s="157" t="str">
        <f t="shared" si="15"/>
        <v>NOK</v>
      </c>
      <c r="CC326" s="157" t="str">
        <f t="shared" si="16"/>
        <v>OK</v>
      </c>
      <c r="CD326" s="157" t="str">
        <f t="shared" si="17"/>
        <v>OK</v>
      </c>
      <c r="CE326" s="157" t="str">
        <f t="shared" si="18"/>
        <v>OK</v>
      </c>
      <c r="CF326" s="157" t="str">
        <f t="shared" si="19"/>
        <v>OK</v>
      </c>
      <c r="CG326" s="157" t="str">
        <f t="shared" si="20"/>
        <v>OK</v>
      </c>
      <c r="CH326" s="157" t="str">
        <f t="shared" si="21"/>
        <v>OK</v>
      </c>
      <c r="CI326" s="157" t="str">
        <f t="shared" si="22"/>
        <v>OK</v>
      </c>
      <c r="CJ326" s="157" t="str">
        <f t="shared" si="23"/>
        <v>OK</v>
      </c>
      <c r="CK326" s="157" t="str">
        <f t="shared" si="24"/>
        <v>OK</v>
      </c>
      <c r="CL326" s="154" t="str">
        <f t="shared" si="25"/>
        <v>OK</v>
      </c>
      <c r="CM326" s="157" t="str">
        <f t="shared" si="26"/>
        <v>NOK</v>
      </c>
      <c r="CN326" s="157" t="str">
        <f t="shared" si="27"/>
        <v>OK</v>
      </c>
      <c r="CO326" s="157" t="str">
        <f t="shared" si="28"/>
        <v>OK</v>
      </c>
      <c r="CP326" s="157" t="str">
        <f t="shared" si="29"/>
        <v>OK</v>
      </c>
      <c r="CQ326" s="157" t="str">
        <f t="shared" si="30"/>
        <v>OK</v>
      </c>
      <c r="CR326" s="157" t="str">
        <f t="shared" si="31"/>
        <v>OK</v>
      </c>
      <c r="CS326" s="157" t="str">
        <f t="shared" si="109"/>
        <v>OK</v>
      </c>
      <c r="CT326" s="157" t="str">
        <f t="shared" si="48"/>
        <v>OK</v>
      </c>
      <c r="CU326" s="157" t="str">
        <f t="shared" si="33"/>
        <v>OK</v>
      </c>
      <c r="CV326" s="157" t="str">
        <f t="shared" si="34"/>
        <v>OK</v>
      </c>
      <c r="CW326" s="154" t="str">
        <f t="shared" si="35"/>
        <v>OK</v>
      </c>
      <c r="CX326" s="157" t="str">
        <f t="shared" si="36"/>
        <v>NOK</v>
      </c>
      <c r="CY326" s="157" t="str">
        <f t="shared" si="37"/>
        <v>OK</v>
      </c>
      <c r="CZ326" s="157" t="str">
        <f t="shared" si="38"/>
        <v>OK</v>
      </c>
      <c r="DA326" s="157" t="str">
        <f t="shared" si="39"/>
        <v>OK</v>
      </c>
      <c r="DB326" s="157" t="str">
        <f t="shared" si="40"/>
        <v>OK</v>
      </c>
      <c r="DC326" s="157" t="str">
        <f t="shared" si="41"/>
        <v>OK</v>
      </c>
      <c r="DD326" s="157" t="str">
        <f t="shared" si="42"/>
        <v>OK</v>
      </c>
      <c r="DE326" s="157" t="str">
        <f t="shared" ref="DE326:DO326" si="282">IF(DE194=DE62,"OK","NOK")</f>
        <v>OK</v>
      </c>
      <c r="DF326" s="157" t="str">
        <f t="shared" si="282"/>
        <v>OK</v>
      </c>
      <c r="DG326" s="157" t="str">
        <f t="shared" si="282"/>
        <v>NOK</v>
      </c>
      <c r="DH326" s="154" t="str">
        <f t="shared" si="282"/>
        <v>OK</v>
      </c>
      <c r="DI326" s="157" t="str">
        <f t="shared" si="282"/>
        <v>NOK</v>
      </c>
      <c r="DJ326" s="157" t="str">
        <f t="shared" si="282"/>
        <v>OK</v>
      </c>
      <c r="DK326" s="157" t="str">
        <f t="shared" si="282"/>
        <v>OK</v>
      </c>
      <c r="DL326" s="157" t="str">
        <f t="shared" si="282"/>
        <v>OK</v>
      </c>
      <c r="DM326" s="157" t="str">
        <f t="shared" si="282"/>
        <v>OK</v>
      </c>
      <c r="DN326" s="157" t="str">
        <f t="shared" si="282"/>
        <v>OK</v>
      </c>
      <c r="DO326" s="157" t="str">
        <f t="shared" si="282"/>
        <v>OK</v>
      </c>
      <c r="DP326" s="157" t="str">
        <f t="shared" ref="DP326:DY326" si="283">IF(DP286=DP246,"OK","NOK")</f>
        <v>NOK</v>
      </c>
      <c r="DQ326" s="157" t="str">
        <f t="shared" si="283"/>
        <v>NOK</v>
      </c>
      <c r="DR326" s="157" t="str">
        <f t="shared" si="283"/>
        <v>NOK</v>
      </c>
      <c r="DS326" s="157" t="str">
        <f t="shared" si="283"/>
        <v>NOK</v>
      </c>
      <c r="DT326" s="157" t="str">
        <f t="shared" si="283"/>
        <v>NOK</v>
      </c>
      <c r="DU326" s="157" t="str">
        <f t="shared" si="283"/>
        <v>NOK</v>
      </c>
      <c r="DV326" s="157" t="str">
        <f t="shared" si="283"/>
        <v>NOK</v>
      </c>
      <c r="DW326" s="157" t="str">
        <f t="shared" si="283"/>
        <v>NOK</v>
      </c>
      <c r="DX326" s="157" t="str">
        <f t="shared" si="283"/>
        <v>NOK</v>
      </c>
      <c r="DY326" s="157" t="str">
        <f t="shared" si="283"/>
        <v>NOK</v>
      </c>
      <c r="DZ326" s="157" t="str">
        <f t="shared" si="45"/>
        <v>Vodafone</v>
      </c>
    </row>
    <row r="327" spans="1:130" s="157" customFormat="1" x14ac:dyDescent="0.25">
      <c r="A327" s="260"/>
      <c r="D327" s="261" t="s">
        <v>446</v>
      </c>
      <c r="E327" s="157" t="str">
        <f t="shared" si="7"/>
        <v>O GROVE</v>
      </c>
      <c r="F327" s="154" t="str">
        <f t="shared" ref="F327:BQ327" si="284">IF(F195=F63,"OK","NOK")</f>
        <v>OK</v>
      </c>
      <c r="G327" s="157" t="str">
        <f t="shared" si="284"/>
        <v>OK</v>
      </c>
      <c r="H327" s="157" t="str">
        <f t="shared" si="284"/>
        <v>OK</v>
      </c>
      <c r="I327" s="157" t="str">
        <f t="shared" si="284"/>
        <v>NOK</v>
      </c>
      <c r="J327" s="157" t="str">
        <f t="shared" si="284"/>
        <v>NOK</v>
      </c>
      <c r="K327" s="157" t="str">
        <f t="shared" si="284"/>
        <v>OK</v>
      </c>
      <c r="L327" s="157" t="str">
        <f t="shared" si="284"/>
        <v>OK</v>
      </c>
      <c r="M327" s="157" t="str">
        <f t="shared" si="284"/>
        <v>OK</v>
      </c>
      <c r="N327" s="157" t="str">
        <f t="shared" si="284"/>
        <v>NOK</v>
      </c>
      <c r="O327" s="157" t="str">
        <f t="shared" si="284"/>
        <v>NOK</v>
      </c>
      <c r="P327" s="157" t="str">
        <f t="shared" si="284"/>
        <v>NOK</v>
      </c>
      <c r="Q327" s="157" t="str">
        <f t="shared" si="284"/>
        <v>NOK</v>
      </c>
      <c r="R327" s="157" t="str">
        <f t="shared" si="284"/>
        <v>NOK</v>
      </c>
      <c r="S327" s="157" t="str">
        <f t="shared" si="284"/>
        <v>NOK</v>
      </c>
      <c r="T327" s="157" t="str">
        <f t="shared" si="284"/>
        <v>NOK</v>
      </c>
      <c r="U327" s="154" t="str">
        <f t="shared" si="284"/>
        <v>OK</v>
      </c>
      <c r="V327" s="157" t="str">
        <f t="shared" si="284"/>
        <v>OK</v>
      </c>
      <c r="W327" s="157" t="str">
        <f t="shared" si="284"/>
        <v>OK</v>
      </c>
      <c r="X327" s="157" t="str">
        <f t="shared" si="284"/>
        <v>NOK</v>
      </c>
      <c r="Y327" s="157" t="str">
        <f t="shared" si="284"/>
        <v>NOK</v>
      </c>
      <c r="Z327" s="157" t="str">
        <f t="shared" si="284"/>
        <v>NOK</v>
      </c>
      <c r="AA327" s="157" t="str">
        <f t="shared" si="284"/>
        <v>NOK</v>
      </c>
      <c r="AB327" s="157" t="str">
        <f t="shared" si="284"/>
        <v>NOK</v>
      </c>
      <c r="AC327" s="157" t="str">
        <f t="shared" si="284"/>
        <v>NOK</v>
      </c>
      <c r="AD327" s="157" t="str">
        <f t="shared" si="284"/>
        <v>NOK</v>
      </c>
      <c r="AE327" s="157" t="str">
        <f t="shared" si="284"/>
        <v>NOK</v>
      </c>
      <c r="AF327" s="157" t="str">
        <f t="shared" si="284"/>
        <v>NOK</v>
      </c>
      <c r="AG327" s="154" t="str">
        <f t="shared" si="284"/>
        <v>OK</v>
      </c>
      <c r="AH327" s="157" t="str">
        <f t="shared" si="284"/>
        <v>OK</v>
      </c>
      <c r="AI327" s="157" t="str">
        <f t="shared" si="284"/>
        <v>OK</v>
      </c>
      <c r="AJ327" s="157" t="str">
        <f t="shared" si="284"/>
        <v>OK</v>
      </c>
      <c r="AK327" s="157" t="str">
        <f t="shared" si="284"/>
        <v>NOK</v>
      </c>
      <c r="AL327" s="157" t="str">
        <f t="shared" si="284"/>
        <v>NOK</v>
      </c>
      <c r="AM327" s="157" t="str">
        <f t="shared" si="284"/>
        <v>NOK</v>
      </c>
      <c r="AN327" s="157" t="str">
        <f t="shared" si="284"/>
        <v>NOK</v>
      </c>
      <c r="AO327" s="157" t="str">
        <f t="shared" si="284"/>
        <v>NOK</v>
      </c>
      <c r="AP327" s="157" t="str">
        <f t="shared" si="284"/>
        <v>NOK</v>
      </c>
      <c r="AQ327" s="157" t="str">
        <f t="shared" si="284"/>
        <v>NOK</v>
      </c>
      <c r="AR327" s="157" t="str">
        <f t="shared" si="284"/>
        <v>NOK</v>
      </c>
      <c r="AS327" s="157" t="str">
        <f t="shared" si="284"/>
        <v>NOK</v>
      </c>
      <c r="AT327" s="154" t="str">
        <f t="shared" si="284"/>
        <v>OK</v>
      </c>
      <c r="AU327" s="157" t="str">
        <f t="shared" si="284"/>
        <v>OK</v>
      </c>
      <c r="AV327" s="157" t="str">
        <f t="shared" si="284"/>
        <v>OK</v>
      </c>
      <c r="AW327" s="157" t="str">
        <f t="shared" si="284"/>
        <v>OK</v>
      </c>
      <c r="AX327" s="157" t="str">
        <f t="shared" si="284"/>
        <v>NOK</v>
      </c>
      <c r="AY327" s="157" t="str">
        <f t="shared" si="284"/>
        <v>NOK</v>
      </c>
      <c r="AZ327" s="157" t="str">
        <f t="shared" si="284"/>
        <v>NOK</v>
      </c>
      <c r="BA327" s="157" t="str">
        <f t="shared" si="284"/>
        <v>NOK</v>
      </c>
      <c r="BB327" s="157" t="str">
        <f t="shared" si="284"/>
        <v>NOK</v>
      </c>
      <c r="BC327" s="157" t="str">
        <f t="shared" si="284"/>
        <v>NOK</v>
      </c>
      <c r="BD327" s="157" t="str">
        <f t="shared" si="284"/>
        <v>NOK</v>
      </c>
      <c r="BE327" s="157" t="str">
        <f t="shared" si="284"/>
        <v>NOK</v>
      </c>
      <c r="BF327" s="157" t="str">
        <f t="shared" si="284"/>
        <v>NOK</v>
      </c>
      <c r="BG327" s="154" t="str">
        <f t="shared" si="9"/>
        <v>OK</v>
      </c>
      <c r="BH327" s="157" t="str">
        <f t="shared" si="284"/>
        <v>NOK</v>
      </c>
      <c r="BI327" s="157" t="str">
        <f t="shared" si="284"/>
        <v>NOK</v>
      </c>
      <c r="BJ327" s="157" t="str">
        <f t="shared" si="284"/>
        <v>NOK</v>
      </c>
      <c r="BK327" s="157" t="str">
        <f t="shared" si="284"/>
        <v>NOK</v>
      </c>
      <c r="BL327" s="157" t="str">
        <f t="shared" si="284"/>
        <v>NOK</v>
      </c>
      <c r="BM327" s="157" t="str">
        <f t="shared" si="284"/>
        <v>OK</v>
      </c>
      <c r="BN327" s="157" t="str">
        <f t="shared" si="284"/>
        <v>NOK</v>
      </c>
      <c r="BO327" s="157" t="str">
        <f t="shared" si="284"/>
        <v>NOK</v>
      </c>
      <c r="BP327" s="157" t="str">
        <f t="shared" si="284"/>
        <v>NOK</v>
      </c>
      <c r="BQ327" s="157" t="str">
        <f t="shared" si="284"/>
        <v>NOK</v>
      </c>
      <c r="BR327" s="157" t="str">
        <f t="shared" ref="BR327:BW327" si="285">IF(BR195=BR63,"OK","NOK")</f>
        <v>NOK</v>
      </c>
      <c r="BS327" s="157" t="str">
        <f t="shared" si="285"/>
        <v>OK</v>
      </c>
      <c r="BT327" s="157" t="str">
        <f t="shared" si="285"/>
        <v>OK</v>
      </c>
      <c r="BU327" s="157" t="str">
        <f t="shared" si="285"/>
        <v>NOK</v>
      </c>
      <c r="BV327" s="157" t="str">
        <f t="shared" si="285"/>
        <v>NOK</v>
      </c>
      <c r="BW327" s="157" t="str">
        <f t="shared" si="285"/>
        <v>NOK</v>
      </c>
      <c r="BX327" s="157" t="str">
        <f t="shared" si="11"/>
        <v>OK</v>
      </c>
      <c r="BY327" s="157" t="str">
        <f t="shared" si="12"/>
        <v>OK</v>
      </c>
      <c r="BZ327" s="157" t="str">
        <f t="shared" si="13"/>
        <v>NOK</v>
      </c>
      <c r="CA327" s="154" t="str">
        <f t="shared" si="14"/>
        <v>OK</v>
      </c>
      <c r="CB327" s="157" t="str">
        <f t="shared" si="15"/>
        <v>NOK</v>
      </c>
      <c r="CC327" s="157" t="str">
        <f t="shared" si="16"/>
        <v>OK</v>
      </c>
      <c r="CD327" s="157" t="str">
        <f t="shared" si="17"/>
        <v>OK</v>
      </c>
      <c r="CE327" s="157" t="str">
        <f t="shared" si="18"/>
        <v>OK</v>
      </c>
      <c r="CF327" s="157" t="str">
        <f t="shared" si="19"/>
        <v>OK</v>
      </c>
      <c r="CG327" s="157" t="str">
        <f t="shared" si="20"/>
        <v>OK</v>
      </c>
      <c r="CH327" s="157" t="str">
        <f t="shared" si="21"/>
        <v>OK</v>
      </c>
      <c r="CI327" s="157" t="str">
        <f t="shared" si="22"/>
        <v>OK</v>
      </c>
      <c r="CJ327" s="157" t="str">
        <f t="shared" si="23"/>
        <v>OK</v>
      </c>
      <c r="CK327" s="157" t="str">
        <f t="shared" si="24"/>
        <v>OK</v>
      </c>
      <c r="CL327" s="154" t="str">
        <f t="shared" si="25"/>
        <v>OK</v>
      </c>
      <c r="CM327" s="157" t="str">
        <f t="shared" si="26"/>
        <v>NOK</v>
      </c>
      <c r="CN327" s="157" t="str">
        <f t="shared" si="27"/>
        <v>OK</v>
      </c>
      <c r="CO327" s="157" t="str">
        <f t="shared" si="28"/>
        <v>OK</v>
      </c>
      <c r="CP327" s="157" t="str">
        <f t="shared" si="29"/>
        <v>OK</v>
      </c>
      <c r="CQ327" s="157" t="str">
        <f t="shared" si="30"/>
        <v>OK</v>
      </c>
      <c r="CR327" s="157" t="str">
        <f t="shared" si="31"/>
        <v>OK</v>
      </c>
      <c r="CS327" s="157" t="str">
        <f t="shared" si="109"/>
        <v>OK</v>
      </c>
      <c r="CT327" s="157" t="str">
        <f t="shared" si="48"/>
        <v>OK</v>
      </c>
      <c r="CU327" s="157" t="str">
        <f t="shared" si="33"/>
        <v>OK</v>
      </c>
      <c r="CV327" s="157" t="str">
        <f t="shared" si="34"/>
        <v>NOK</v>
      </c>
      <c r="CW327" s="154" t="str">
        <f t="shared" si="35"/>
        <v>OK</v>
      </c>
      <c r="CX327" s="157" t="str">
        <f t="shared" si="36"/>
        <v>NOK</v>
      </c>
      <c r="CY327" s="157" t="str">
        <f t="shared" si="37"/>
        <v>OK</v>
      </c>
      <c r="CZ327" s="157" t="str">
        <f t="shared" si="38"/>
        <v>OK</v>
      </c>
      <c r="DA327" s="157" t="str">
        <f t="shared" si="39"/>
        <v>OK</v>
      </c>
      <c r="DB327" s="157" t="str">
        <f t="shared" si="40"/>
        <v>OK</v>
      </c>
      <c r="DC327" s="157" t="str">
        <f t="shared" si="41"/>
        <v>NOK</v>
      </c>
      <c r="DD327" s="157" t="str">
        <f t="shared" si="42"/>
        <v>OK</v>
      </c>
      <c r="DE327" s="157" t="str">
        <f t="shared" ref="DE327:DO327" si="286">IF(DE195=DE63,"OK","NOK")</f>
        <v>OK</v>
      </c>
      <c r="DF327" s="157" t="str">
        <f t="shared" si="286"/>
        <v>OK</v>
      </c>
      <c r="DG327" s="157" t="str">
        <f t="shared" si="286"/>
        <v>NOK</v>
      </c>
      <c r="DH327" s="154" t="str">
        <f t="shared" si="286"/>
        <v>OK</v>
      </c>
      <c r="DI327" s="157" t="str">
        <f t="shared" si="286"/>
        <v>NOK</v>
      </c>
      <c r="DJ327" s="157" t="str">
        <f t="shared" si="286"/>
        <v>OK</v>
      </c>
      <c r="DK327" s="157" t="str">
        <f t="shared" si="286"/>
        <v>OK</v>
      </c>
      <c r="DL327" s="157" t="str">
        <f t="shared" si="286"/>
        <v>OK</v>
      </c>
      <c r="DM327" s="157" t="str">
        <f t="shared" si="286"/>
        <v>OK</v>
      </c>
      <c r="DN327" s="157" t="str">
        <f t="shared" si="286"/>
        <v>OK</v>
      </c>
      <c r="DO327" s="157" t="str">
        <f t="shared" si="286"/>
        <v>OK</v>
      </c>
      <c r="DP327" s="157" t="str">
        <f t="shared" ref="DP327:DY327" si="287">IF(DP287=DP247,"OK","NOK")</f>
        <v>NOK</v>
      </c>
      <c r="DQ327" s="157" t="str">
        <f t="shared" si="287"/>
        <v>NOK</v>
      </c>
      <c r="DR327" s="157" t="str">
        <f t="shared" si="287"/>
        <v>NOK</v>
      </c>
      <c r="DS327" s="157" t="str">
        <f t="shared" si="287"/>
        <v>NOK</v>
      </c>
      <c r="DT327" s="157" t="str">
        <f t="shared" si="287"/>
        <v>NOK</v>
      </c>
      <c r="DU327" s="157" t="str">
        <f t="shared" si="287"/>
        <v>NOK</v>
      </c>
      <c r="DV327" s="157" t="str">
        <f t="shared" si="287"/>
        <v>NOK</v>
      </c>
      <c r="DW327" s="157" t="str">
        <f t="shared" si="287"/>
        <v>NOK</v>
      </c>
      <c r="DX327" s="157" t="str">
        <f t="shared" si="287"/>
        <v>NOK</v>
      </c>
      <c r="DY327" s="157" t="str">
        <f t="shared" si="287"/>
        <v>NOK</v>
      </c>
      <c r="DZ327" s="157" t="str">
        <f t="shared" si="45"/>
        <v>MOVISTAR</v>
      </c>
    </row>
    <row r="328" spans="1:130" s="157" customFormat="1" x14ac:dyDescent="0.25">
      <c r="A328" s="260"/>
      <c r="D328" s="261" t="s">
        <v>446</v>
      </c>
      <c r="E328" s="157" t="str">
        <f t="shared" si="7"/>
        <v>O GROVE</v>
      </c>
      <c r="F328" s="154" t="str">
        <f t="shared" ref="F328:BQ328" si="288">IF(F196=F64,"OK","NOK")</f>
        <v>OK</v>
      </c>
      <c r="G328" s="157" t="str">
        <f t="shared" si="288"/>
        <v>OK</v>
      </c>
      <c r="H328" s="157" t="str">
        <f t="shared" si="288"/>
        <v>OK</v>
      </c>
      <c r="I328" s="157" t="str">
        <f t="shared" si="288"/>
        <v>NOK</v>
      </c>
      <c r="J328" s="157" t="str">
        <f t="shared" si="288"/>
        <v>NOK</v>
      </c>
      <c r="K328" s="157" t="str">
        <f t="shared" si="288"/>
        <v>OK</v>
      </c>
      <c r="L328" s="157" t="str">
        <f t="shared" si="288"/>
        <v>OK</v>
      </c>
      <c r="M328" s="157" t="str">
        <f t="shared" si="288"/>
        <v>OK</v>
      </c>
      <c r="N328" s="157" t="str">
        <f t="shared" si="288"/>
        <v>NOK</v>
      </c>
      <c r="O328" s="157" t="str">
        <f t="shared" si="288"/>
        <v>NOK</v>
      </c>
      <c r="P328" s="157" t="str">
        <f t="shared" si="288"/>
        <v>NOK</v>
      </c>
      <c r="Q328" s="157" t="str">
        <f t="shared" si="288"/>
        <v>NOK</v>
      </c>
      <c r="R328" s="157" t="str">
        <f t="shared" si="288"/>
        <v>NOK</v>
      </c>
      <c r="S328" s="157" t="str">
        <f t="shared" si="288"/>
        <v>NOK</v>
      </c>
      <c r="T328" s="157" t="str">
        <f t="shared" si="288"/>
        <v>NOK</v>
      </c>
      <c r="U328" s="154" t="str">
        <f t="shared" si="288"/>
        <v>OK</v>
      </c>
      <c r="V328" s="157" t="str">
        <f t="shared" si="288"/>
        <v>OK</v>
      </c>
      <c r="W328" s="157" t="str">
        <f t="shared" si="288"/>
        <v>OK</v>
      </c>
      <c r="X328" s="157" t="str">
        <f t="shared" si="288"/>
        <v>NOK</v>
      </c>
      <c r="Y328" s="157" t="str">
        <f t="shared" si="288"/>
        <v>NOK</v>
      </c>
      <c r="Z328" s="157" t="str">
        <f t="shared" si="288"/>
        <v>NOK</v>
      </c>
      <c r="AA328" s="157" t="str">
        <f t="shared" si="288"/>
        <v>NOK</v>
      </c>
      <c r="AB328" s="157" t="str">
        <f t="shared" si="288"/>
        <v>NOK</v>
      </c>
      <c r="AC328" s="157" t="str">
        <f t="shared" si="288"/>
        <v>NOK</v>
      </c>
      <c r="AD328" s="157" t="str">
        <f t="shared" si="288"/>
        <v>NOK</v>
      </c>
      <c r="AE328" s="157" t="str">
        <f t="shared" si="288"/>
        <v>NOK</v>
      </c>
      <c r="AF328" s="157" t="str">
        <f t="shared" si="288"/>
        <v>NOK</v>
      </c>
      <c r="AG328" s="154" t="str">
        <f t="shared" si="288"/>
        <v>OK</v>
      </c>
      <c r="AH328" s="157" t="str">
        <f t="shared" si="288"/>
        <v>OK</v>
      </c>
      <c r="AI328" s="157" t="str">
        <f t="shared" si="288"/>
        <v>OK</v>
      </c>
      <c r="AJ328" s="157" t="str">
        <f t="shared" si="288"/>
        <v>OK</v>
      </c>
      <c r="AK328" s="157" t="str">
        <f t="shared" si="288"/>
        <v>NOK</v>
      </c>
      <c r="AL328" s="157" t="str">
        <f t="shared" si="288"/>
        <v>NOK</v>
      </c>
      <c r="AM328" s="157" t="str">
        <f t="shared" si="288"/>
        <v>NOK</v>
      </c>
      <c r="AN328" s="157" t="str">
        <f t="shared" si="288"/>
        <v>NOK</v>
      </c>
      <c r="AO328" s="157" t="str">
        <f t="shared" si="288"/>
        <v>NOK</v>
      </c>
      <c r="AP328" s="157" t="str">
        <f t="shared" si="288"/>
        <v>NOK</v>
      </c>
      <c r="AQ328" s="157" t="str">
        <f t="shared" si="288"/>
        <v>NOK</v>
      </c>
      <c r="AR328" s="157" t="str">
        <f t="shared" si="288"/>
        <v>NOK</v>
      </c>
      <c r="AS328" s="157" t="str">
        <f t="shared" si="288"/>
        <v>NOK</v>
      </c>
      <c r="AT328" s="154" t="str">
        <f t="shared" si="288"/>
        <v>OK</v>
      </c>
      <c r="AU328" s="157" t="str">
        <f t="shared" si="288"/>
        <v>OK</v>
      </c>
      <c r="AV328" s="157" t="str">
        <f t="shared" si="288"/>
        <v>OK</v>
      </c>
      <c r="AW328" s="157" t="str">
        <f t="shared" si="288"/>
        <v>OK</v>
      </c>
      <c r="AX328" s="157" t="str">
        <f t="shared" si="288"/>
        <v>NOK</v>
      </c>
      <c r="AY328" s="157" t="str">
        <f t="shared" si="288"/>
        <v>NOK</v>
      </c>
      <c r="AZ328" s="157" t="str">
        <f t="shared" si="288"/>
        <v>NOK</v>
      </c>
      <c r="BA328" s="157" t="str">
        <f t="shared" si="288"/>
        <v>NOK</v>
      </c>
      <c r="BB328" s="157" t="str">
        <f t="shared" si="288"/>
        <v>NOK</v>
      </c>
      <c r="BC328" s="157" t="str">
        <f t="shared" si="288"/>
        <v>NOK</v>
      </c>
      <c r="BD328" s="157" t="str">
        <f t="shared" si="288"/>
        <v>NOK</v>
      </c>
      <c r="BE328" s="157" t="str">
        <f t="shared" si="288"/>
        <v>NOK</v>
      </c>
      <c r="BF328" s="157" t="str">
        <f t="shared" si="288"/>
        <v>NOK</v>
      </c>
      <c r="BG328" s="154" t="str">
        <f t="shared" si="9"/>
        <v>OK</v>
      </c>
      <c r="BH328" s="157" t="str">
        <f t="shared" si="288"/>
        <v>NOK</v>
      </c>
      <c r="BI328" s="157" t="str">
        <f t="shared" si="288"/>
        <v>NOK</v>
      </c>
      <c r="BJ328" s="157" t="str">
        <f t="shared" si="288"/>
        <v>NOK</v>
      </c>
      <c r="BK328" s="157" t="str">
        <f t="shared" si="288"/>
        <v>NOK</v>
      </c>
      <c r="BL328" s="157" t="str">
        <f t="shared" si="288"/>
        <v>NOK</v>
      </c>
      <c r="BM328" s="157" t="str">
        <f t="shared" si="288"/>
        <v>OK</v>
      </c>
      <c r="BN328" s="157" t="str">
        <f t="shared" si="288"/>
        <v>NOK</v>
      </c>
      <c r="BO328" s="157" t="str">
        <f t="shared" si="288"/>
        <v>NOK</v>
      </c>
      <c r="BP328" s="157" t="str">
        <f t="shared" si="288"/>
        <v>NOK</v>
      </c>
      <c r="BQ328" s="157" t="str">
        <f t="shared" si="288"/>
        <v>NOK</v>
      </c>
      <c r="BR328" s="157" t="str">
        <f t="shared" ref="BR328:BW328" si="289">IF(BR196=BR64,"OK","NOK")</f>
        <v>NOK</v>
      </c>
      <c r="BS328" s="157" t="str">
        <f t="shared" si="289"/>
        <v>OK</v>
      </c>
      <c r="BT328" s="157" t="str">
        <f t="shared" si="289"/>
        <v>OK</v>
      </c>
      <c r="BU328" s="157" t="str">
        <f t="shared" si="289"/>
        <v>NOK</v>
      </c>
      <c r="BV328" s="157" t="str">
        <f t="shared" si="289"/>
        <v>NOK</v>
      </c>
      <c r="BW328" s="157" t="str">
        <f t="shared" si="289"/>
        <v>NOK</v>
      </c>
      <c r="BX328" s="157" t="str">
        <f t="shared" si="11"/>
        <v>OK</v>
      </c>
      <c r="BY328" s="157" t="str">
        <f t="shared" si="12"/>
        <v>OK</v>
      </c>
      <c r="BZ328" s="157" t="str">
        <f t="shared" si="13"/>
        <v>NOK</v>
      </c>
      <c r="CA328" s="154" t="str">
        <f t="shared" si="14"/>
        <v>OK</v>
      </c>
      <c r="CB328" s="157" t="str">
        <f t="shared" si="15"/>
        <v>NOK</v>
      </c>
      <c r="CC328" s="157" t="str">
        <f t="shared" si="16"/>
        <v>OK</v>
      </c>
      <c r="CD328" s="157" t="str">
        <f t="shared" si="17"/>
        <v>OK</v>
      </c>
      <c r="CE328" s="157" t="str">
        <f t="shared" si="18"/>
        <v>OK</v>
      </c>
      <c r="CF328" s="157" t="str">
        <f t="shared" si="19"/>
        <v>OK</v>
      </c>
      <c r="CG328" s="157" t="str">
        <f t="shared" si="20"/>
        <v>OK</v>
      </c>
      <c r="CH328" s="157" t="str">
        <f t="shared" si="21"/>
        <v>OK</v>
      </c>
      <c r="CI328" s="157" t="str">
        <f t="shared" si="22"/>
        <v>OK</v>
      </c>
      <c r="CJ328" s="157" t="str">
        <f t="shared" si="23"/>
        <v>OK</v>
      </c>
      <c r="CK328" s="157" t="str">
        <f t="shared" si="24"/>
        <v>OK</v>
      </c>
      <c r="CL328" s="154" t="str">
        <f t="shared" si="25"/>
        <v>OK</v>
      </c>
      <c r="CM328" s="157" t="str">
        <f t="shared" si="26"/>
        <v>NOK</v>
      </c>
      <c r="CN328" s="157" t="str">
        <f t="shared" si="27"/>
        <v>OK</v>
      </c>
      <c r="CO328" s="157" t="str">
        <f t="shared" si="28"/>
        <v>OK</v>
      </c>
      <c r="CP328" s="157" t="str">
        <f t="shared" si="29"/>
        <v>OK</v>
      </c>
      <c r="CQ328" s="157" t="str">
        <f t="shared" si="30"/>
        <v>OK</v>
      </c>
      <c r="CR328" s="157" t="str">
        <f t="shared" si="31"/>
        <v>OK</v>
      </c>
      <c r="CS328" s="157" t="str">
        <f t="shared" si="109"/>
        <v>OK</v>
      </c>
      <c r="CT328" s="157" t="str">
        <f t="shared" si="48"/>
        <v>OK</v>
      </c>
      <c r="CU328" s="157" t="str">
        <f t="shared" si="33"/>
        <v>OK</v>
      </c>
      <c r="CV328" s="157" t="str">
        <f t="shared" si="34"/>
        <v>NOK</v>
      </c>
      <c r="CW328" s="154" t="str">
        <f t="shared" si="35"/>
        <v>OK</v>
      </c>
      <c r="CX328" s="157" t="str">
        <f t="shared" si="36"/>
        <v>NOK</v>
      </c>
      <c r="CY328" s="157" t="str">
        <f t="shared" si="37"/>
        <v>OK</v>
      </c>
      <c r="CZ328" s="157" t="str">
        <f t="shared" si="38"/>
        <v>OK</v>
      </c>
      <c r="DA328" s="157" t="str">
        <f t="shared" si="39"/>
        <v>OK</v>
      </c>
      <c r="DB328" s="157" t="str">
        <f t="shared" si="40"/>
        <v>OK</v>
      </c>
      <c r="DC328" s="157" t="str">
        <f t="shared" si="41"/>
        <v>OK</v>
      </c>
      <c r="DD328" s="157" t="str">
        <f t="shared" si="42"/>
        <v>OK</v>
      </c>
      <c r="DE328" s="157" t="str">
        <f t="shared" ref="DE328:DO328" si="290">IF(DE196=DE64,"OK","NOK")</f>
        <v>NOK</v>
      </c>
      <c r="DF328" s="157" t="str">
        <f t="shared" si="290"/>
        <v>OK</v>
      </c>
      <c r="DG328" s="157" t="str">
        <f t="shared" si="290"/>
        <v>NOK</v>
      </c>
      <c r="DH328" s="154" t="str">
        <f t="shared" si="290"/>
        <v>OK</v>
      </c>
      <c r="DI328" s="157" t="str">
        <f t="shared" si="290"/>
        <v>NOK</v>
      </c>
      <c r="DJ328" s="157" t="str">
        <f t="shared" si="290"/>
        <v>OK</v>
      </c>
      <c r="DK328" s="157" t="str">
        <f t="shared" si="290"/>
        <v>OK</v>
      </c>
      <c r="DL328" s="157" t="str">
        <f t="shared" si="290"/>
        <v>OK</v>
      </c>
      <c r="DM328" s="157" t="str">
        <f t="shared" si="290"/>
        <v>OK</v>
      </c>
      <c r="DN328" s="157" t="str">
        <f t="shared" si="290"/>
        <v>NOK</v>
      </c>
      <c r="DO328" s="157" t="str">
        <f t="shared" si="290"/>
        <v>OK</v>
      </c>
      <c r="DP328" s="157" t="str">
        <f t="shared" ref="DP328:DY328" si="291">IF(DP288=DP248,"OK","NOK")</f>
        <v>NOK</v>
      </c>
      <c r="DQ328" s="157" t="str">
        <f t="shared" si="291"/>
        <v>NOK</v>
      </c>
      <c r="DR328" s="157" t="str">
        <f t="shared" si="291"/>
        <v>NOK</v>
      </c>
      <c r="DS328" s="157" t="str">
        <f t="shared" si="291"/>
        <v>NOK</v>
      </c>
      <c r="DT328" s="157" t="str">
        <f t="shared" si="291"/>
        <v>NOK</v>
      </c>
      <c r="DU328" s="157" t="str">
        <f t="shared" si="291"/>
        <v>NOK</v>
      </c>
      <c r="DV328" s="157" t="str">
        <f t="shared" si="291"/>
        <v>NOK</v>
      </c>
      <c r="DW328" s="157" t="str">
        <f t="shared" si="291"/>
        <v>NOK</v>
      </c>
      <c r="DX328" s="157" t="str">
        <f t="shared" si="291"/>
        <v>NOK</v>
      </c>
      <c r="DY328" s="157" t="str">
        <f t="shared" si="291"/>
        <v>NOK</v>
      </c>
      <c r="DZ328" s="157" t="str">
        <f t="shared" si="45"/>
        <v>Orange</v>
      </c>
    </row>
    <row r="329" spans="1:130" s="157" customFormat="1" x14ac:dyDescent="0.25">
      <c r="A329" s="260"/>
      <c r="D329" s="261" t="s">
        <v>446</v>
      </c>
      <c r="E329" s="157" t="str">
        <f t="shared" si="7"/>
        <v>O GROVE</v>
      </c>
      <c r="F329" s="154" t="str">
        <f t="shared" ref="F329:BQ329" si="292">IF(F197=F65,"OK","NOK")</f>
        <v>OK</v>
      </c>
      <c r="G329" s="157" t="str">
        <f t="shared" si="292"/>
        <v>OK</v>
      </c>
      <c r="H329" s="157" t="str">
        <f t="shared" si="292"/>
        <v>OK</v>
      </c>
      <c r="I329" s="157" t="str">
        <f t="shared" si="292"/>
        <v>NOK</v>
      </c>
      <c r="J329" s="157" t="str">
        <f t="shared" si="292"/>
        <v>NOK</v>
      </c>
      <c r="K329" s="157" t="str">
        <f t="shared" si="292"/>
        <v>NOK</v>
      </c>
      <c r="L329" s="157" t="str">
        <f t="shared" si="292"/>
        <v>OK</v>
      </c>
      <c r="M329" s="157" t="str">
        <f t="shared" si="292"/>
        <v>OK</v>
      </c>
      <c r="N329" s="157" t="str">
        <f t="shared" si="292"/>
        <v>NOK</v>
      </c>
      <c r="O329" s="157" t="str">
        <f t="shared" si="292"/>
        <v>NOK</v>
      </c>
      <c r="P329" s="157" t="str">
        <f t="shared" si="292"/>
        <v>NOK</v>
      </c>
      <c r="Q329" s="157" t="str">
        <f t="shared" si="292"/>
        <v>NOK</v>
      </c>
      <c r="R329" s="157" t="str">
        <f t="shared" si="292"/>
        <v>NOK</v>
      </c>
      <c r="S329" s="157" t="str">
        <f t="shared" si="292"/>
        <v>NOK</v>
      </c>
      <c r="T329" s="157" t="str">
        <f t="shared" si="292"/>
        <v>NOK</v>
      </c>
      <c r="U329" s="154" t="str">
        <f t="shared" si="292"/>
        <v>OK</v>
      </c>
      <c r="V329" s="157" t="str">
        <f t="shared" si="292"/>
        <v>OK</v>
      </c>
      <c r="W329" s="157" t="str">
        <f t="shared" si="292"/>
        <v>OK</v>
      </c>
      <c r="X329" s="157" t="str">
        <f t="shared" si="292"/>
        <v>NOK</v>
      </c>
      <c r="Y329" s="157" t="str">
        <f t="shared" si="292"/>
        <v>NOK</v>
      </c>
      <c r="Z329" s="157" t="str">
        <f t="shared" si="292"/>
        <v>NOK</v>
      </c>
      <c r="AA329" s="157" t="str">
        <f t="shared" si="292"/>
        <v>NOK</v>
      </c>
      <c r="AB329" s="157" t="str">
        <f t="shared" si="292"/>
        <v>NOK</v>
      </c>
      <c r="AC329" s="157" t="str">
        <f t="shared" si="292"/>
        <v>NOK</v>
      </c>
      <c r="AD329" s="157" t="str">
        <f t="shared" si="292"/>
        <v>NOK</v>
      </c>
      <c r="AE329" s="157" t="str">
        <f t="shared" si="292"/>
        <v>NOK</v>
      </c>
      <c r="AF329" s="157" t="str">
        <f t="shared" si="292"/>
        <v>NOK</v>
      </c>
      <c r="AG329" s="154" t="str">
        <f t="shared" si="292"/>
        <v>OK</v>
      </c>
      <c r="AH329" s="157" t="str">
        <f t="shared" si="292"/>
        <v>OK</v>
      </c>
      <c r="AI329" s="157" t="str">
        <f t="shared" si="292"/>
        <v>OK</v>
      </c>
      <c r="AJ329" s="157" t="str">
        <f t="shared" si="292"/>
        <v>OK</v>
      </c>
      <c r="AK329" s="157" t="str">
        <f t="shared" si="292"/>
        <v>NOK</v>
      </c>
      <c r="AL329" s="157" t="str">
        <f t="shared" si="292"/>
        <v>NOK</v>
      </c>
      <c r="AM329" s="157" t="str">
        <f t="shared" si="292"/>
        <v>NOK</v>
      </c>
      <c r="AN329" s="157" t="str">
        <f t="shared" si="292"/>
        <v>NOK</v>
      </c>
      <c r="AO329" s="157" t="str">
        <f t="shared" si="292"/>
        <v>NOK</v>
      </c>
      <c r="AP329" s="157" t="str">
        <f t="shared" si="292"/>
        <v>NOK</v>
      </c>
      <c r="AQ329" s="157" t="str">
        <f t="shared" si="292"/>
        <v>NOK</v>
      </c>
      <c r="AR329" s="157" t="str">
        <f t="shared" si="292"/>
        <v>NOK</v>
      </c>
      <c r="AS329" s="157" t="str">
        <f t="shared" si="292"/>
        <v>NOK</v>
      </c>
      <c r="AT329" s="154" t="str">
        <f t="shared" si="292"/>
        <v>OK</v>
      </c>
      <c r="AU329" s="157" t="str">
        <f t="shared" si="292"/>
        <v>OK</v>
      </c>
      <c r="AV329" s="157" t="str">
        <f t="shared" si="292"/>
        <v>OK</v>
      </c>
      <c r="AW329" s="157" t="str">
        <f t="shared" si="292"/>
        <v>OK</v>
      </c>
      <c r="AX329" s="157" t="str">
        <f t="shared" si="292"/>
        <v>NOK</v>
      </c>
      <c r="AY329" s="157" t="str">
        <f t="shared" si="292"/>
        <v>NOK</v>
      </c>
      <c r="AZ329" s="157" t="str">
        <f t="shared" si="292"/>
        <v>NOK</v>
      </c>
      <c r="BA329" s="157" t="str">
        <f t="shared" si="292"/>
        <v>NOK</v>
      </c>
      <c r="BB329" s="157" t="str">
        <f t="shared" si="292"/>
        <v>NOK</v>
      </c>
      <c r="BC329" s="157" t="str">
        <f t="shared" si="292"/>
        <v>NOK</v>
      </c>
      <c r="BD329" s="157" t="str">
        <f t="shared" si="292"/>
        <v>NOK</v>
      </c>
      <c r="BE329" s="157" t="str">
        <f t="shared" si="292"/>
        <v>NOK</v>
      </c>
      <c r="BF329" s="157" t="str">
        <f t="shared" si="292"/>
        <v>NOK</v>
      </c>
      <c r="BG329" s="154" t="str">
        <f t="shared" si="9"/>
        <v>OK</v>
      </c>
      <c r="BH329" s="157" t="str">
        <f t="shared" si="292"/>
        <v>NOK</v>
      </c>
      <c r="BI329" s="157" t="str">
        <f t="shared" si="292"/>
        <v>NOK</v>
      </c>
      <c r="BJ329" s="157" t="str">
        <f t="shared" si="292"/>
        <v>NOK</v>
      </c>
      <c r="BK329" s="157" t="str">
        <f t="shared" si="292"/>
        <v>NOK</v>
      </c>
      <c r="BL329" s="157" t="str">
        <f t="shared" si="292"/>
        <v>NOK</v>
      </c>
      <c r="BM329" s="157" t="str">
        <f t="shared" si="292"/>
        <v>OK</v>
      </c>
      <c r="BN329" s="157" t="str">
        <f t="shared" si="292"/>
        <v>OK</v>
      </c>
      <c r="BO329" s="157" t="str">
        <f t="shared" si="292"/>
        <v>NOK</v>
      </c>
      <c r="BP329" s="157" t="str">
        <f t="shared" si="292"/>
        <v>NOK</v>
      </c>
      <c r="BQ329" s="157" t="str">
        <f t="shared" si="292"/>
        <v>NOK</v>
      </c>
      <c r="BR329" s="157" t="str">
        <f t="shared" ref="BR329:BW329" si="293">IF(BR197=BR65,"OK","NOK")</f>
        <v>NOK</v>
      </c>
      <c r="BS329" s="157" t="str">
        <f t="shared" si="293"/>
        <v>OK</v>
      </c>
      <c r="BT329" s="157" t="str">
        <f t="shared" si="293"/>
        <v>OK</v>
      </c>
      <c r="BU329" s="157" t="str">
        <f t="shared" si="293"/>
        <v>NOK</v>
      </c>
      <c r="BV329" s="157" t="str">
        <f t="shared" si="293"/>
        <v>NOK</v>
      </c>
      <c r="BW329" s="157" t="str">
        <f t="shared" si="293"/>
        <v>NOK</v>
      </c>
      <c r="BX329" s="157" t="str">
        <f t="shared" si="11"/>
        <v>OK</v>
      </c>
      <c r="BY329" s="157" t="str">
        <f t="shared" si="12"/>
        <v>OK</v>
      </c>
      <c r="BZ329" s="157" t="str">
        <f t="shared" si="13"/>
        <v>NOK</v>
      </c>
      <c r="CA329" s="154" t="str">
        <f t="shared" si="14"/>
        <v>OK</v>
      </c>
      <c r="CB329" s="157" t="str">
        <f t="shared" si="15"/>
        <v>NOK</v>
      </c>
      <c r="CC329" s="157" t="str">
        <f t="shared" si="16"/>
        <v>OK</v>
      </c>
      <c r="CD329" s="157" t="str">
        <f t="shared" si="17"/>
        <v>OK</v>
      </c>
      <c r="CE329" s="157" t="str">
        <f t="shared" si="18"/>
        <v>OK</v>
      </c>
      <c r="CF329" s="157" t="str">
        <f t="shared" si="19"/>
        <v>OK</v>
      </c>
      <c r="CG329" s="157" t="str">
        <f t="shared" si="20"/>
        <v>OK</v>
      </c>
      <c r="CH329" s="157" t="str">
        <f t="shared" si="21"/>
        <v>OK</v>
      </c>
      <c r="CI329" s="157" t="str">
        <f t="shared" si="22"/>
        <v>NOK</v>
      </c>
      <c r="CJ329" s="157" t="str">
        <f t="shared" si="23"/>
        <v>OK</v>
      </c>
      <c r="CK329" s="157" t="str">
        <f t="shared" si="24"/>
        <v>NOK</v>
      </c>
      <c r="CL329" s="154" t="str">
        <f t="shared" si="25"/>
        <v>OK</v>
      </c>
      <c r="CM329" s="157" t="str">
        <f t="shared" si="26"/>
        <v>NOK</v>
      </c>
      <c r="CN329" s="157" t="str">
        <f t="shared" si="27"/>
        <v>OK</v>
      </c>
      <c r="CO329" s="157" t="str">
        <f t="shared" si="28"/>
        <v>OK</v>
      </c>
      <c r="CP329" s="157" t="str">
        <f t="shared" si="29"/>
        <v>OK</v>
      </c>
      <c r="CQ329" s="157" t="str">
        <f t="shared" si="30"/>
        <v>OK</v>
      </c>
      <c r="CR329" s="157" t="str">
        <f t="shared" si="31"/>
        <v>OK</v>
      </c>
      <c r="CS329" s="157" t="str">
        <f t="shared" si="109"/>
        <v>OK</v>
      </c>
      <c r="CT329" s="157" t="str">
        <f t="shared" si="48"/>
        <v>OK</v>
      </c>
      <c r="CU329" s="157" t="str">
        <f t="shared" si="33"/>
        <v>OK</v>
      </c>
      <c r="CV329" s="157" t="str">
        <f t="shared" si="34"/>
        <v>OK</v>
      </c>
      <c r="CW329" s="154" t="str">
        <f t="shared" si="35"/>
        <v>OK</v>
      </c>
      <c r="CX329" s="157" t="str">
        <f t="shared" si="36"/>
        <v>NOK</v>
      </c>
      <c r="CY329" s="157" t="str">
        <f t="shared" si="37"/>
        <v>OK</v>
      </c>
      <c r="CZ329" s="157" t="str">
        <f t="shared" si="38"/>
        <v>OK</v>
      </c>
      <c r="DA329" s="157" t="str">
        <f t="shared" si="39"/>
        <v>OK</v>
      </c>
      <c r="DB329" s="157" t="str">
        <f t="shared" si="40"/>
        <v>OK</v>
      </c>
      <c r="DC329" s="157" t="str">
        <f t="shared" si="41"/>
        <v>OK</v>
      </c>
      <c r="DD329" s="157" t="str">
        <f t="shared" si="42"/>
        <v>OK</v>
      </c>
      <c r="DE329" s="157" t="str">
        <f t="shared" ref="DE329:DO329" si="294">IF(DE197=DE65,"OK","NOK")</f>
        <v>OK</v>
      </c>
      <c r="DF329" s="157" t="str">
        <f t="shared" si="294"/>
        <v>OK</v>
      </c>
      <c r="DG329" s="157" t="str">
        <f t="shared" si="294"/>
        <v>NOK</v>
      </c>
      <c r="DH329" s="154" t="str">
        <f t="shared" si="294"/>
        <v>OK</v>
      </c>
      <c r="DI329" s="157" t="str">
        <f t="shared" si="294"/>
        <v>NOK</v>
      </c>
      <c r="DJ329" s="157" t="str">
        <f t="shared" si="294"/>
        <v>OK</v>
      </c>
      <c r="DK329" s="157" t="str">
        <f t="shared" si="294"/>
        <v>OK</v>
      </c>
      <c r="DL329" s="157" t="str">
        <f t="shared" si="294"/>
        <v>OK</v>
      </c>
      <c r="DM329" s="157" t="str">
        <f t="shared" si="294"/>
        <v>OK</v>
      </c>
      <c r="DN329" s="157" t="str">
        <f t="shared" si="294"/>
        <v>OK</v>
      </c>
      <c r="DO329" s="157" t="str">
        <f t="shared" si="294"/>
        <v>OK</v>
      </c>
      <c r="DP329" s="157" t="str">
        <f t="shared" ref="DP329:DY329" si="295">IF(DP289=DP249,"OK","NOK")</f>
        <v>NOK</v>
      </c>
      <c r="DQ329" s="157" t="str">
        <f t="shared" si="295"/>
        <v>NOK</v>
      </c>
      <c r="DR329" s="157" t="str">
        <f t="shared" si="295"/>
        <v>NOK</v>
      </c>
      <c r="DS329" s="157" t="str">
        <f t="shared" si="295"/>
        <v>NOK</v>
      </c>
      <c r="DT329" s="157" t="str">
        <f t="shared" si="295"/>
        <v>NOK</v>
      </c>
      <c r="DU329" s="157" t="str">
        <f t="shared" si="295"/>
        <v>NOK</v>
      </c>
      <c r="DV329" s="157" t="str">
        <f t="shared" si="295"/>
        <v>NOK</v>
      </c>
      <c r="DW329" s="157" t="str">
        <f t="shared" si="295"/>
        <v>NOK</v>
      </c>
      <c r="DX329" s="157" t="str">
        <f t="shared" si="295"/>
        <v>NOK</v>
      </c>
      <c r="DY329" s="157" t="str">
        <f t="shared" si="295"/>
        <v>NOK</v>
      </c>
      <c r="DZ329" s="157" t="str">
        <f t="shared" si="45"/>
        <v>Yoigo</v>
      </c>
    </row>
    <row r="330" spans="1:130" s="157" customFormat="1" x14ac:dyDescent="0.25">
      <c r="A330" s="260"/>
      <c r="D330" s="261" t="s">
        <v>446</v>
      </c>
      <c r="E330" s="157" t="str">
        <f t="shared" si="7"/>
        <v>OROPESA</v>
      </c>
      <c r="F330" s="154" t="str">
        <f t="shared" ref="F330:BQ330" si="296">IF(F198=F66,"OK","NOK")</f>
        <v>OK</v>
      </c>
      <c r="G330" s="157" t="str">
        <f t="shared" si="296"/>
        <v>OK</v>
      </c>
      <c r="H330" s="157" t="str">
        <f t="shared" si="296"/>
        <v>OK</v>
      </c>
      <c r="I330" s="157" t="str">
        <f t="shared" si="296"/>
        <v>NOK</v>
      </c>
      <c r="J330" s="157" t="str">
        <f t="shared" si="296"/>
        <v>NOK</v>
      </c>
      <c r="K330" s="157" t="str">
        <f t="shared" si="296"/>
        <v>OK</v>
      </c>
      <c r="L330" s="157" t="str">
        <f t="shared" si="296"/>
        <v>OK</v>
      </c>
      <c r="M330" s="157" t="str">
        <f t="shared" si="296"/>
        <v>OK</v>
      </c>
      <c r="N330" s="157" t="str">
        <f t="shared" si="296"/>
        <v>NOK</v>
      </c>
      <c r="O330" s="157" t="str">
        <f t="shared" si="296"/>
        <v>NOK</v>
      </c>
      <c r="P330" s="157" t="str">
        <f t="shared" si="296"/>
        <v>NOK</v>
      </c>
      <c r="Q330" s="157" t="str">
        <f t="shared" si="296"/>
        <v>NOK</v>
      </c>
      <c r="R330" s="157" t="str">
        <f t="shared" si="296"/>
        <v>NOK</v>
      </c>
      <c r="S330" s="157" t="str">
        <f t="shared" si="296"/>
        <v>NOK</v>
      </c>
      <c r="T330" s="157" t="str">
        <f t="shared" si="296"/>
        <v>NOK</v>
      </c>
      <c r="U330" s="154" t="str">
        <f t="shared" si="296"/>
        <v>OK</v>
      </c>
      <c r="V330" s="157" t="str">
        <f t="shared" si="296"/>
        <v>OK</v>
      </c>
      <c r="W330" s="157" t="str">
        <f t="shared" si="296"/>
        <v>OK</v>
      </c>
      <c r="X330" s="157" t="str">
        <f t="shared" si="296"/>
        <v>NOK</v>
      </c>
      <c r="Y330" s="157" t="str">
        <f t="shared" si="296"/>
        <v>NOK</v>
      </c>
      <c r="Z330" s="157" t="str">
        <f t="shared" si="296"/>
        <v>NOK</v>
      </c>
      <c r="AA330" s="157" t="str">
        <f t="shared" si="296"/>
        <v>NOK</v>
      </c>
      <c r="AB330" s="157" t="str">
        <f t="shared" si="296"/>
        <v>NOK</v>
      </c>
      <c r="AC330" s="157" t="str">
        <f t="shared" si="296"/>
        <v>NOK</v>
      </c>
      <c r="AD330" s="157" t="str">
        <f t="shared" si="296"/>
        <v>NOK</v>
      </c>
      <c r="AE330" s="157" t="str">
        <f t="shared" si="296"/>
        <v>NOK</v>
      </c>
      <c r="AF330" s="157" t="str">
        <f t="shared" si="296"/>
        <v>NOK</v>
      </c>
      <c r="AG330" s="154" t="str">
        <f t="shared" si="296"/>
        <v>OK</v>
      </c>
      <c r="AH330" s="157" t="str">
        <f t="shared" si="296"/>
        <v>OK</v>
      </c>
      <c r="AI330" s="157" t="str">
        <f t="shared" si="296"/>
        <v>OK</v>
      </c>
      <c r="AJ330" s="157" t="str">
        <f t="shared" si="296"/>
        <v>OK</v>
      </c>
      <c r="AK330" s="157" t="str">
        <f t="shared" si="296"/>
        <v>NOK</v>
      </c>
      <c r="AL330" s="157" t="str">
        <f t="shared" si="296"/>
        <v>NOK</v>
      </c>
      <c r="AM330" s="157" t="str">
        <f t="shared" si="296"/>
        <v>NOK</v>
      </c>
      <c r="AN330" s="157" t="str">
        <f t="shared" si="296"/>
        <v>NOK</v>
      </c>
      <c r="AO330" s="157" t="str">
        <f t="shared" si="296"/>
        <v>NOK</v>
      </c>
      <c r="AP330" s="157" t="str">
        <f t="shared" si="296"/>
        <v>NOK</v>
      </c>
      <c r="AQ330" s="157" t="str">
        <f t="shared" si="296"/>
        <v>NOK</v>
      </c>
      <c r="AR330" s="157" t="str">
        <f t="shared" si="296"/>
        <v>NOK</v>
      </c>
      <c r="AS330" s="157" t="str">
        <f t="shared" si="296"/>
        <v>NOK</v>
      </c>
      <c r="AT330" s="154" t="str">
        <f t="shared" si="296"/>
        <v>OK</v>
      </c>
      <c r="AU330" s="157" t="str">
        <f t="shared" si="296"/>
        <v>OK</v>
      </c>
      <c r="AV330" s="157" t="str">
        <f t="shared" si="296"/>
        <v>OK</v>
      </c>
      <c r="AW330" s="157" t="str">
        <f t="shared" si="296"/>
        <v>OK</v>
      </c>
      <c r="AX330" s="157" t="str">
        <f t="shared" si="296"/>
        <v>NOK</v>
      </c>
      <c r="AY330" s="157" t="str">
        <f t="shared" si="296"/>
        <v>NOK</v>
      </c>
      <c r="AZ330" s="157" t="str">
        <f t="shared" si="296"/>
        <v>NOK</v>
      </c>
      <c r="BA330" s="157" t="str">
        <f t="shared" si="296"/>
        <v>NOK</v>
      </c>
      <c r="BB330" s="157" t="str">
        <f t="shared" si="296"/>
        <v>NOK</v>
      </c>
      <c r="BC330" s="157" t="str">
        <f t="shared" si="296"/>
        <v>NOK</v>
      </c>
      <c r="BD330" s="157" t="str">
        <f t="shared" si="296"/>
        <v>NOK</v>
      </c>
      <c r="BE330" s="157" t="str">
        <f t="shared" si="296"/>
        <v>NOK</v>
      </c>
      <c r="BF330" s="157" t="str">
        <f t="shared" si="296"/>
        <v>NOK</v>
      </c>
      <c r="BG330" s="154" t="str">
        <f t="shared" si="9"/>
        <v>OK</v>
      </c>
      <c r="BH330" s="157" t="str">
        <f t="shared" si="296"/>
        <v>NOK</v>
      </c>
      <c r="BI330" s="157" t="str">
        <f t="shared" si="296"/>
        <v>NOK</v>
      </c>
      <c r="BJ330" s="157" t="str">
        <f t="shared" si="296"/>
        <v>NOK</v>
      </c>
      <c r="BK330" s="157" t="str">
        <f t="shared" si="296"/>
        <v>NOK</v>
      </c>
      <c r="BL330" s="157" t="str">
        <f t="shared" si="296"/>
        <v>NOK</v>
      </c>
      <c r="BM330" s="157" t="str">
        <f t="shared" si="296"/>
        <v>OK</v>
      </c>
      <c r="BN330" s="157" t="str">
        <f t="shared" si="296"/>
        <v>NOK</v>
      </c>
      <c r="BO330" s="157" t="str">
        <f t="shared" si="296"/>
        <v>NOK</v>
      </c>
      <c r="BP330" s="157" t="str">
        <f t="shared" si="296"/>
        <v>NOK</v>
      </c>
      <c r="BQ330" s="157" t="str">
        <f t="shared" si="296"/>
        <v>NOK</v>
      </c>
      <c r="BR330" s="157" t="str">
        <f t="shared" ref="BR330:BW330" si="297">IF(BR198=BR66,"OK","NOK")</f>
        <v>NOK</v>
      </c>
      <c r="BS330" s="157" t="str">
        <f t="shared" si="297"/>
        <v>OK</v>
      </c>
      <c r="BT330" s="157" t="str">
        <f t="shared" si="297"/>
        <v>OK</v>
      </c>
      <c r="BU330" s="157" t="str">
        <f t="shared" si="297"/>
        <v>NOK</v>
      </c>
      <c r="BV330" s="157" t="str">
        <f t="shared" si="297"/>
        <v>NOK</v>
      </c>
      <c r="BW330" s="157" t="str">
        <f t="shared" si="297"/>
        <v>NOK</v>
      </c>
      <c r="BX330" s="157" t="str">
        <f t="shared" si="11"/>
        <v>OK</v>
      </c>
      <c r="BY330" s="157" t="str">
        <f t="shared" si="12"/>
        <v>OK</v>
      </c>
      <c r="BZ330" s="157" t="str">
        <f t="shared" si="13"/>
        <v>NOK</v>
      </c>
      <c r="CA330" s="154" t="str">
        <f t="shared" si="14"/>
        <v>OK</v>
      </c>
      <c r="CB330" s="157" t="str">
        <f t="shared" si="15"/>
        <v>NOK</v>
      </c>
      <c r="CC330" s="157" t="str">
        <f t="shared" si="16"/>
        <v>OK</v>
      </c>
      <c r="CD330" s="157" t="str">
        <f t="shared" si="17"/>
        <v>OK</v>
      </c>
      <c r="CE330" s="157" t="str">
        <f t="shared" si="18"/>
        <v>OK</v>
      </c>
      <c r="CF330" s="157" t="str">
        <f t="shared" si="19"/>
        <v>OK</v>
      </c>
      <c r="CG330" s="157" t="str">
        <f t="shared" si="20"/>
        <v>OK</v>
      </c>
      <c r="CH330" s="157" t="str">
        <f t="shared" si="21"/>
        <v>OK</v>
      </c>
      <c r="CI330" s="157" t="str">
        <f t="shared" si="22"/>
        <v>OK</v>
      </c>
      <c r="CJ330" s="157" t="str">
        <f t="shared" si="23"/>
        <v>OK</v>
      </c>
      <c r="CK330" s="157" t="str">
        <f t="shared" si="24"/>
        <v>OK</v>
      </c>
      <c r="CL330" s="154" t="str">
        <f t="shared" si="25"/>
        <v>OK</v>
      </c>
      <c r="CM330" s="157" t="str">
        <f t="shared" si="26"/>
        <v>NOK</v>
      </c>
      <c r="CN330" s="157" t="str">
        <f t="shared" si="27"/>
        <v>OK</v>
      </c>
      <c r="CO330" s="157" t="str">
        <f t="shared" si="28"/>
        <v>OK</v>
      </c>
      <c r="CP330" s="157" t="str">
        <f t="shared" si="29"/>
        <v>OK</v>
      </c>
      <c r="CQ330" s="157" t="str">
        <f t="shared" si="30"/>
        <v>OK</v>
      </c>
      <c r="CR330" s="157" t="str">
        <f t="shared" si="31"/>
        <v>OK</v>
      </c>
      <c r="CS330" s="157" t="str">
        <f t="shared" si="109"/>
        <v>OK</v>
      </c>
      <c r="CT330" s="157" t="str">
        <f t="shared" si="48"/>
        <v>OK</v>
      </c>
      <c r="CU330" s="157" t="str">
        <f t="shared" si="33"/>
        <v>OK</v>
      </c>
      <c r="CV330" s="157" t="str">
        <f t="shared" si="34"/>
        <v>OK</v>
      </c>
      <c r="CW330" s="154" t="str">
        <f t="shared" si="35"/>
        <v>OK</v>
      </c>
      <c r="CX330" s="157" t="str">
        <f t="shared" si="36"/>
        <v>NOK</v>
      </c>
      <c r="CY330" s="157" t="str">
        <f t="shared" si="37"/>
        <v>OK</v>
      </c>
      <c r="CZ330" s="157" t="str">
        <f t="shared" si="38"/>
        <v>OK</v>
      </c>
      <c r="DA330" s="157" t="str">
        <f t="shared" si="39"/>
        <v>OK</v>
      </c>
      <c r="DB330" s="157" t="str">
        <f t="shared" si="40"/>
        <v>OK</v>
      </c>
      <c r="DC330" s="157" t="str">
        <f t="shared" si="41"/>
        <v>OK</v>
      </c>
      <c r="DD330" s="157" t="str">
        <f t="shared" si="42"/>
        <v>OK</v>
      </c>
      <c r="DE330" s="157" t="str">
        <f t="shared" ref="DE330:DO330" si="298">IF(DE198=DE66,"OK","NOK")</f>
        <v>OK</v>
      </c>
      <c r="DF330" s="157" t="str">
        <f t="shared" si="298"/>
        <v>OK</v>
      </c>
      <c r="DG330" s="157" t="str">
        <f t="shared" si="298"/>
        <v>NOK</v>
      </c>
      <c r="DH330" s="154" t="str">
        <f t="shared" si="298"/>
        <v>OK</v>
      </c>
      <c r="DI330" s="157" t="str">
        <f t="shared" si="298"/>
        <v>NOK</v>
      </c>
      <c r="DJ330" s="157" t="str">
        <f t="shared" si="298"/>
        <v>OK</v>
      </c>
      <c r="DK330" s="157" t="str">
        <f t="shared" si="298"/>
        <v>OK</v>
      </c>
      <c r="DL330" s="157" t="str">
        <f t="shared" si="298"/>
        <v>OK</v>
      </c>
      <c r="DM330" s="157" t="str">
        <f t="shared" si="298"/>
        <v>OK</v>
      </c>
      <c r="DN330" s="157" t="str">
        <f t="shared" si="298"/>
        <v>OK</v>
      </c>
      <c r="DO330" s="157" t="str">
        <f t="shared" si="298"/>
        <v>OK</v>
      </c>
      <c r="DP330" s="157" t="str">
        <f t="shared" ref="DP330:DY330" si="299">IF(DP290=DP250,"OK","NOK")</f>
        <v>NOK</v>
      </c>
      <c r="DQ330" s="157" t="str">
        <f t="shared" si="299"/>
        <v>NOK</v>
      </c>
      <c r="DR330" s="157" t="str">
        <f t="shared" si="299"/>
        <v>NOK</v>
      </c>
      <c r="DS330" s="157" t="str">
        <f t="shared" si="299"/>
        <v>NOK</v>
      </c>
      <c r="DT330" s="157" t="str">
        <f t="shared" si="299"/>
        <v>NOK</v>
      </c>
      <c r="DU330" s="157" t="str">
        <f t="shared" si="299"/>
        <v>NOK</v>
      </c>
      <c r="DV330" s="157" t="str">
        <f t="shared" si="299"/>
        <v>NOK</v>
      </c>
      <c r="DW330" s="157" t="str">
        <f t="shared" si="299"/>
        <v>NOK</v>
      </c>
      <c r="DX330" s="157" t="str">
        <f t="shared" si="299"/>
        <v>NOK</v>
      </c>
      <c r="DY330" s="157" t="str">
        <f t="shared" si="299"/>
        <v>NOK</v>
      </c>
      <c r="DZ330" s="157" t="str">
        <f t="shared" si="45"/>
        <v>Vodafone</v>
      </c>
    </row>
    <row r="331" spans="1:130" s="157" customFormat="1" x14ac:dyDescent="0.25">
      <c r="A331" s="260"/>
      <c r="D331" s="261" t="s">
        <v>446</v>
      </c>
      <c r="E331" s="157" t="str">
        <f t="shared" ref="E331:E394" si="300">IF(E199=E67,E67,"NOK")</f>
        <v>OROPESA</v>
      </c>
      <c r="F331" s="154" t="str">
        <f t="shared" ref="F331:BQ331" si="301">IF(F199=F67,"OK","NOK")</f>
        <v>OK</v>
      </c>
      <c r="G331" s="157" t="str">
        <f t="shared" si="301"/>
        <v>OK</v>
      </c>
      <c r="H331" s="157" t="str">
        <f t="shared" si="301"/>
        <v>OK</v>
      </c>
      <c r="I331" s="157" t="str">
        <f t="shared" si="301"/>
        <v>NOK</v>
      </c>
      <c r="J331" s="157" t="str">
        <f t="shared" si="301"/>
        <v>NOK</v>
      </c>
      <c r="K331" s="157" t="str">
        <f t="shared" si="301"/>
        <v>NOK</v>
      </c>
      <c r="L331" s="157" t="str">
        <f t="shared" si="301"/>
        <v>OK</v>
      </c>
      <c r="M331" s="157" t="str">
        <f t="shared" si="301"/>
        <v>OK</v>
      </c>
      <c r="N331" s="157" t="str">
        <f t="shared" si="301"/>
        <v>NOK</v>
      </c>
      <c r="O331" s="157" t="str">
        <f t="shared" si="301"/>
        <v>NOK</v>
      </c>
      <c r="P331" s="157" t="str">
        <f t="shared" si="301"/>
        <v>NOK</v>
      </c>
      <c r="Q331" s="157" t="str">
        <f t="shared" si="301"/>
        <v>NOK</v>
      </c>
      <c r="R331" s="157" t="str">
        <f t="shared" si="301"/>
        <v>NOK</v>
      </c>
      <c r="S331" s="157" t="str">
        <f t="shared" si="301"/>
        <v>NOK</v>
      </c>
      <c r="T331" s="157" t="str">
        <f t="shared" si="301"/>
        <v>NOK</v>
      </c>
      <c r="U331" s="154" t="str">
        <f t="shared" si="301"/>
        <v>OK</v>
      </c>
      <c r="V331" s="157" t="str">
        <f t="shared" si="301"/>
        <v>OK</v>
      </c>
      <c r="W331" s="157" t="str">
        <f t="shared" si="301"/>
        <v>OK</v>
      </c>
      <c r="X331" s="157" t="str">
        <f t="shared" si="301"/>
        <v>NOK</v>
      </c>
      <c r="Y331" s="157" t="str">
        <f t="shared" si="301"/>
        <v>NOK</v>
      </c>
      <c r="Z331" s="157" t="str">
        <f t="shared" si="301"/>
        <v>NOK</v>
      </c>
      <c r="AA331" s="157" t="str">
        <f t="shared" si="301"/>
        <v>NOK</v>
      </c>
      <c r="AB331" s="157" t="str">
        <f t="shared" si="301"/>
        <v>NOK</v>
      </c>
      <c r="AC331" s="157" t="str">
        <f t="shared" si="301"/>
        <v>NOK</v>
      </c>
      <c r="AD331" s="157" t="str">
        <f t="shared" si="301"/>
        <v>NOK</v>
      </c>
      <c r="AE331" s="157" t="str">
        <f t="shared" si="301"/>
        <v>NOK</v>
      </c>
      <c r="AF331" s="157" t="str">
        <f t="shared" si="301"/>
        <v>NOK</v>
      </c>
      <c r="AG331" s="154" t="str">
        <f t="shared" si="301"/>
        <v>OK</v>
      </c>
      <c r="AH331" s="157" t="str">
        <f t="shared" si="301"/>
        <v>OK</v>
      </c>
      <c r="AI331" s="157" t="str">
        <f t="shared" si="301"/>
        <v>OK</v>
      </c>
      <c r="AJ331" s="157" t="str">
        <f t="shared" si="301"/>
        <v>OK</v>
      </c>
      <c r="AK331" s="157" t="str">
        <f t="shared" si="301"/>
        <v>NOK</v>
      </c>
      <c r="AL331" s="157" t="str">
        <f t="shared" si="301"/>
        <v>NOK</v>
      </c>
      <c r="AM331" s="157" t="str">
        <f t="shared" si="301"/>
        <v>NOK</v>
      </c>
      <c r="AN331" s="157" t="str">
        <f t="shared" si="301"/>
        <v>NOK</v>
      </c>
      <c r="AO331" s="157" t="str">
        <f t="shared" si="301"/>
        <v>NOK</v>
      </c>
      <c r="AP331" s="157" t="str">
        <f t="shared" si="301"/>
        <v>NOK</v>
      </c>
      <c r="AQ331" s="157" t="str">
        <f t="shared" si="301"/>
        <v>NOK</v>
      </c>
      <c r="AR331" s="157" t="str">
        <f t="shared" si="301"/>
        <v>NOK</v>
      </c>
      <c r="AS331" s="157" t="str">
        <f t="shared" si="301"/>
        <v>NOK</v>
      </c>
      <c r="AT331" s="154" t="str">
        <f t="shared" si="301"/>
        <v>OK</v>
      </c>
      <c r="AU331" s="157" t="str">
        <f t="shared" si="301"/>
        <v>OK</v>
      </c>
      <c r="AV331" s="157" t="str">
        <f t="shared" si="301"/>
        <v>OK</v>
      </c>
      <c r="AW331" s="157" t="str">
        <f t="shared" si="301"/>
        <v>OK</v>
      </c>
      <c r="AX331" s="157" t="str">
        <f t="shared" si="301"/>
        <v>NOK</v>
      </c>
      <c r="AY331" s="157" t="str">
        <f t="shared" si="301"/>
        <v>NOK</v>
      </c>
      <c r="AZ331" s="157" t="str">
        <f t="shared" si="301"/>
        <v>NOK</v>
      </c>
      <c r="BA331" s="157" t="str">
        <f t="shared" si="301"/>
        <v>NOK</v>
      </c>
      <c r="BB331" s="157" t="str">
        <f t="shared" si="301"/>
        <v>NOK</v>
      </c>
      <c r="BC331" s="157" t="str">
        <f t="shared" si="301"/>
        <v>NOK</v>
      </c>
      <c r="BD331" s="157" t="str">
        <f t="shared" si="301"/>
        <v>NOK</v>
      </c>
      <c r="BE331" s="157" t="str">
        <f t="shared" si="301"/>
        <v>NOK</v>
      </c>
      <c r="BF331" s="157" t="str">
        <f t="shared" si="301"/>
        <v>NOK</v>
      </c>
      <c r="BG331" s="154" t="str">
        <f t="shared" ref="BG331:BG394" si="302">IF(BG199=BG67*5,"OK","NOK")</f>
        <v>OK</v>
      </c>
      <c r="BH331" s="157" t="str">
        <f t="shared" si="301"/>
        <v>NOK</v>
      </c>
      <c r="BI331" s="157" t="str">
        <f t="shared" si="301"/>
        <v>NOK</v>
      </c>
      <c r="BJ331" s="157" t="str">
        <f t="shared" si="301"/>
        <v>NOK</v>
      </c>
      <c r="BK331" s="157" t="str">
        <f t="shared" si="301"/>
        <v>NOK</v>
      </c>
      <c r="BL331" s="157" t="str">
        <f t="shared" si="301"/>
        <v>NOK</v>
      </c>
      <c r="BM331" s="157" t="str">
        <f t="shared" si="301"/>
        <v>OK</v>
      </c>
      <c r="BN331" s="157" t="str">
        <f t="shared" si="301"/>
        <v>NOK</v>
      </c>
      <c r="BO331" s="157" t="str">
        <f t="shared" si="301"/>
        <v>NOK</v>
      </c>
      <c r="BP331" s="157" t="str">
        <f t="shared" si="301"/>
        <v>NOK</v>
      </c>
      <c r="BQ331" s="157" t="str">
        <f t="shared" si="301"/>
        <v>NOK</v>
      </c>
      <c r="BR331" s="157" t="str">
        <f t="shared" ref="BR331:BW331" si="303">IF(BR199=BR67,"OK","NOK")</f>
        <v>NOK</v>
      </c>
      <c r="BS331" s="157" t="str">
        <f t="shared" si="303"/>
        <v>OK</v>
      </c>
      <c r="BT331" s="157" t="str">
        <f t="shared" si="303"/>
        <v>OK</v>
      </c>
      <c r="BU331" s="157" t="str">
        <f t="shared" si="303"/>
        <v>NOK</v>
      </c>
      <c r="BV331" s="157" t="str">
        <f t="shared" si="303"/>
        <v>NOK</v>
      </c>
      <c r="BW331" s="157" t="str">
        <f t="shared" si="303"/>
        <v>NOK</v>
      </c>
      <c r="BX331" s="157" t="str">
        <f t="shared" ref="BX331:BX394" si="304">IF(BX199=CT67,"OK","NOK")</f>
        <v>OK</v>
      </c>
      <c r="BY331" s="157" t="str">
        <f t="shared" ref="BY331:BY394" si="305">IF(BY199=CU67,"OK","NOK")</f>
        <v>OK</v>
      </c>
      <c r="BZ331" s="157" t="str">
        <f t="shared" ref="BZ331:BZ394" si="306">IF(BZ199=CV67,"OK","NOK")</f>
        <v>NOK</v>
      </c>
      <c r="CA331" s="154" t="str">
        <f t="shared" ref="CA331:CA394" si="307">IF(CA199=CW67,"OK","NOK")</f>
        <v>OK</v>
      </c>
      <c r="CB331" s="157" t="str">
        <f t="shared" ref="CB331:CB394" si="308">IF(CB199=CX67,"OK","NOK")</f>
        <v>NOK</v>
      </c>
      <c r="CC331" s="157" t="str">
        <f t="shared" ref="CC331:CC394" si="309">IF(CC199=CY67,"OK","NOK")</f>
        <v>OK</v>
      </c>
      <c r="CD331" s="157" t="str">
        <f t="shared" ref="CD331:CD394" si="310">IF(CD199=CZ67,"OK","NOK")</f>
        <v>OK</v>
      </c>
      <c r="CE331" s="157" t="str">
        <f t="shared" ref="CE331:CE394" si="311">IF(CE199=DA67,"OK","NOK")</f>
        <v>OK</v>
      </c>
      <c r="CF331" s="157" t="str">
        <f t="shared" ref="CF331:CF394" si="312">IF(CF199=DB67,"OK","NOK")</f>
        <v>OK</v>
      </c>
      <c r="CG331" s="157" t="str">
        <f t="shared" ref="CG331:CG394" si="313">IF(CG199=DC67,"OK","NOK")</f>
        <v>NOK</v>
      </c>
      <c r="CH331" s="157" t="str">
        <f t="shared" ref="CH331:CH394" si="314">IF(CH199=DD67,"OK","NOK")</f>
        <v>OK</v>
      </c>
      <c r="CI331" s="157" t="str">
        <f t="shared" ref="CI331:CI394" si="315">IF(CI199=BX67,"OK","NOK")</f>
        <v>NOK</v>
      </c>
      <c r="CJ331" s="157" t="str">
        <f t="shared" ref="CJ331:CJ394" si="316">IF(CJ199=BY67,"OK","NOK")</f>
        <v>OK</v>
      </c>
      <c r="CK331" s="157" t="str">
        <f t="shared" ref="CK331:CK394" si="317">IF(CK199=BZ67,"OK","NOK")</f>
        <v>NOK</v>
      </c>
      <c r="CL331" s="154" t="str">
        <f t="shared" ref="CL331:CL394" si="318">IF(CL199=CA67,"OK","NOK")</f>
        <v>OK</v>
      </c>
      <c r="CM331" s="157" t="str">
        <f t="shared" ref="CM331:CM394" si="319">IF(CM199=CB67,"OK","NOK")</f>
        <v>NOK</v>
      </c>
      <c r="CN331" s="157" t="str">
        <f t="shared" ref="CN331:CN394" si="320">IF(CN199=CC67,"OK","NOK")</f>
        <v>OK</v>
      </c>
      <c r="CO331" s="157" t="str">
        <f t="shared" ref="CO331:CO394" si="321">IF(CO199=CD67,"OK","NOK")</f>
        <v>OK</v>
      </c>
      <c r="CP331" s="157" t="str">
        <f t="shared" ref="CP331:CP394" si="322">IF(CP199=CE67,"OK","NOK")</f>
        <v>OK</v>
      </c>
      <c r="CQ331" s="157" t="str">
        <f t="shared" ref="CQ331:CQ394" si="323">IF(CQ199=CF67,"OK","NOK")</f>
        <v>OK</v>
      </c>
      <c r="CR331" s="157" t="str">
        <f t="shared" ref="CR331:CR394" si="324">IF(CR199=CG67,"OK","NOK")</f>
        <v>NOK</v>
      </c>
      <c r="CS331" s="157" t="str">
        <f t="shared" si="109"/>
        <v>OK</v>
      </c>
      <c r="CT331" s="157" t="str">
        <f t="shared" si="48"/>
        <v>NOK</v>
      </c>
      <c r="CU331" s="157" t="str">
        <f t="shared" ref="CU331:CU394" si="325">IF(CU199=CJ67,"OK","NOK")</f>
        <v>OK</v>
      </c>
      <c r="CV331" s="157" t="str">
        <f t="shared" ref="CV331:CV394" si="326">IF(CV199=CK67,"OK","NOK")</f>
        <v>NOK</v>
      </c>
      <c r="CW331" s="154" t="str">
        <f t="shared" ref="CW331:CW394" si="327">IF(CW199=CL67,"OK","NOK")</f>
        <v>OK</v>
      </c>
      <c r="CX331" s="157" t="str">
        <f t="shared" ref="CX331:CX394" si="328">IF(CX199=CM67,"OK","NOK")</f>
        <v>NOK</v>
      </c>
      <c r="CY331" s="157" t="str">
        <f t="shared" ref="CY331:CY394" si="329">IF(CY199=CN67,"OK","NOK")</f>
        <v>OK</v>
      </c>
      <c r="CZ331" s="157" t="str">
        <f t="shared" ref="CZ331:CZ394" si="330">IF(CZ199=CO67,"OK","NOK")</f>
        <v>OK</v>
      </c>
      <c r="DA331" s="157" t="str">
        <f t="shared" ref="DA331:DA394" si="331">IF(DA199=CP67,"OK","NOK")</f>
        <v>OK</v>
      </c>
      <c r="DB331" s="157" t="str">
        <f t="shared" ref="DB331:DB394" si="332">IF(DB199=CQ67,"OK","NOK")</f>
        <v>OK</v>
      </c>
      <c r="DC331" s="157" t="str">
        <f t="shared" ref="DC331:DC394" si="333">IF(DC199=CR67,"OK","NOK")</f>
        <v>OK</v>
      </c>
      <c r="DD331" s="157" t="str">
        <f t="shared" ref="DD331:DD394" si="334">IF(DD199=CS67,"OK","NOK")</f>
        <v>OK</v>
      </c>
      <c r="DE331" s="157" t="str">
        <f t="shared" ref="DE331:DO331" si="335">IF(DE199=DE67,"OK","NOK")</f>
        <v>OK</v>
      </c>
      <c r="DF331" s="157" t="str">
        <f t="shared" si="335"/>
        <v>OK</v>
      </c>
      <c r="DG331" s="157" t="str">
        <f t="shared" si="335"/>
        <v>NOK</v>
      </c>
      <c r="DH331" s="154" t="str">
        <f t="shared" si="335"/>
        <v>OK</v>
      </c>
      <c r="DI331" s="157" t="str">
        <f t="shared" si="335"/>
        <v>NOK</v>
      </c>
      <c r="DJ331" s="157" t="str">
        <f t="shared" si="335"/>
        <v>OK</v>
      </c>
      <c r="DK331" s="157" t="str">
        <f t="shared" si="335"/>
        <v>OK</v>
      </c>
      <c r="DL331" s="157" t="str">
        <f t="shared" si="335"/>
        <v>OK</v>
      </c>
      <c r="DM331" s="157" t="str">
        <f t="shared" si="335"/>
        <v>OK</v>
      </c>
      <c r="DN331" s="157" t="str">
        <f t="shared" si="335"/>
        <v>OK</v>
      </c>
      <c r="DO331" s="157" t="str">
        <f t="shared" si="335"/>
        <v>OK</v>
      </c>
      <c r="DP331" s="157" t="str">
        <f t="shared" ref="DP331:DY331" si="336">IF(DP291=DP251,"OK","NOK")</f>
        <v>NOK</v>
      </c>
      <c r="DQ331" s="157" t="str">
        <f t="shared" si="336"/>
        <v>NOK</v>
      </c>
      <c r="DR331" s="157" t="str">
        <f t="shared" si="336"/>
        <v>NOK</v>
      </c>
      <c r="DS331" s="157" t="str">
        <f t="shared" si="336"/>
        <v>NOK</v>
      </c>
      <c r="DT331" s="157" t="str">
        <f t="shared" si="336"/>
        <v>NOK</v>
      </c>
      <c r="DU331" s="157" t="str">
        <f t="shared" si="336"/>
        <v>NOK</v>
      </c>
      <c r="DV331" s="157" t="str">
        <f t="shared" si="336"/>
        <v>NOK</v>
      </c>
      <c r="DW331" s="157" t="str">
        <f t="shared" si="336"/>
        <v>NOK</v>
      </c>
      <c r="DX331" s="157" t="str">
        <f t="shared" si="336"/>
        <v>NOK</v>
      </c>
      <c r="DY331" s="157" t="str">
        <f t="shared" si="336"/>
        <v>NOK</v>
      </c>
      <c r="DZ331" s="157" t="str">
        <f t="shared" ref="DZ331:DZ394" si="337">IF(DZ291=DZ251,DZ251,"NOK")</f>
        <v>MOVISTAR</v>
      </c>
    </row>
    <row r="332" spans="1:130" s="157" customFormat="1" x14ac:dyDescent="0.25">
      <c r="A332" s="260"/>
      <c r="D332" s="261" t="s">
        <v>446</v>
      </c>
      <c r="E332" s="157" t="str">
        <f t="shared" si="300"/>
        <v>OROPESA</v>
      </c>
      <c r="F332" s="154" t="str">
        <f t="shared" ref="F332:BQ332" si="338">IF(F200=F68,"OK","NOK")</f>
        <v>OK</v>
      </c>
      <c r="G332" s="157" t="str">
        <f t="shared" si="338"/>
        <v>OK</v>
      </c>
      <c r="H332" s="157" t="str">
        <f t="shared" si="338"/>
        <v>OK</v>
      </c>
      <c r="I332" s="157" t="str">
        <f t="shared" si="338"/>
        <v>NOK</v>
      </c>
      <c r="J332" s="157" t="str">
        <f t="shared" si="338"/>
        <v>NOK</v>
      </c>
      <c r="K332" s="157" t="str">
        <f t="shared" si="338"/>
        <v>NOK</v>
      </c>
      <c r="L332" s="157" t="str">
        <f t="shared" si="338"/>
        <v>OK</v>
      </c>
      <c r="M332" s="157" t="str">
        <f t="shared" si="338"/>
        <v>OK</v>
      </c>
      <c r="N332" s="157" t="str">
        <f t="shared" si="338"/>
        <v>NOK</v>
      </c>
      <c r="O332" s="157" t="str">
        <f t="shared" si="338"/>
        <v>NOK</v>
      </c>
      <c r="P332" s="157" t="str">
        <f t="shared" si="338"/>
        <v>NOK</v>
      </c>
      <c r="Q332" s="157" t="str">
        <f t="shared" si="338"/>
        <v>NOK</v>
      </c>
      <c r="R332" s="157" t="str">
        <f t="shared" si="338"/>
        <v>NOK</v>
      </c>
      <c r="S332" s="157" t="str">
        <f t="shared" si="338"/>
        <v>NOK</v>
      </c>
      <c r="T332" s="157" t="str">
        <f t="shared" si="338"/>
        <v>NOK</v>
      </c>
      <c r="U332" s="154" t="str">
        <f t="shared" si="338"/>
        <v>OK</v>
      </c>
      <c r="V332" s="157" t="str">
        <f t="shared" si="338"/>
        <v>OK</v>
      </c>
      <c r="W332" s="157" t="str">
        <f t="shared" si="338"/>
        <v>OK</v>
      </c>
      <c r="X332" s="157" t="str">
        <f t="shared" si="338"/>
        <v>NOK</v>
      </c>
      <c r="Y332" s="157" t="str">
        <f t="shared" si="338"/>
        <v>NOK</v>
      </c>
      <c r="Z332" s="157" t="str">
        <f t="shared" si="338"/>
        <v>NOK</v>
      </c>
      <c r="AA332" s="157" t="str">
        <f t="shared" si="338"/>
        <v>NOK</v>
      </c>
      <c r="AB332" s="157" t="str">
        <f t="shared" si="338"/>
        <v>NOK</v>
      </c>
      <c r="AC332" s="157" t="str">
        <f t="shared" si="338"/>
        <v>NOK</v>
      </c>
      <c r="AD332" s="157" t="str">
        <f t="shared" si="338"/>
        <v>NOK</v>
      </c>
      <c r="AE332" s="157" t="str">
        <f t="shared" si="338"/>
        <v>NOK</v>
      </c>
      <c r="AF332" s="157" t="str">
        <f t="shared" si="338"/>
        <v>NOK</v>
      </c>
      <c r="AG332" s="154" t="str">
        <f t="shared" si="338"/>
        <v>OK</v>
      </c>
      <c r="AH332" s="157" t="str">
        <f t="shared" si="338"/>
        <v>OK</v>
      </c>
      <c r="AI332" s="157" t="str">
        <f t="shared" si="338"/>
        <v>OK</v>
      </c>
      <c r="AJ332" s="157" t="str">
        <f t="shared" si="338"/>
        <v>OK</v>
      </c>
      <c r="AK332" s="157" t="str">
        <f t="shared" si="338"/>
        <v>NOK</v>
      </c>
      <c r="AL332" s="157" t="str">
        <f t="shared" si="338"/>
        <v>NOK</v>
      </c>
      <c r="AM332" s="157" t="str">
        <f t="shared" si="338"/>
        <v>NOK</v>
      </c>
      <c r="AN332" s="157" t="str">
        <f t="shared" si="338"/>
        <v>NOK</v>
      </c>
      <c r="AO332" s="157" t="str">
        <f t="shared" si="338"/>
        <v>NOK</v>
      </c>
      <c r="AP332" s="157" t="str">
        <f t="shared" si="338"/>
        <v>NOK</v>
      </c>
      <c r="AQ332" s="157" t="str">
        <f t="shared" si="338"/>
        <v>NOK</v>
      </c>
      <c r="AR332" s="157" t="str">
        <f t="shared" si="338"/>
        <v>NOK</v>
      </c>
      <c r="AS332" s="157" t="str">
        <f t="shared" si="338"/>
        <v>NOK</v>
      </c>
      <c r="AT332" s="154" t="str">
        <f t="shared" si="338"/>
        <v>OK</v>
      </c>
      <c r="AU332" s="157" t="str">
        <f t="shared" si="338"/>
        <v>OK</v>
      </c>
      <c r="AV332" s="157" t="str">
        <f t="shared" si="338"/>
        <v>OK</v>
      </c>
      <c r="AW332" s="157" t="str">
        <f t="shared" si="338"/>
        <v>OK</v>
      </c>
      <c r="AX332" s="157" t="str">
        <f t="shared" si="338"/>
        <v>NOK</v>
      </c>
      <c r="AY332" s="157" t="str">
        <f t="shared" si="338"/>
        <v>NOK</v>
      </c>
      <c r="AZ332" s="157" t="str">
        <f t="shared" si="338"/>
        <v>NOK</v>
      </c>
      <c r="BA332" s="157" t="str">
        <f t="shared" si="338"/>
        <v>NOK</v>
      </c>
      <c r="BB332" s="157" t="str">
        <f t="shared" si="338"/>
        <v>NOK</v>
      </c>
      <c r="BC332" s="157" t="str">
        <f t="shared" si="338"/>
        <v>NOK</v>
      </c>
      <c r="BD332" s="157" t="str">
        <f t="shared" si="338"/>
        <v>NOK</v>
      </c>
      <c r="BE332" s="157" t="str">
        <f t="shared" si="338"/>
        <v>NOK</v>
      </c>
      <c r="BF332" s="157" t="str">
        <f t="shared" si="338"/>
        <v>NOK</v>
      </c>
      <c r="BG332" s="154" t="str">
        <f t="shared" si="302"/>
        <v>OK</v>
      </c>
      <c r="BH332" s="157" t="str">
        <f t="shared" si="338"/>
        <v>NOK</v>
      </c>
      <c r="BI332" s="157" t="str">
        <f t="shared" si="338"/>
        <v>NOK</v>
      </c>
      <c r="BJ332" s="157" t="str">
        <f t="shared" si="338"/>
        <v>NOK</v>
      </c>
      <c r="BK332" s="157" t="str">
        <f t="shared" si="338"/>
        <v>NOK</v>
      </c>
      <c r="BL332" s="157" t="str">
        <f t="shared" si="338"/>
        <v>NOK</v>
      </c>
      <c r="BM332" s="157" t="str">
        <f t="shared" si="338"/>
        <v>OK</v>
      </c>
      <c r="BN332" s="157" t="str">
        <f t="shared" si="338"/>
        <v>NOK</v>
      </c>
      <c r="BO332" s="157" t="str">
        <f t="shared" si="338"/>
        <v>NOK</v>
      </c>
      <c r="BP332" s="157" t="str">
        <f t="shared" si="338"/>
        <v>NOK</v>
      </c>
      <c r="BQ332" s="157" t="str">
        <f t="shared" si="338"/>
        <v>NOK</v>
      </c>
      <c r="BR332" s="157" t="str">
        <f t="shared" ref="BR332:BW332" si="339">IF(BR200=BR68,"OK","NOK")</f>
        <v>NOK</v>
      </c>
      <c r="BS332" s="157" t="str">
        <f t="shared" si="339"/>
        <v>OK</v>
      </c>
      <c r="BT332" s="157" t="str">
        <f t="shared" si="339"/>
        <v>NOK</v>
      </c>
      <c r="BU332" s="157" t="str">
        <f t="shared" si="339"/>
        <v>NOK</v>
      </c>
      <c r="BV332" s="157" t="str">
        <f t="shared" si="339"/>
        <v>NOK</v>
      </c>
      <c r="BW332" s="157" t="str">
        <f t="shared" si="339"/>
        <v>NOK</v>
      </c>
      <c r="BX332" s="157" t="str">
        <f t="shared" si="304"/>
        <v>OK</v>
      </c>
      <c r="BY332" s="157" t="str">
        <f t="shared" si="305"/>
        <v>OK</v>
      </c>
      <c r="BZ332" s="157" t="str">
        <f t="shared" si="306"/>
        <v>NOK</v>
      </c>
      <c r="CA332" s="154" t="str">
        <f t="shared" si="307"/>
        <v>OK</v>
      </c>
      <c r="CB332" s="157" t="str">
        <f t="shared" si="308"/>
        <v>NOK</v>
      </c>
      <c r="CC332" s="157" t="str">
        <f t="shared" si="309"/>
        <v>OK</v>
      </c>
      <c r="CD332" s="157" t="str">
        <f t="shared" si="310"/>
        <v>OK</v>
      </c>
      <c r="CE332" s="157" t="str">
        <f t="shared" si="311"/>
        <v>OK</v>
      </c>
      <c r="CF332" s="157" t="str">
        <f t="shared" si="312"/>
        <v>OK</v>
      </c>
      <c r="CG332" s="157" t="str">
        <f t="shared" si="313"/>
        <v>NOK</v>
      </c>
      <c r="CH332" s="157" t="str">
        <f t="shared" si="314"/>
        <v>OK</v>
      </c>
      <c r="CI332" s="157" t="str">
        <f t="shared" si="315"/>
        <v>NOK</v>
      </c>
      <c r="CJ332" s="157" t="str">
        <f t="shared" si="316"/>
        <v>OK</v>
      </c>
      <c r="CK332" s="157" t="str">
        <f t="shared" si="317"/>
        <v>OK</v>
      </c>
      <c r="CL332" s="154" t="str">
        <f t="shared" si="318"/>
        <v>OK</v>
      </c>
      <c r="CM332" s="157" t="str">
        <f t="shared" si="319"/>
        <v>NOK</v>
      </c>
      <c r="CN332" s="157" t="str">
        <f t="shared" si="320"/>
        <v>OK</v>
      </c>
      <c r="CO332" s="157" t="str">
        <f t="shared" si="321"/>
        <v>OK</v>
      </c>
      <c r="CP332" s="157" t="str">
        <f t="shared" si="322"/>
        <v>OK</v>
      </c>
      <c r="CQ332" s="157" t="str">
        <f t="shared" si="323"/>
        <v>OK</v>
      </c>
      <c r="CR332" s="157" t="str">
        <f t="shared" si="324"/>
        <v>OK</v>
      </c>
      <c r="CS332" s="157" t="str">
        <f t="shared" si="109"/>
        <v>OK</v>
      </c>
      <c r="CT332" s="157" t="str">
        <f t="shared" ref="CT332:CT395" si="340">IF(CT200=CI68,"OK","NOK")</f>
        <v>OK</v>
      </c>
      <c r="CU332" s="157" t="str">
        <f t="shared" si="325"/>
        <v>OK</v>
      </c>
      <c r="CV332" s="157" t="str">
        <f t="shared" si="326"/>
        <v>OK</v>
      </c>
      <c r="CW332" s="154" t="str">
        <f t="shared" si="327"/>
        <v>OK</v>
      </c>
      <c r="CX332" s="157" t="str">
        <f t="shared" si="328"/>
        <v>NOK</v>
      </c>
      <c r="CY332" s="157" t="str">
        <f t="shared" si="329"/>
        <v>OK</v>
      </c>
      <c r="CZ332" s="157" t="str">
        <f t="shared" si="330"/>
        <v>OK</v>
      </c>
      <c r="DA332" s="157" t="str">
        <f t="shared" si="331"/>
        <v>OK</v>
      </c>
      <c r="DB332" s="157" t="str">
        <f t="shared" si="332"/>
        <v>OK</v>
      </c>
      <c r="DC332" s="157" t="str">
        <f t="shared" si="333"/>
        <v>OK</v>
      </c>
      <c r="DD332" s="157" t="str">
        <f t="shared" si="334"/>
        <v>OK</v>
      </c>
      <c r="DE332" s="157" t="str">
        <f t="shared" ref="DE332:DO332" si="341">IF(DE200=DE68,"OK","NOK")</f>
        <v>OK</v>
      </c>
      <c r="DF332" s="157" t="str">
        <f t="shared" si="341"/>
        <v>OK</v>
      </c>
      <c r="DG332" s="157" t="str">
        <f t="shared" si="341"/>
        <v>NOK</v>
      </c>
      <c r="DH332" s="154" t="str">
        <f t="shared" si="341"/>
        <v>OK</v>
      </c>
      <c r="DI332" s="157" t="str">
        <f t="shared" si="341"/>
        <v>NOK</v>
      </c>
      <c r="DJ332" s="157" t="str">
        <f t="shared" si="341"/>
        <v>OK</v>
      </c>
      <c r="DK332" s="157" t="str">
        <f t="shared" si="341"/>
        <v>OK</v>
      </c>
      <c r="DL332" s="157" t="str">
        <f t="shared" si="341"/>
        <v>OK</v>
      </c>
      <c r="DM332" s="157" t="str">
        <f t="shared" si="341"/>
        <v>OK</v>
      </c>
      <c r="DN332" s="157" t="str">
        <f t="shared" si="341"/>
        <v>OK</v>
      </c>
      <c r="DO332" s="157" t="str">
        <f t="shared" si="341"/>
        <v>OK</v>
      </c>
      <c r="DP332" s="157" t="str">
        <f t="shared" ref="DP332:DY332" si="342">IF(DP292=DP252,"OK","NOK")</f>
        <v>NOK</v>
      </c>
      <c r="DQ332" s="157" t="str">
        <f t="shared" si="342"/>
        <v>NOK</v>
      </c>
      <c r="DR332" s="157" t="str">
        <f t="shared" si="342"/>
        <v>NOK</v>
      </c>
      <c r="DS332" s="157" t="str">
        <f t="shared" si="342"/>
        <v>NOK</v>
      </c>
      <c r="DT332" s="157" t="str">
        <f t="shared" si="342"/>
        <v>NOK</v>
      </c>
      <c r="DU332" s="157" t="str">
        <f t="shared" si="342"/>
        <v>NOK</v>
      </c>
      <c r="DV332" s="157" t="str">
        <f t="shared" si="342"/>
        <v>NOK</v>
      </c>
      <c r="DW332" s="157" t="str">
        <f t="shared" si="342"/>
        <v>NOK</v>
      </c>
      <c r="DX332" s="157" t="str">
        <f t="shared" si="342"/>
        <v>NOK</v>
      </c>
      <c r="DY332" s="157" t="str">
        <f t="shared" si="342"/>
        <v>NOK</v>
      </c>
      <c r="DZ332" s="157" t="str">
        <f t="shared" si="337"/>
        <v>Orange</v>
      </c>
    </row>
    <row r="333" spans="1:130" s="157" customFormat="1" x14ac:dyDescent="0.25">
      <c r="A333" s="260"/>
      <c r="D333" s="261" t="s">
        <v>446</v>
      </c>
      <c r="E333" s="157" t="str">
        <f t="shared" si="300"/>
        <v>OROPESA</v>
      </c>
      <c r="F333" s="154" t="str">
        <f t="shared" ref="F333:BQ333" si="343">IF(F201=F69,"OK","NOK")</f>
        <v>OK</v>
      </c>
      <c r="G333" s="157" t="str">
        <f t="shared" si="343"/>
        <v>OK</v>
      </c>
      <c r="H333" s="157" t="str">
        <f t="shared" si="343"/>
        <v>OK</v>
      </c>
      <c r="I333" s="157" t="str">
        <f t="shared" si="343"/>
        <v>NOK</v>
      </c>
      <c r="J333" s="157" t="str">
        <f t="shared" si="343"/>
        <v>NOK</v>
      </c>
      <c r="K333" s="157" t="str">
        <f t="shared" si="343"/>
        <v>NOK</v>
      </c>
      <c r="L333" s="157" t="str">
        <f t="shared" si="343"/>
        <v>OK</v>
      </c>
      <c r="M333" s="157" t="str">
        <f t="shared" si="343"/>
        <v>OK</v>
      </c>
      <c r="N333" s="157" t="str">
        <f t="shared" si="343"/>
        <v>NOK</v>
      </c>
      <c r="O333" s="157" t="str">
        <f t="shared" si="343"/>
        <v>NOK</v>
      </c>
      <c r="P333" s="157" t="str">
        <f t="shared" si="343"/>
        <v>NOK</v>
      </c>
      <c r="Q333" s="157" t="str">
        <f t="shared" si="343"/>
        <v>NOK</v>
      </c>
      <c r="R333" s="157" t="str">
        <f t="shared" si="343"/>
        <v>NOK</v>
      </c>
      <c r="S333" s="157" t="str">
        <f t="shared" si="343"/>
        <v>NOK</v>
      </c>
      <c r="T333" s="157" t="str">
        <f t="shared" si="343"/>
        <v>NOK</v>
      </c>
      <c r="U333" s="154" t="str">
        <f t="shared" si="343"/>
        <v>OK</v>
      </c>
      <c r="V333" s="157" t="str">
        <f t="shared" si="343"/>
        <v>OK</v>
      </c>
      <c r="W333" s="157" t="str">
        <f t="shared" si="343"/>
        <v>OK</v>
      </c>
      <c r="X333" s="157" t="str">
        <f t="shared" si="343"/>
        <v>NOK</v>
      </c>
      <c r="Y333" s="157" t="str">
        <f t="shared" si="343"/>
        <v>NOK</v>
      </c>
      <c r="Z333" s="157" t="str">
        <f t="shared" si="343"/>
        <v>NOK</v>
      </c>
      <c r="AA333" s="157" t="str">
        <f t="shared" si="343"/>
        <v>NOK</v>
      </c>
      <c r="AB333" s="157" t="str">
        <f t="shared" si="343"/>
        <v>NOK</v>
      </c>
      <c r="AC333" s="157" t="str">
        <f t="shared" si="343"/>
        <v>NOK</v>
      </c>
      <c r="AD333" s="157" t="str">
        <f t="shared" si="343"/>
        <v>NOK</v>
      </c>
      <c r="AE333" s="157" t="str">
        <f t="shared" si="343"/>
        <v>NOK</v>
      </c>
      <c r="AF333" s="157" t="str">
        <f t="shared" si="343"/>
        <v>NOK</v>
      </c>
      <c r="AG333" s="154" t="str">
        <f t="shared" si="343"/>
        <v>OK</v>
      </c>
      <c r="AH333" s="157" t="str">
        <f t="shared" si="343"/>
        <v>OK</v>
      </c>
      <c r="AI333" s="157" t="str">
        <f t="shared" si="343"/>
        <v>OK</v>
      </c>
      <c r="AJ333" s="157" t="str">
        <f t="shared" si="343"/>
        <v>OK</v>
      </c>
      <c r="AK333" s="157" t="str">
        <f t="shared" si="343"/>
        <v>NOK</v>
      </c>
      <c r="AL333" s="157" t="str">
        <f t="shared" si="343"/>
        <v>NOK</v>
      </c>
      <c r="AM333" s="157" t="str">
        <f t="shared" si="343"/>
        <v>NOK</v>
      </c>
      <c r="AN333" s="157" t="str">
        <f t="shared" si="343"/>
        <v>NOK</v>
      </c>
      <c r="AO333" s="157" t="str">
        <f t="shared" si="343"/>
        <v>NOK</v>
      </c>
      <c r="AP333" s="157" t="str">
        <f t="shared" si="343"/>
        <v>NOK</v>
      </c>
      <c r="AQ333" s="157" t="str">
        <f t="shared" si="343"/>
        <v>NOK</v>
      </c>
      <c r="AR333" s="157" t="str">
        <f t="shared" si="343"/>
        <v>NOK</v>
      </c>
      <c r="AS333" s="157" t="str">
        <f t="shared" si="343"/>
        <v>NOK</v>
      </c>
      <c r="AT333" s="154" t="str">
        <f t="shared" si="343"/>
        <v>OK</v>
      </c>
      <c r="AU333" s="157" t="str">
        <f t="shared" si="343"/>
        <v>OK</v>
      </c>
      <c r="AV333" s="157" t="str">
        <f t="shared" si="343"/>
        <v>OK</v>
      </c>
      <c r="AW333" s="157" t="str">
        <f t="shared" si="343"/>
        <v>OK</v>
      </c>
      <c r="AX333" s="157" t="str">
        <f t="shared" si="343"/>
        <v>NOK</v>
      </c>
      <c r="AY333" s="157" t="str">
        <f t="shared" si="343"/>
        <v>NOK</v>
      </c>
      <c r="AZ333" s="157" t="str">
        <f t="shared" si="343"/>
        <v>NOK</v>
      </c>
      <c r="BA333" s="157" t="str">
        <f t="shared" si="343"/>
        <v>NOK</v>
      </c>
      <c r="BB333" s="157" t="str">
        <f t="shared" si="343"/>
        <v>NOK</v>
      </c>
      <c r="BC333" s="157" t="str">
        <f t="shared" si="343"/>
        <v>NOK</v>
      </c>
      <c r="BD333" s="157" t="str">
        <f t="shared" si="343"/>
        <v>NOK</v>
      </c>
      <c r="BE333" s="157" t="str">
        <f t="shared" si="343"/>
        <v>NOK</v>
      </c>
      <c r="BF333" s="157" t="str">
        <f t="shared" si="343"/>
        <v>NOK</v>
      </c>
      <c r="BG333" s="154" t="str">
        <f t="shared" si="302"/>
        <v>NOK</v>
      </c>
      <c r="BH333" s="157" t="str">
        <f t="shared" si="343"/>
        <v>NOK</v>
      </c>
      <c r="BI333" s="157" t="str">
        <f t="shared" si="343"/>
        <v>NOK</v>
      </c>
      <c r="BJ333" s="157" t="str">
        <f t="shared" si="343"/>
        <v>NOK</v>
      </c>
      <c r="BK333" s="157" t="str">
        <f t="shared" si="343"/>
        <v>NOK</v>
      </c>
      <c r="BL333" s="157" t="str">
        <f t="shared" si="343"/>
        <v>NOK</v>
      </c>
      <c r="BM333" s="157" t="str">
        <f t="shared" si="343"/>
        <v>OK</v>
      </c>
      <c r="BN333" s="157" t="str">
        <f t="shared" si="343"/>
        <v>NOK</v>
      </c>
      <c r="BO333" s="157" t="str">
        <f t="shared" si="343"/>
        <v>NOK</v>
      </c>
      <c r="BP333" s="157" t="str">
        <f t="shared" si="343"/>
        <v>NOK</v>
      </c>
      <c r="BQ333" s="157" t="str">
        <f t="shared" si="343"/>
        <v>NOK</v>
      </c>
      <c r="BR333" s="157" t="str">
        <f t="shared" ref="BR333:BW333" si="344">IF(BR201=BR69,"OK","NOK")</f>
        <v>NOK</v>
      </c>
      <c r="BS333" s="157" t="str">
        <f t="shared" si="344"/>
        <v>OK</v>
      </c>
      <c r="BT333" s="157" t="str">
        <f t="shared" si="344"/>
        <v>OK</v>
      </c>
      <c r="BU333" s="157" t="str">
        <f t="shared" si="344"/>
        <v>NOK</v>
      </c>
      <c r="BV333" s="157" t="str">
        <f t="shared" si="344"/>
        <v>NOK</v>
      </c>
      <c r="BW333" s="157" t="str">
        <f t="shared" si="344"/>
        <v>NOK</v>
      </c>
      <c r="BX333" s="157" t="str">
        <f t="shared" si="304"/>
        <v>OK</v>
      </c>
      <c r="BY333" s="157" t="str">
        <f t="shared" si="305"/>
        <v>OK</v>
      </c>
      <c r="BZ333" s="157" t="str">
        <f t="shared" si="306"/>
        <v>NOK</v>
      </c>
      <c r="CA333" s="154" t="str">
        <f t="shared" si="307"/>
        <v>OK</v>
      </c>
      <c r="CB333" s="157" t="str">
        <f t="shared" si="308"/>
        <v>NOK</v>
      </c>
      <c r="CC333" s="157" t="str">
        <f t="shared" si="309"/>
        <v>OK</v>
      </c>
      <c r="CD333" s="157" t="str">
        <f t="shared" si="310"/>
        <v>OK</v>
      </c>
      <c r="CE333" s="157" t="str">
        <f t="shared" si="311"/>
        <v>OK</v>
      </c>
      <c r="CF333" s="157" t="str">
        <f t="shared" si="312"/>
        <v>OK</v>
      </c>
      <c r="CG333" s="157" t="str">
        <f t="shared" si="313"/>
        <v>OK</v>
      </c>
      <c r="CH333" s="157" t="str">
        <f t="shared" si="314"/>
        <v>OK</v>
      </c>
      <c r="CI333" s="157" t="str">
        <f t="shared" si="315"/>
        <v>OK</v>
      </c>
      <c r="CJ333" s="157" t="str">
        <f t="shared" si="316"/>
        <v>OK</v>
      </c>
      <c r="CK333" s="157" t="str">
        <f t="shared" si="317"/>
        <v>OK</v>
      </c>
      <c r="CL333" s="154" t="str">
        <f t="shared" si="318"/>
        <v>OK</v>
      </c>
      <c r="CM333" s="157" t="str">
        <f t="shared" si="319"/>
        <v>NOK</v>
      </c>
      <c r="CN333" s="157" t="str">
        <f t="shared" si="320"/>
        <v>OK</v>
      </c>
      <c r="CO333" s="157" t="str">
        <f t="shared" si="321"/>
        <v>OK</v>
      </c>
      <c r="CP333" s="157" t="str">
        <f t="shared" si="322"/>
        <v>OK</v>
      </c>
      <c r="CQ333" s="157" t="str">
        <f t="shared" si="323"/>
        <v>OK</v>
      </c>
      <c r="CR333" s="157" t="str">
        <f t="shared" si="324"/>
        <v>OK</v>
      </c>
      <c r="CS333" s="157" t="str">
        <f t="shared" si="109"/>
        <v>OK</v>
      </c>
      <c r="CT333" s="157" t="str">
        <f t="shared" si="340"/>
        <v>NOK</v>
      </c>
      <c r="CU333" s="157" t="str">
        <f t="shared" si="325"/>
        <v>OK</v>
      </c>
      <c r="CV333" s="157" t="str">
        <f t="shared" si="326"/>
        <v>NOK</v>
      </c>
      <c r="CW333" s="154" t="str">
        <f t="shared" si="327"/>
        <v>OK</v>
      </c>
      <c r="CX333" s="157" t="str">
        <f t="shared" si="328"/>
        <v>NOK</v>
      </c>
      <c r="CY333" s="157" t="str">
        <f t="shared" si="329"/>
        <v>OK</v>
      </c>
      <c r="CZ333" s="157" t="str">
        <f t="shared" si="330"/>
        <v>OK</v>
      </c>
      <c r="DA333" s="157" t="str">
        <f t="shared" si="331"/>
        <v>OK</v>
      </c>
      <c r="DB333" s="157" t="str">
        <f t="shared" si="332"/>
        <v>OK</v>
      </c>
      <c r="DC333" s="157" t="str">
        <f t="shared" si="333"/>
        <v>NOK</v>
      </c>
      <c r="DD333" s="157" t="str">
        <f t="shared" si="334"/>
        <v>OK</v>
      </c>
      <c r="DE333" s="157" t="str">
        <f t="shared" ref="DE333:DO333" si="345">IF(DE201=DE69,"OK","NOK")</f>
        <v>OK</v>
      </c>
      <c r="DF333" s="157" t="str">
        <f t="shared" si="345"/>
        <v>OK</v>
      </c>
      <c r="DG333" s="157" t="str">
        <f t="shared" si="345"/>
        <v>NOK</v>
      </c>
      <c r="DH333" s="154" t="str">
        <f t="shared" si="345"/>
        <v>OK</v>
      </c>
      <c r="DI333" s="157" t="str">
        <f t="shared" si="345"/>
        <v>NOK</v>
      </c>
      <c r="DJ333" s="157" t="str">
        <f t="shared" si="345"/>
        <v>OK</v>
      </c>
      <c r="DK333" s="157" t="str">
        <f t="shared" si="345"/>
        <v>OK</v>
      </c>
      <c r="DL333" s="157" t="str">
        <f t="shared" si="345"/>
        <v>OK</v>
      </c>
      <c r="DM333" s="157" t="str">
        <f t="shared" si="345"/>
        <v>OK</v>
      </c>
      <c r="DN333" s="157" t="str">
        <f t="shared" si="345"/>
        <v>OK</v>
      </c>
      <c r="DO333" s="157" t="str">
        <f t="shared" si="345"/>
        <v>OK</v>
      </c>
      <c r="DP333" s="157" t="str">
        <f t="shared" ref="DP333:DY333" si="346">IF(DP293=DP253,"OK","NOK")</f>
        <v>NOK</v>
      </c>
      <c r="DQ333" s="157" t="str">
        <f t="shared" si="346"/>
        <v>NOK</v>
      </c>
      <c r="DR333" s="157" t="str">
        <f t="shared" si="346"/>
        <v>NOK</v>
      </c>
      <c r="DS333" s="157" t="str">
        <f t="shared" si="346"/>
        <v>NOK</v>
      </c>
      <c r="DT333" s="157" t="str">
        <f t="shared" si="346"/>
        <v>NOK</v>
      </c>
      <c r="DU333" s="157" t="str">
        <f t="shared" si="346"/>
        <v>NOK</v>
      </c>
      <c r="DV333" s="157" t="str">
        <f t="shared" si="346"/>
        <v>NOK</v>
      </c>
      <c r="DW333" s="157" t="str">
        <f t="shared" si="346"/>
        <v>NOK</v>
      </c>
      <c r="DX333" s="157" t="str">
        <f t="shared" si="346"/>
        <v>NOK</v>
      </c>
      <c r="DY333" s="157" t="str">
        <f t="shared" si="346"/>
        <v>NOK</v>
      </c>
      <c r="DZ333" s="157" t="str">
        <f t="shared" si="337"/>
        <v>Yoigo</v>
      </c>
    </row>
    <row r="334" spans="1:130" s="157" customFormat="1" x14ac:dyDescent="0.25">
      <c r="A334" s="260"/>
      <c r="D334" s="261" t="s">
        <v>446</v>
      </c>
      <c r="E334" s="157" t="str">
        <f t="shared" si="300"/>
        <v>PALAMOS</v>
      </c>
      <c r="F334" s="154" t="str">
        <f t="shared" ref="F334:BQ334" si="347">IF(F202=F70,"OK","NOK")</f>
        <v>OK</v>
      </c>
      <c r="G334" s="157" t="str">
        <f t="shared" si="347"/>
        <v>OK</v>
      </c>
      <c r="H334" s="157" t="str">
        <f t="shared" si="347"/>
        <v>OK</v>
      </c>
      <c r="I334" s="157" t="str">
        <f t="shared" si="347"/>
        <v>NOK</v>
      </c>
      <c r="J334" s="157" t="str">
        <f t="shared" si="347"/>
        <v>NOK</v>
      </c>
      <c r="K334" s="157" t="str">
        <f t="shared" si="347"/>
        <v>OK</v>
      </c>
      <c r="L334" s="157" t="str">
        <f t="shared" si="347"/>
        <v>OK</v>
      </c>
      <c r="M334" s="157" t="str">
        <f t="shared" si="347"/>
        <v>OK</v>
      </c>
      <c r="N334" s="157" t="str">
        <f t="shared" si="347"/>
        <v>NOK</v>
      </c>
      <c r="O334" s="157" t="str">
        <f t="shared" si="347"/>
        <v>NOK</v>
      </c>
      <c r="P334" s="157" t="str">
        <f t="shared" si="347"/>
        <v>NOK</v>
      </c>
      <c r="Q334" s="157" t="str">
        <f t="shared" si="347"/>
        <v>NOK</v>
      </c>
      <c r="R334" s="157" t="str">
        <f t="shared" si="347"/>
        <v>NOK</v>
      </c>
      <c r="S334" s="157" t="str">
        <f t="shared" si="347"/>
        <v>NOK</v>
      </c>
      <c r="T334" s="157" t="str">
        <f t="shared" si="347"/>
        <v>NOK</v>
      </c>
      <c r="U334" s="154" t="str">
        <f t="shared" si="347"/>
        <v>OK</v>
      </c>
      <c r="V334" s="157" t="str">
        <f t="shared" si="347"/>
        <v>OK</v>
      </c>
      <c r="W334" s="157" t="str">
        <f t="shared" si="347"/>
        <v>OK</v>
      </c>
      <c r="X334" s="157" t="str">
        <f t="shared" si="347"/>
        <v>NOK</v>
      </c>
      <c r="Y334" s="157" t="str">
        <f t="shared" si="347"/>
        <v>NOK</v>
      </c>
      <c r="Z334" s="157" t="str">
        <f t="shared" si="347"/>
        <v>NOK</v>
      </c>
      <c r="AA334" s="157" t="str">
        <f t="shared" si="347"/>
        <v>NOK</v>
      </c>
      <c r="AB334" s="157" t="str">
        <f t="shared" si="347"/>
        <v>NOK</v>
      </c>
      <c r="AC334" s="157" t="str">
        <f t="shared" si="347"/>
        <v>NOK</v>
      </c>
      <c r="AD334" s="157" t="str">
        <f t="shared" si="347"/>
        <v>NOK</v>
      </c>
      <c r="AE334" s="157" t="str">
        <f t="shared" si="347"/>
        <v>NOK</v>
      </c>
      <c r="AF334" s="157" t="str">
        <f t="shared" si="347"/>
        <v>NOK</v>
      </c>
      <c r="AG334" s="154" t="str">
        <f t="shared" si="347"/>
        <v>OK</v>
      </c>
      <c r="AH334" s="157" t="str">
        <f t="shared" si="347"/>
        <v>OK</v>
      </c>
      <c r="AI334" s="157" t="str">
        <f t="shared" si="347"/>
        <v>OK</v>
      </c>
      <c r="AJ334" s="157" t="str">
        <f t="shared" si="347"/>
        <v>OK</v>
      </c>
      <c r="AK334" s="157" t="str">
        <f t="shared" si="347"/>
        <v>OK</v>
      </c>
      <c r="AL334" s="157" t="str">
        <f t="shared" si="347"/>
        <v>NOK</v>
      </c>
      <c r="AM334" s="157" t="str">
        <f t="shared" si="347"/>
        <v>NOK</v>
      </c>
      <c r="AN334" s="157" t="str">
        <f t="shared" si="347"/>
        <v>NOK</v>
      </c>
      <c r="AO334" s="157" t="str">
        <f t="shared" si="347"/>
        <v>NOK</v>
      </c>
      <c r="AP334" s="157" t="str">
        <f t="shared" si="347"/>
        <v>NOK</v>
      </c>
      <c r="AQ334" s="157" t="str">
        <f t="shared" si="347"/>
        <v>NOK</v>
      </c>
      <c r="AR334" s="157" t="str">
        <f t="shared" si="347"/>
        <v>NOK</v>
      </c>
      <c r="AS334" s="157" t="str">
        <f t="shared" si="347"/>
        <v>NOK</v>
      </c>
      <c r="AT334" s="154" t="str">
        <f t="shared" si="347"/>
        <v>OK</v>
      </c>
      <c r="AU334" s="157" t="str">
        <f t="shared" si="347"/>
        <v>OK</v>
      </c>
      <c r="AV334" s="157" t="str">
        <f t="shared" si="347"/>
        <v>OK</v>
      </c>
      <c r="AW334" s="157" t="str">
        <f t="shared" si="347"/>
        <v>OK</v>
      </c>
      <c r="AX334" s="157" t="str">
        <f t="shared" si="347"/>
        <v>NOK</v>
      </c>
      <c r="AY334" s="157" t="str">
        <f t="shared" si="347"/>
        <v>NOK</v>
      </c>
      <c r="AZ334" s="157" t="str">
        <f t="shared" si="347"/>
        <v>NOK</v>
      </c>
      <c r="BA334" s="157" t="str">
        <f t="shared" si="347"/>
        <v>NOK</v>
      </c>
      <c r="BB334" s="157" t="str">
        <f t="shared" si="347"/>
        <v>NOK</v>
      </c>
      <c r="BC334" s="157" t="str">
        <f t="shared" si="347"/>
        <v>NOK</v>
      </c>
      <c r="BD334" s="157" t="str">
        <f t="shared" si="347"/>
        <v>NOK</v>
      </c>
      <c r="BE334" s="157" t="str">
        <f t="shared" si="347"/>
        <v>NOK</v>
      </c>
      <c r="BF334" s="157" t="str">
        <f t="shared" si="347"/>
        <v>NOK</v>
      </c>
      <c r="BG334" s="154" t="str">
        <f t="shared" si="302"/>
        <v>OK</v>
      </c>
      <c r="BH334" s="157" t="str">
        <f t="shared" si="347"/>
        <v>NOK</v>
      </c>
      <c r="BI334" s="157" t="str">
        <f t="shared" si="347"/>
        <v>NOK</v>
      </c>
      <c r="BJ334" s="157" t="str">
        <f t="shared" si="347"/>
        <v>NOK</v>
      </c>
      <c r="BK334" s="157" t="str">
        <f t="shared" si="347"/>
        <v>NOK</v>
      </c>
      <c r="BL334" s="157" t="str">
        <f t="shared" si="347"/>
        <v>NOK</v>
      </c>
      <c r="BM334" s="157" t="str">
        <f t="shared" si="347"/>
        <v>OK</v>
      </c>
      <c r="BN334" s="157" t="str">
        <f t="shared" si="347"/>
        <v>OK</v>
      </c>
      <c r="BO334" s="157" t="str">
        <f t="shared" si="347"/>
        <v>NOK</v>
      </c>
      <c r="BP334" s="157" t="str">
        <f t="shared" si="347"/>
        <v>NOK</v>
      </c>
      <c r="BQ334" s="157" t="str">
        <f t="shared" si="347"/>
        <v>NOK</v>
      </c>
      <c r="BR334" s="157" t="str">
        <f t="shared" ref="BR334:BW334" si="348">IF(BR202=BR70,"OK","NOK")</f>
        <v>NOK</v>
      </c>
      <c r="BS334" s="157" t="str">
        <f t="shared" si="348"/>
        <v>OK</v>
      </c>
      <c r="BT334" s="157" t="str">
        <f t="shared" si="348"/>
        <v>OK</v>
      </c>
      <c r="BU334" s="157" t="str">
        <f t="shared" si="348"/>
        <v>NOK</v>
      </c>
      <c r="BV334" s="157" t="str">
        <f t="shared" si="348"/>
        <v>NOK</v>
      </c>
      <c r="BW334" s="157" t="str">
        <f t="shared" si="348"/>
        <v>NOK</v>
      </c>
      <c r="BX334" s="157" t="str">
        <f t="shared" si="304"/>
        <v>OK</v>
      </c>
      <c r="BY334" s="157" t="str">
        <f t="shared" si="305"/>
        <v>OK</v>
      </c>
      <c r="BZ334" s="157" t="str">
        <f t="shared" si="306"/>
        <v>NOK</v>
      </c>
      <c r="CA334" s="154" t="str">
        <f t="shared" si="307"/>
        <v>OK</v>
      </c>
      <c r="CB334" s="157" t="str">
        <f t="shared" si="308"/>
        <v>NOK</v>
      </c>
      <c r="CC334" s="157" t="str">
        <f t="shared" si="309"/>
        <v>OK</v>
      </c>
      <c r="CD334" s="157" t="str">
        <f t="shared" si="310"/>
        <v>OK</v>
      </c>
      <c r="CE334" s="157" t="str">
        <f t="shared" si="311"/>
        <v>OK</v>
      </c>
      <c r="CF334" s="157" t="str">
        <f t="shared" si="312"/>
        <v>OK</v>
      </c>
      <c r="CG334" s="157" t="str">
        <f t="shared" si="313"/>
        <v>OK</v>
      </c>
      <c r="CH334" s="157" t="str">
        <f t="shared" si="314"/>
        <v>OK</v>
      </c>
      <c r="CI334" s="157" t="str">
        <f t="shared" si="315"/>
        <v>OK</v>
      </c>
      <c r="CJ334" s="157" t="str">
        <f t="shared" si="316"/>
        <v>OK</v>
      </c>
      <c r="CK334" s="157" t="str">
        <f t="shared" si="317"/>
        <v>OK</v>
      </c>
      <c r="CL334" s="154" t="str">
        <f t="shared" si="318"/>
        <v>OK</v>
      </c>
      <c r="CM334" s="157" t="str">
        <f t="shared" si="319"/>
        <v>NOK</v>
      </c>
      <c r="CN334" s="157" t="str">
        <f t="shared" si="320"/>
        <v>OK</v>
      </c>
      <c r="CO334" s="157" t="str">
        <f t="shared" si="321"/>
        <v>OK</v>
      </c>
      <c r="CP334" s="157" t="str">
        <f t="shared" si="322"/>
        <v>OK</v>
      </c>
      <c r="CQ334" s="157" t="str">
        <f t="shared" si="323"/>
        <v>OK</v>
      </c>
      <c r="CR334" s="157" t="str">
        <f t="shared" si="324"/>
        <v>OK</v>
      </c>
      <c r="CS334" s="157" t="str">
        <f t="shared" si="109"/>
        <v>OK</v>
      </c>
      <c r="CT334" s="157" t="str">
        <f t="shared" si="340"/>
        <v>OK</v>
      </c>
      <c r="CU334" s="157" t="str">
        <f t="shared" si="325"/>
        <v>OK</v>
      </c>
      <c r="CV334" s="157" t="str">
        <f t="shared" si="326"/>
        <v>NOK</v>
      </c>
      <c r="CW334" s="154" t="str">
        <f t="shared" si="327"/>
        <v>OK</v>
      </c>
      <c r="CX334" s="157" t="str">
        <f t="shared" si="328"/>
        <v>NOK</v>
      </c>
      <c r="CY334" s="157" t="str">
        <f t="shared" si="329"/>
        <v>OK</v>
      </c>
      <c r="CZ334" s="157" t="str">
        <f t="shared" si="330"/>
        <v>OK</v>
      </c>
      <c r="DA334" s="157" t="str">
        <f t="shared" si="331"/>
        <v>OK</v>
      </c>
      <c r="DB334" s="157" t="str">
        <f t="shared" si="332"/>
        <v>OK</v>
      </c>
      <c r="DC334" s="157" t="str">
        <f t="shared" si="333"/>
        <v>OK</v>
      </c>
      <c r="DD334" s="157" t="str">
        <f t="shared" si="334"/>
        <v>OK</v>
      </c>
      <c r="DE334" s="157" t="str">
        <f t="shared" ref="DE334:DO334" si="349">IF(DE202=DE70,"OK","NOK")</f>
        <v>OK</v>
      </c>
      <c r="DF334" s="157" t="str">
        <f t="shared" si="349"/>
        <v>OK</v>
      </c>
      <c r="DG334" s="157" t="str">
        <f t="shared" si="349"/>
        <v>NOK</v>
      </c>
      <c r="DH334" s="154" t="str">
        <f t="shared" si="349"/>
        <v>OK</v>
      </c>
      <c r="DI334" s="157" t="str">
        <f t="shared" si="349"/>
        <v>NOK</v>
      </c>
      <c r="DJ334" s="157" t="str">
        <f t="shared" si="349"/>
        <v>OK</v>
      </c>
      <c r="DK334" s="157" t="str">
        <f t="shared" si="349"/>
        <v>OK</v>
      </c>
      <c r="DL334" s="157" t="str">
        <f t="shared" si="349"/>
        <v>OK</v>
      </c>
      <c r="DM334" s="157" t="str">
        <f t="shared" si="349"/>
        <v>OK</v>
      </c>
      <c r="DN334" s="157" t="str">
        <f t="shared" si="349"/>
        <v>OK</v>
      </c>
      <c r="DO334" s="157" t="str">
        <f t="shared" si="349"/>
        <v>OK</v>
      </c>
      <c r="DP334" s="157" t="str">
        <f t="shared" ref="DP334:DY334" si="350">IF(DP294=DP254,"OK","NOK")</f>
        <v>NOK</v>
      </c>
      <c r="DQ334" s="157" t="str">
        <f t="shared" si="350"/>
        <v>NOK</v>
      </c>
      <c r="DR334" s="157" t="str">
        <f t="shared" si="350"/>
        <v>NOK</v>
      </c>
      <c r="DS334" s="157" t="str">
        <f t="shared" si="350"/>
        <v>NOK</v>
      </c>
      <c r="DT334" s="157" t="str">
        <f t="shared" si="350"/>
        <v>NOK</v>
      </c>
      <c r="DU334" s="157" t="str">
        <f t="shared" si="350"/>
        <v>NOK</v>
      </c>
      <c r="DV334" s="157" t="str">
        <f t="shared" si="350"/>
        <v>NOK</v>
      </c>
      <c r="DW334" s="157" t="str">
        <f t="shared" si="350"/>
        <v>NOK</v>
      </c>
      <c r="DX334" s="157" t="str">
        <f t="shared" si="350"/>
        <v>NOK</v>
      </c>
      <c r="DY334" s="157" t="str">
        <f t="shared" si="350"/>
        <v>NOK</v>
      </c>
      <c r="DZ334" s="157" t="str">
        <f t="shared" si="337"/>
        <v>Vodafone</v>
      </c>
    </row>
    <row r="335" spans="1:130" s="157" customFormat="1" x14ac:dyDescent="0.25">
      <c r="A335" s="260"/>
      <c r="D335" s="261" t="s">
        <v>446</v>
      </c>
      <c r="E335" s="157" t="str">
        <f t="shared" si="300"/>
        <v>PALAMOS</v>
      </c>
      <c r="F335" s="154" t="str">
        <f t="shared" ref="F335:BQ335" si="351">IF(F203=F71,"OK","NOK")</f>
        <v>OK</v>
      </c>
      <c r="G335" s="157" t="str">
        <f t="shared" si="351"/>
        <v>OK</v>
      </c>
      <c r="H335" s="157" t="str">
        <f t="shared" si="351"/>
        <v>OK</v>
      </c>
      <c r="I335" s="157" t="str">
        <f t="shared" si="351"/>
        <v>NOK</v>
      </c>
      <c r="J335" s="157" t="str">
        <f t="shared" si="351"/>
        <v>NOK</v>
      </c>
      <c r="K335" s="157" t="str">
        <f t="shared" si="351"/>
        <v>NOK</v>
      </c>
      <c r="L335" s="157" t="str">
        <f t="shared" si="351"/>
        <v>OK</v>
      </c>
      <c r="M335" s="157" t="str">
        <f t="shared" si="351"/>
        <v>OK</v>
      </c>
      <c r="N335" s="157" t="str">
        <f t="shared" si="351"/>
        <v>NOK</v>
      </c>
      <c r="O335" s="157" t="str">
        <f t="shared" si="351"/>
        <v>NOK</v>
      </c>
      <c r="P335" s="157" t="str">
        <f t="shared" si="351"/>
        <v>NOK</v>
      </c>
      <c r="Q335" s="157" t="str">
        <f t="shared" si="351"/>
        <v>NOK</v>
      </c>
      <c r="R335" s="157" t="str">
        <f t="shared" si="351"/>
        <v>NOK</v>
      </c>
      <c r="S335" s="157" t="str">
        <f t="shared" si="351"/>
        <v>NOK</v>
      </c>
      <c r="T335" s="157" t="str">
        <f t="shared" si="351"/>
        <v>NOK</v>
      </c>
      <c r="U335" s="154" t="str">
        <f t="shared" si="351"/>
        <v>OK</v>
      </c>
      <c r="V335" s="157" t="str">
        <f t="shared" si="351"/>
        <v>OK</v>
      </c>
      <c r="W335" s="157" t="str">
        <f t="shared" si="351"/>
        <v>OK</v>
      </c>
      <c r="X335" s="157" t="str">
        <f t="shared" si="351"/>
        <v>NOK</v>
      </c>
      <c r="Y335" s="157" t="str">
        <f t="shared" si="351"/>
        <v>NOK</v>
      </c>
      <c r="Z335" s="157" t="str">
        <f t="shared" si="351"/>
        <v>NOK</v>
      </c>
      <c r="AA335" s="157" t="str">
        <f t="shared" si="351"/>
        <v>NOK</v>
      </c>
      <c r="AB335" s="157" t="str">
        <f t="shared" si="351"/>
        <v>NOK</v>
      </c>
      <c r="AC335" s="157" t="str">
        <f t="shared" si="351"/>
        <v>NOK</v>
      </c>
      <c r="AD335" s="157" t="str">
        <f t="shared" si="351"/>
        <v>NOK</v>
      </c>
      <c r="AE335" s="157" t="str">
        <f t="shared" si="351"/>
        <v>NOK</v>
      </c>
      <c r="AF335" s="157" t="str">
        <f t="shared" si="351"/>
        <v>NOK</v>
      </c>
      <c r="AG335" s="154" t="str">
        <f t="shared" si="351"/>
        <v>OK</v>
      </c>
      <c r="AH335" s="157" t="str">
        <f t="shared" si="351"/>
        <v>OK</v>
      </c>
      <c r="AI335" s="157" t="str">
        <f t="shared" si="351"/>
        <v>OK</v>
      </c>
      <c r="AJ335" s="157" t="str">
        <f t="shared" si="351"/>
        <v>OK</v>
      </c>
      <c r="AK335" s="157" t="str">
        <f t="shared" si="351"/>
        <v>NOK</v>
      </c>
      <c r="AL335" s="157" t="str">
        <f t="shared" si="351"/>
        <v>NOK</v>
      </c>
      <c r="AM335" s="157" t="str">
        <f t="shared" si="351"/>
        <v>NOK</v>
      </c>
      <c r="AN335" s="157" t="str">
        <f t="shared" si="351"/>
        <v>NOK</v>
      </c>
      <c r="AO335" s="157" t="str">
        <f t="shared" si="351"/>
        <v>NOK</v>
      </c>
      <c r="AP335" s="157" t="str">
        <f t="shared" si="351"/>
        <v>NOK</v>
      </c>
      <c r="AQ335" s="157" t="str">
        <f t="shared" si="351"/>
        <v>NOK</v>
      </c>
      <c r="AR335" s="157" t="str">
        <f t="shared" si="351"/>
        <v>NOK</v>
      </c>
      <c r="AS335" s="157" t="str">
        <f t="shared" si="351"/>
        <v>NOK</v>
      </c>
      <c r="AT335" s="154" t="str">
        <f t="shared" si="351"/>
        <v>OK</v>
      </c>
      <c r="AU335" s="157" t="str">
        <f t="shared" si="351"/>
        <v>OK</v>
      </c>
      <c r="AV335" s="157" t="str">
        <f t="shared" si="351"/>
        <v>OK</v>
      </c>
      <c r="AW335" s="157" t="str">
        <f t="shared" si="351"/>
        <v>OK</v>
      </c>
      <c r="AX335" s="157" t="str">
        <f t="shared" si="351"/>
        <v>NOK</v>
      </c>
      <c r="AY335" s="157" t="str">
        <f t="shared" si="351"/>
        <v>NOK</v>
      </c>
      <c r="AZ335" s="157" t="str">
        <f t="shared" si="351"/>
        <v>NOK</v>
      </c>
      <c r="BA335" s="157" t="str">
        <f t="shared" si="351"/>
        <v>NOK</v>
      </c>
      <c r="BB335" s="157" t="str">
        <f t="shared" si="351"/>
        <v>NOK</v>
      </c>
      <c r="BC335" s="157" t="str">
        <f t="shared" si="351"/>
        <v>NOK</v>
      </c>
      <c r="BD335" s="157" t="str">
        <f t="shared" si="351"/>
        <v>NOK</v>
      </c>
      <c r="BE335" s="157" t="str">
        <f t="shared" si="351"/>
        <v>NOK</v>
      </c>
      <c r="BF335" s="157" t="str">
        <f t="shared" si="351"/>
        <v>NOK</v>
      </c>
      <c r="BG335" s="154" t="str">
        <f t="shared" si="302"/>
        <v>OK</v>
      </c>
      <c r="BH335" s="157" t="str">
        <f t="shared" si="351"/>
        <v>OK</v>
      </c>
      <c r="BI335" s="157" t="str">
        <f t="shared" si="351"/>
        <v>NOK</v>
      </c>
      <c r="BJ335" s="157" t="str">
        <f t="shared" si="351"/>
        <v>NOK</v>
      </c>
      <c r="BK335" s="157" t="str">
        <f t="shared" si="351"/>
        <v>NOK</v>
      </c>
      <c r="BL335" s="157" t="str">
        <f t="shared" si="351"/>
        <v>NOK</v>
      </c>
      <c r="BM335" s="157" t="str">
        <f t="shared" si="351"/>
        <v>OK</v>
      </c>
      <c r="BN335" s="157" t="str">
        <f t="shared" si="351"/>
        <v>OK</v>
      </c>
      <c r="BO335" s="157" t="str">
        <f t="shared" si="351"/>
        <v>NOK</v>
      </c>
      <c r="BP335" s="157" t="str">
        <f t="shared" si="351"/>
        <v>NOK</v>
      </c>
      <c r="BQ335" s="157" t="str">
        <f t="shared" si="351"/>
        <v>NOK</v>
      </c>
      <c r="BR335" s="157" t="str">
        <f t="shared" ref="BR335:BW335" si="352">IF(BR203=BR71,"OK","NOK")</f>
        <v>NOK</v>
      </c>
      <c r="BS335" s="157" t="str">
        <f t="shared" si="352"/>
        <v>OK</v>
      </c>
      <c r="BT335" s="157" t="str">
        <f t="shared" si="352"/>
        <v>OK</v>
      </c>
      <c r="BU335" s="157" t="str">
        <f t="shared" si="352"/>
        <v>NOK</v>
      </c>
      <c r="BV335" s="157" t="str">
        <f t="shared" si="352"/>
        <v>NOK</v>
      </c>
      <c r="BW335" s="157" t="str">
        <f t="shared" si="352"/>
        <v>NOK</v>
      </c>
      <c r="BX335" s="157" t="str">
        <f t="shared" si="304"/>
        <v>NOK</v>
      </c>
      <c r="BY335" s="157" t="str">
        <f t="shared" si="305"/>
        <v>OK</v>
      </c>
      <c r="BZ335" s="157" t="str">
        <f t="shared" si="306"/>
        <v>NOK</v>
      </c>
      <c r="CA335" s="154" t="str">
        <f t="shared" si="307"/>
        <v>OK</v>
      </c>
      <c r="CB335" s="157" t="str">
        <f t="shared" si="308"/>
        <v>NOK</v>
      </c>
      <c r="CC335" s="157" t="str">
        <f t="shared" si="309"/>
        <v>OK</v>
      </c>
      <c r="CD335" s="157" t="str">
        <f t="shared" si="310"/>
        <v>OK</v>
      </c>
      <c r="CE335" s="157" t="str">
        <f t="shared" si="311"/>
        <v>OK</v>
      </c>
      <c r="CF335" s="157" t="str">
        <f t="shared" si="312"/>
        <v>OK</v>
      </c>
      <c r="CG335" s="157" t="str">
        <f t="shared" si="313"/>
        <v>NOK</v>
      </c>
      <c r="CH335" s="157" t="str">
        <f t="shared" si="314"/>
        <v>OK</v>
      </c>
      <c r="CI335" s="157" t="str">
        <f t="shared" si="315"/>
        <v>NOK</v>
      </c>
      <c r="CJ335" s="157" t="str">
        <f t="shared" si="316"/>
        <v>OK</v>
      </c>
      <c r="CK335" s="157" t="str">
        <f t="shared" si="317"/>
        <v>NOK</v>
      </c>
      <c r="CL335" s="154" t="str">
        <f t="shared" si="318"/>
        <v>OK</v>
      </c>
      <c r="CM335" s="157" t="str">
        <f t="shared" si="319"/>
        <v>NOK</v>
      </c>
      <c r="CN335" s="157" t="str">
        <f t="shared" si="320"/>
        <v>OK</v>
      </c>
      <c r="CO335" s="157" t="str">
        <f t="shared" si="321"/>
        <v>OK</v>
      </c>
      <c r="CP335" s="157" t="str">
        <f t="shared" si="322"/>
        <v>OK</v>
      </c>
      <c r="CQ335" s="157" t="str">
        <f t="shared" si="323"/>
        <v>OK</v>
      </c>
      <c r="CR335" s="157" t="str">
        <f t="shared" si="324"/>
        <v>OK</v>
      </c>
      <c r="CS335" s="157" t="str">
        <f t="shared" si="109"/>
        <v>OK</v>
      </c>
      <c r="CT335" s="157" t="str">
        <f t="shared" si="340"/>
        <v>NOK</v>
      </c>
      <c r="CU335" s="157" t="str">
        <f t="shared" si="325"/>
        <v>OK</v>
      </c>
      <c r="CV335" s="157" t="str">
        <f t="shared" si="326"/>
        <v>NOK</v>
      </c>
      <c r="CW335" s="154" t="str">
        <f t="shared" si="327"/>
        <v>OK</v>
      </c>
      <c r="CX335" s="157" t="str">
        <f t="shared" si="328"/>
        <v>NOK</v>
      </c>
      <c r="CY335" s="157" t="str">
        <f t="shared" si="329"/>
        <v>OK</v>
      </c>
      <c r="CZ335" s="157" t="str">
        <f t="shared" si="330"/>
        <v>OK</v>
      </c>
      <c r="DA335" s="157" t="str">
        <f t="shared" si="331"/>
        <v>OK</v>
      </c>
      <c r="DB335" s="157" t="str">
        <f t="shared" si="332"/>
        <v>OK</v>
      </c>
      <c r="DC335" s="157" t="str">
        <f t="shared" si="333"/>
        <v>NOK</v>
      </c>
      <c r="DD335" s="157" t="str">
        <f t="shared" si="334"/>
        <v>OK</v>
      </c>
      <c r="DE335" s="157" t="str">
        <f t="shared" ref="DE335:DO335" si="353">IF(DE203=DE71,"OK","NOK")</f>
        <v>OK</v>
      </c>
      <c r="DF335" s="157" t="str">
        <f t="shared" si="353"/>
        <v>OK</v>
      </c>
      <c r="DG335" s="157" t="str">
        <f t="shared" si="353"/>
        <v>NOK</v>
      </c>
      <c r="DH335" s="154" t="str">
        <f t="shared" si="353"/>
        <v>OK</v>
      </c>
      <c r="DI335" s="157" t="str">
        <f t="shared" si="353"/>
        <v>NOK</v>
      </c>
      <c r="DJ335" s="157" t="str">
        <f t="shared" si="353"/>
        <v>OK</v>
      </c>
      <c r="DK335" s="157" t="str">
        <f t="shared" si="353"/>
        <v>OK</v>
      </c>
      <c r="DL335" s="157" t="str">
        <f t="shared" si="353"/>
        <v>OK</v>
      </c>
      <c r="DM335" s="157" t="str">
        <f t="shared" si="353"/>
        <v>OK</v>
      </c>
      <c r="DN335" s="157" t="str">
        <f t="shared" si="353"/>
        <v>OK</v>
      </c>
      <c r="DO335" s="157" t="str">
        <f t="shared" si="353"/>
        <v>OK</v>
      </c>
      <c r="DP335" s="157" t="str">
        <f t="shared" ref="DP335:DY335" si="354">IF(DP295=DP255,"OK","NOK")</f>
        <v>NOK</v>
      </c>
      <c r="DQ335" s="157" t="str">
        <f t="shared" si="354"/>
        <v>NOK</v>
      </c>
      <c r="DR335" s="157" t="str">
        <f t="shared" si="354"/>
        <v>NOK</v>
      </c>
      <c r="DS335" s="157" t="str">
        <f t="shared" si="354"/>
        <v>NOK</v>
      </c>
      <c r="DT335" s="157" t="str">
        <f t="shared" si="354"/>
        <v>NOK</v>
      </c>
      <c r="DU335" s="157" t="str">
        <f t="shared" si="354"/>
        <v>NOK</v>
      </c>
      <c r="DV335" s="157" t="str">
        <f t="shared" si="354"/>
        <v>NOK</v>
      </c>
      <c r="DW335" s="157" t="str">
        <f t="shared" si="354"/>
        <v>NOK</v>
      </c>
      <c r="DX335" s="157" t="str">
        <f t="shared" si="354"/>
        <v>NOK</v>
      </c>
      <c r="DY335" s="157" t="str">
        <f t="shared" si="354"/>
        <v>NOK</v>
      </c>
      <c r="DZ335" s="157" t="str">
        <f t="shared" si="337"/>
        <v>MOVISTAR</v>
      </c>
    </row>
    <row r="336" spans="1:130" s="157" customFormat="1" x14ac:dyDescent="0.25">
      <c r="A336" s="260"/>
      <c r="D336" s="261" t="s">
        <v>446</v>
      </c>
      <c r="E336" s="157" t="str">
        <f t="shared" si="300"/>
        <v>PALAMOS</v>
      </c>
      <c r="F336" s="154" t="str">
        <f t="shared" ref="F336:BQ336" si="355">IF(F204=F72,"OK","NOK")</f>
        <v>OK</v>
      </c>
      <c r="G336" s="157" t="str">
        <f t="shared" si="355"/>
        <v>OK</v>
      </c>
      <c r="H336" s="157" t="str">
        <f t="shared" si="355"/>
        <v>OK</v>
      </c>
      <c r="I336" s="157" t="str">
        <f t="shared" si="355"/>
        <v>NOK</v>
      </c>
      <c r="J336" s="157" t="str">
        <f t="shared" si="355"/>
        <v>NOK</v>
      </c>
      <c r="K336" s="157" t="str">
        <f t="shared" si="355"/>
        <v>NOK</v>
      </c>
      <c r="L336" s="157" t="str">
        <f t="shared" si="355"/>
        <v>OK</v>
      </c>
      <c r="M336" s="157" t="str">
        <f t="shared" si="355"/>
        <v>OK</v>
      </c>
      <c r="N336" s="157" t="str">
        <f t="shared" si="355"/>
        <v>NOK</v>
      </c>
      <c r="O336" s="157" t="str">
        <f t="shared" si="355"/>
        <v>NOK</v>
      </c>
      <c r="P336" s="157" t="str">
        <f t="shared" si="355"/>
        <v>NOK</v>
      </c>
      <c r="Q336" s="157" t="str">
        <f t="shared" si="355"/>
        <v>NOK</v>
      </c>
      <c r="R336" s="157" t="str">
        <f t="shared" si="355"/>
        <v>NOK</v>
      </c>
      <c r="S336" s="157" t="str">
        <f t="shared" si="355"/>
        <v>NOK</v>
      </c>
      <c r="T336" s="157" t="str">
        <f t="shared" si="355"/>
        <v>NOK</v>
      </c>
      <c r="U336" s="154" t="str">
        <f t="shared" si="355"/>
        <v>OK</v>
      </c>
      <c r="V336" s="157" t="str">
        <f t="shared" si="355"/>
        <v>OK</v>
      </c>
      <c r="W336" s="157" t="str">
        <f t="shared" si="355"/>
        <v>OK</v>
      </c>
      <c r="X336" s="157" t="str">
        <f t="shared" si="355"/>
        <v>NOK</v>
      </c>
      <c r="Y336" s="157" t="str">
        <f t="shared" si="355"/>
        <v>NOK</v>
      </c>
      <c r="Z336" s="157" t="str">
        <f t="shared" si="355"/>
        <v>NOK</v>
      </c>
      <c r="AA336" s="157" t="str">
        <f t="shared" si="355"/>
        <v>NOK</v>
      </c>
      <c r="AB336" s="157" t="str">
        <f t="shared" si="355"/>
        <v>NOK</v>
      </c>
      <c r="AC336" s="157" t="str">
        <f t="shared" si="355"/>
        <v>NOK</v>
      </c>
      <c r="AD336" s="157" t="str">
        <f t="shared" si="355"/>
        <v>NOK</v>
      </c>
      <c r="AE336" s="157" t="str">
        <f t="shared" si="355"/>
        <v>NOK</v>
      </c>
      <c r="AF336" s="157" t="str">
        <f t="shared" si="355"/>
        <v>NOK</v>
      </c>
      <c r="AG336" s="154" t="str">
        <f t="shared" si="355"/>
        <v>OK</v>
      </c>
      <c r="AH336" s="157" t="str">
        <f t="shared" si="355"/>
        <v>OK</v>
      </c>
      <c r="AI336" s="157" t="str">
        <f t="shared" si="355"/>
        <v>OK</v>
      </c>
      <c r="AJ336" s="157" t="str">
        <f t="shared" si="355"/>
        <v>OK</v>
      </c>
      <c r="AK336" s="157" t="str">
        <f t="shared" si="355"/>
        <v>NOK</v>
      </c>
      <c r="AL336" s="157" t="str">
        <f t="shared" si="355"/>
        <v>NOK</v>
      </c>
      <c r="AM336" s="157" t="str">
        <f t="shared" si="355"/>
        <v>NOK</v>
      </c>
      <c r="AN336" s="157" t="str">
        <f t="shared" si="355"/>
        <v>NOK</v>
      </c>
      <c r="AO336" s="157" t="str">
        <f t="shared" si="355"/>
        <v>NOK</v>
      </c>
      <c r="AP336" s="157" t="str">
        <f t="shared" si="355"/>
        <v>NOK</v>
      </c>
      <c r="AQ336" s="157" t="str">
        <f t="shared" si="355"/>
        <v>NOK</v>
      </c>
      <c r="AR336" s="157" t="str">
        <f t="shared" si="355"/>
        <v>NOK</v>
      </c>
      <c r="AS336" s="157" t="str">
        <f t="shared" si="355"/>
        <v>NOK</v>
      </c>
      <c r="AT336" s="154" t="str">
        <f t="shared" si="355"/>
        <v>OK</v>
      </c>
      <c r="AU336" s="157" t="str">
        <f t="shared" si="355"/>
        <v>OK</v>
      </c>
      <c r="AV336" s="157" t="str">
        <f t="shared" si="355"/>
        <v>OK</v>
      </c>
      <c r="AW336" s="157" t="str">
        <f t="shared" si="355"/>
        <v>OK</v>
      </c>
      <c r="AX336" s="157" t="str">
        <f t="shared" si="355"/>
        <v>NOK</v>
      </c>
      <c r="AY336" s="157" t="str">
        <f t="shared" si="355"/>
        <v>NOK</v>
      </c>
      <c r="AZ336" s="157" t="str">
        <f t="shared" si="355"/>
        <v>NOK</v>
      </c>
      <c r="BA336" s="157" t="str">
        <f t="shared" si="355"/>
        <v>NOK</v>
      </c>
      <c r="BB336" s="157" t="str">
        <f t="shared" si="355"/>
        <v>NOK</v>
      </c>
      <c r="BC336" s="157" t="str">
        <f t="shared" si="355"/>
        <v>NOK</v>
      </c>
      <c r="BD336" s="157" t="str">
        <f t="shared" si="355"/>
        <v>NOK</v>
      </c>
      <c r="BE336" s="157" t="str">
        <f t="shared" si="355"/>
        <v>NOK</v>
      </c>
      <c r="BF336" s="157" t="str">
        <f t="shared" si="355"/>
        <v>NOK</v>
      </c>
      <c r="BG336" s="154" t="str">
        <f t="shared" si="302"/>
        <v>NOK</v>
      </c>
      <c r="BH336" s="157" t="str">
        <f t="shared" si="355"/>
        <v>NOK</v>
      </c>
      <c r="BI336" s="157" t="str">
        <f t="shared" si="355"/>
        <v>NOK</v>
      </c>
      <c r="BJ336" s="157" t="str">
        <f t="shared" si="355"/>
        <v>NOK</v>
      </c>
      <c r="BK336" s="157" t="str">
        <f t="shared" si="355"/>
        <v>NOK</v>
      </c>
      <c r="BL336" s="157" t="str">
        <f t="shared" si="355"/>
        <v>NOK</v>
      </c>
      <c r="BM336" s="157" t="str">
        <f t="shared" si="355"/>
        <v>OK</v>
      </c>
      <c r="BN336" s="157" t="str">
        <f t="shared" si="355"/>
        <v>OK</v>
      </c>
      <c r="BO336" s="157" t="str">
        <f t="shared" si="355"/>
        <v>NOK</v>
      </c>
      <c r="BP336" s="157" t="str">
        <f t="shared" si="355"/>
        <v>NOK</v>
      </c>
      <c r="BQ336" s="157" t="str">
        <f t="shared" si="355"/>
        <v>NOK</v>
      </c>
      <c r="BR336" s="157" t="str">
        <f t="shared" ref="BR336:BW336" si="356">IF(BR204=BR72,"OK","NOK")</f>
        <v>NOK</v>
      </c>
      <c r="BS336" s="157" t="str">
        <f t="shared" si="356"/>
        <v>OK</v>
      </c>
      <c r="BT336" s="157" t="str">
        <f t="shared" si="356"/>
        <v>OK</v>
      </c>
      <c r="BU336" s="157" t="str">
        <f t="shared" si="356"/>
        <v>NOK</v>
      </c>
      <c r="BV336" s="157" t="str">
        <f t="shared" si="356"/>
        <v>NOK</v>
      </c>
      <c r="BW336" s="157" t="str">
        <f t="shared" si="356"/>
        <v>NOK</v>
      </c>
      <c r="BX336" s="157" t="str">
        <f t="shared" si="304"/>
        <v>OK</v>
      </c>
      <c r="BY336" s="157" t="str">
        <f t="shared" si="305"/>
        <v>OK</v>
      </c>
      <c r="BZ336" s="157" t="str">
        <f t="shared" si="306"/>
        <v>NOK</v>
      </c>
      <c r="CA336" s="154" t="str">
        <f t="shared" si="307"/>
        <v>OK</v>
      </c>
      <c r="CB336" s="157" t="str">
        <f t="shared" si="308"/>
        <v>NOK</v>
      </c>
      <c r="CC336" s="157" t="str">
        <f t="shared" si="309"/>
        <v>OK</v>
      </c>
      <c r="CD336" s="157" t="str">
        <f t="shared" si="310"/>
        <v>OK</v>
      </c>
      <c r="CE336" s="157" t="str">
        <f t="shared" si="311"/>
        <v>OK</v>
      </c>
      <c r="CF336" s="157" t="str">
        <f t="shared" si="312"/>
        <v>OK</v>
      </c>
      <c r="CG336" s="157" t="str">
        <f t="shared" si="313"/>
        <v>NOK</v>
      </c>
      <c r="CH336" s="157" t="str">
        <f t="shared" si="314"/>
        <v>OK</v>
      </c>
      <c r="CI336" s="157" t="str">
        <f t="shared" si="315"/>
        <v>OK</v>
      </c>
      <c r="CJ336" s="157" t="str">
        <f t="shared" si="316"/>
        <v>OK</v>
      </c>
      <c r="CK336" s="157" t="str">
        <f t="shared" si="317"/>
        <v>OK</v>
      </c>
      <c r="CL336" s="154" t="str">
        <f t="shared" si="318"/>
        <v>OK</v>
      </c>
      <c r="CM336" s="157" t="str">
        <f t="shared" si="319"/>
        <v>NOK</v>
      </c>
      <c r="CN336" s="157" t="str">
        <f t="shared" si="320"/>
        <v>OK</v>
      </c>
      <c r="CO336" s="157" t="str">
        <f t="shared" si="321"/>
        <v>OK</v>
      </c>
      <c r="CP336" s="157" t="str">
        <f t="shared" si="322"/>
        <v>OK</v>
      </c>
      <c r="CQ336" s="157" t="str">
        <f t="shared" si="323"/>
        <v>OK</v>
      </c>
      <c r="CR336" s="157" t="str">
        <f t="shared" si="324"/>
        <v>OK</v>
      </c>
      <c r="CS336" s="157" t="str">
        <f t="shared" si="109"/>
        <v>OK</v>
      </c>
      <c r="CT336" s="157" t="str">
        <f t="shared" si="340"/>
        <v>OK</v>
      </c>
      <c r="CU336" s="157" t="str">
        <f t="shared" si="325"/>
        <v>OK</v>
      </c>
      <c r="CV336" s="157" t="str">
        <f t="shared" si="326"/>
        <v>OK</v>
      </c>
      <c r="CW336" s="154" t="str">
        <f t="shared" si="327"/>
        <v>OK</v>
      </c>
      <c r="CX336" s="157" t="str">
        <f t="shared" si="328"/>
        <v>NOK</v>
      </c>
      <c r="CY336" s="157" t="str">
        <f t="shared" si="329"/>
        <v>OK</v>
      </c>
      <c r="CZ336" s="157" t="str">
        <f t="shared" si="330"/>
        <v>OK</v>
      </c>
      <c r="DA336" s="157" t="str">
        <f t="shared" si="331"/>
        <v>OK</v>
      </c>
      <c r="DB336" s="157" t="str">
        <f t="shared" si="332"/>
        <v>OK</v>
      </c>
      <c r="DC336" s="157" t="str">
        <f t="shared" si="333"/>
        <v>OK</v>
      </c>
      <c r="DD336" s="157" t="str">
        <f t="shared" si="334"/>
        <v>OK</v>
      </c>
      <c r="DE336" s="157" t="str">
        <f t="shared" ref="DE336:DO336" si="357">IF(DE204=DE72,"OK","NOK")</f>
        <v>OK</v>
      </c>
      <c r="DF336" s="157" t="str">
        <f t="shared" si="357"/>
        <v>OK</v>
      </c>
      <c r="DG336" s="157" t="str">
        <f t="shared" si="357"/>
        <v>NOK</v>
      </c>
      <c r="DH336" s="154" t="str">
        <f t="shared" si="357"/>
        <v>OK</v>
      </c>
      <c r="DI336" s="157" t="str">
        <f t="shared" si="357"/>
        <v>NOK</v>
      </c>
      <c r="DJ336" s="157" t="str">
        <f t="shared" si="357"/>
        <v>OK</v>
      </c>
      <c r="DK336" s="157" t="str">
        <f t="shared" si="357"/>
        <v>OK</v>
      </c>
      <c r="DL336" s="157" t="str">
        <f t="shared" si="357"/>
        <v>OK</v>
      </c>
      <c r="DM336" s="157" t="str">
        <f t="shared" si="357"/>
        <v>OK</v>
      </c>
      <c r="DN336" s="157" t="str">
        <f t="shared" si="357"/>
        <v>OK</v>
      </c>
      <c r="DO336" s="157" t="str">
        <f t="shared" si="357"/>
        <v>OK</v>
      </c>
      <c r="DP336" s="157" t="str">
        <f t="shared" ref="DP336:DY336" si="358">IF(DP296=DP256,"OK","NOK")</f>
        <v>NOK</v>
      </c>
      <c r="DQ336" s="157" t="str">
        <f t="shared" si="358"/>
        <v>NOK</v>
      </c>
      <c r="DR336" s="157" t="str">
        <f t="shared" si="358"/>
        <v>NOK</v>
      </c>
      <c r="DS336" s="157" t="str">
        <f t="shared" si="358"/>
        <v>NOK</v>
      </c>
      <c r="DT336" s="157" t="str">
        <f t="shared" si="358"/>
        <v>NOK</v>
      </c>
      <c r="DU336" s="157" t="str">
        <f t="shared" si="358"/>
        <v>NOK</v>
      </c>
      <c r="DV336" s="157" t="str">
        <f t="shared" si="358"/>
        <v>NOK</v>
      </c>
      <c r="DW336" s="157" t="str">
        <f t="shared" si="358"/>
        <v>NOK</v>
      </c>
      <c r="DX336" s="157" t="str">
        <f t="shared" si="358"/>
        <v>NOK</v>
      </c>
      <c r="DY336" s="157" t="str">
        <f t="shared" si="358"/>
        <v>NOK</v>
      </c>
      <c r="DZ336" s="157" t="str">
        <f t="shared" si="337"/>
        <v>Orange</v>
      </c>
    </row>
    <row r="337" spans="1:130" s="157" customFormat="1" x14ac:dyDescent="0.25">
      <c r="A337" s="260"/>
      <c r="D337" s="261" t="s">
        <v>446</v>
      </c>
      <c r="E337" s="157" t="str">
        <f t="shared" si="300"/>
        <v>PALAMOS</v>
      </c>
      <c r="F337" s="154" t="str">
        <f t="shared" ref="F337:BQ337" si="359">IF(F205=F73,"OK","NOK")</f>
        <v>OK</v>
      </c>
      <c r="G337" s="157" t="str">
        <f t="shared" si="359"/>
        <v>OK</v>
      </c>
      <c r="H337" s="157" t="str">
        <f t="shared" si="359"/>
        <v>OK</v>
      </c>
      <c r="I337" s="157" t="str">
        <f t="shared" si="359"/>
        <v>NOK</v>
      </c>
      <c r="J337" s="157" t="str">
        <f t="shared" si="359"/>
        <v>NOK</v>
      </c>
      <c r="K337" s="157" t="str">
        <f t="shared" si="359"/>
        <v>NOK</v>
      </c>
      <c r="L337" s="157" t="str">
        <f t="shared" si="359"/>
        <v>OK</v>
      </c>
      <c r="M337" s="157" t="str">
        <f t="shared" si="359"/>
        <v>OK</v>
      </c>
      <c r="N337" s="157" t="str">
        <f t="shared" si="359"/>
        <v>NOK</v>
      </c>
      <c r="O337" s="157" t="str">
        <f t="shared" si="359"/>
        <v>NOK</v>
      </c>
      <c r="P337" s="157" t="str">
        <f t="shared" si="359"/>
        <v>NOK</v>
      </c>
      <c r="Q337" s="157" t="str">
        <f t="shared" si="359"/>
        <v>NOK</v>
      </c>
      <c r="R337" s="157" t="str">
        <f t="shared" si="359"/>
        <v>NOK</v>
      </c>
      <c r="S337" s="157" t="str">
        <f t="shared" si="359"/>
        <v>NOK</v>
      </c>
      <c r="T337" s="157" t="str">
        <f t="shared" si="359"/>
        <v>NOK</v>
      </c>
      <c r="U337" s="154" t="str">
        <f t="shared" si="359"/>
        <v>OK</v>
      </c>
      <c r="V337" s="157" t="str">
        <f t="shared" si="359"/>
        <v>OK</v>
      </c>
      <c r="W337" s="157" t="str">
        <f t="shared" si="359"/>
        <v>OK</v>
      </c>
      <c r="X337" s="157" t="str">
        <f t="shared" si="359"/>
        <v>NOK</v>
      </c>
      <c r="Y337" s="157" t="str">
        <f t="shared" si="359"/>
        <v>NOK</v>
      </c>
      <c r="Z337" s="157" t="str">
        <f t="shared" si="359"/>
        <v>NOK</v>
      </c>
      <c r="AA337" s="157" t="str">
        <f t="shared" si="359"/>
        <v>NOK</v>
      </c>
      <c r="AB337" s="157" t="str">
        <f t="shared" si="359"/>
        <v>NOK</v>
      </c>
      <c r="AC337" s="157" t="str">
        <f t="shared" si="359"/>
        <v>NOK</v>
      </c>
      <c r="AD337" s="157" t="str">
        <f t="shared" si="359"/>
        <v>NOK</v>
      </c>
      <c r="AE337" s="157" t="str">
        <f t="shared" si="359"/>
        <v>NOK</v>
      </c>
      <c r="AF337" s="157" t="str">
        <f t="shared" si="359"/>
        <v>NOK</v>
      </c>
      <c r="AG337" s="154" t="str">
        <f t="shared" si="359"/>
        <v>OK</v>
      </c>
      <c r="AH337" s="157" t="str">
        <f t="shared" si="359"/>
        <v>OK</v>
      </c>
      <c r="AI337" s="157" t="str">
        <f t="shared" si="359"/>
        <v>OK</v>
      </c>
      <c r="AJ337" s="157" t="str">
        <f t="shared" si="359"/>
        <v>OK</v>
      </c>
      <c r="AK337" s="157" t="str">
        <f t="shared" si="359"/>
        <v>NOK</v>
      </c>
      <c r="AL337" s="157" t="str">
        <f t="shared" si="359"/>
        <v>NOK</v>
      </c>
      <c r="AM337" s="157" t="str">
        <f t="shared" si="359"/>
        <v>NOK</v>
      </c>
      <c r="AN337" s="157" t="str">
        <f t="shared" si="359"/>
        <v>NOK</v>
      </c>
      <c r="AO337" s="157" t="str">
        <f t="shared" si="359"/>
        <v>NOK</v>
      </c>
      <c r="AP337" s="157" t="str">
        <f t="shared" si="359"/>
        <v>NOK</v>
      </c>
      <c r="AQ337" s="157" t="str">
        <f t="shared" si="359"/>
        <v>NOK</v>
      </c>
      <c r="AR337" s="157" t="str">
        <f t="shared" si="359"/>
        <v>NOK</v>
      </c>
      <c r="AS337" s="157" t="str">
        <f t="shared" si="359"/>
        <v>NOK</v>
      </c>
      <c r="AT337" s="154" t="str">
        <f t="shared" si="359"/>
        <v>OK</v>
      </c>
      <c r="AU337" s="157" t="str">
        <f t="shared" si="359"/>
        <v>OK</v>
      </c>
      <c r="AV337" s="157" t="str">
        <f t="shared" si="359"/>
        <v>OK</v>
      </c>
      <c r="AW337" s="157" t="str">
        <f t="shared" si="359"/>
        <v>OK</v>
      </c>
      <c r="AX337" s="157" t="str">
        <f t="shared" si="359"/>
        <v>NOK</v>
      </c>
      <c r="AY337" s="157" t="str">
        <f t="shared" si="359"/>
        <v>NOK</v>
      </c>
      <c r="AZ337" s="157" t="str">
        <f t="shared" si="359"/>
        <v>NOK</v>
      </c>
      <c r="BA337" s="157" t="str">
        <f t="shared" si="359"/>
        <v>NOK</v>
      </c>
      <c r="BB337" s="157" t="str">
        <f t="shared" si="359"/>
        <v>NOK</v>
      </c>
      <c r="BC337" s="157" t="str">
        <f t="shared" si="359"/>
        <v>NOK</v>
      </c>
      <c r="BD337" s="157" t="str">
        <f t="shared" si="359"/>
        <v>NOK</v>
      </c>
      <c r="BE337" s="157" t="str">
        <f t="shared" si="359"/>
        <v>NOK</v>
      </c>
      <c r="BF337" s="157" t="str">
        <f t="shared" si="359"/>
        <v>NOK</v>
      </c>
      <c r="BG337" s="154" t="str">
        <f t="shared" si="302"/>
        <v>OK</v>
      </c>
      <c r="BH337" s="157" t="str">
        <f t="shared" si="359"/>
        <v>NOK</v>
      </c>
      <c r="BI337" s="157" t="str">
        <f t="shared" si="359"/>
        <v>NOK</v>
      </c>
      <c r="BJ337" s="157" t="str">
        <f t="shared" si="359"/>
        <v>NOK</v>
      </c>
      <c r="BK337" s="157" t="str">
        <f t="shared" si="359"/>
        <v>NOK</v>
      </c>
      <c r="BL337" s="157" t="str">
        <f t="shared" si="359"/>
        <v>NOK</v>
      </c>
      <c r="BM337" s="157" t="str">
        <f t="shared" si="359"/>
        <v>OK</v>
      </c>
      <c r="BN337" s="157" t="str">
        <f t="shared" si="359"/>
        <v>NOK</v>
      </c>
      <c r="BO337" s="157" t="str">
        <f t="shared" si="359"/>
        <v>NOK</v>
      </c>
      <c r="BP337" s="157" t="str">
        <f t="shared" si="359"/>
        <v>NOK</v>
      </c>
      <c r="BQ337" s="157" t="str">
        <f t="shared" si="359"/>
        <v>NOK</v>
      </c>
      <c r="BR337" s="157" t="str">
        <f t="shared" ref="BR337:BW337" si="360">IF(BR205=BR73,"OK","NOK")</f>
        <v>NOK</v>
      </c>
      <c r="BS337" s="157" t="str">
        <f t="shared" si="360"/>
        <v>OK</v>
      </c>
      <c r="BT337" s="157" t="str">
        <f t="shared" si="360"/>
        <v>OK</v>
      </c>
      <c r="BU337" s="157" t="str">
        <f t="shared" si="360"/>
        <v>NOK</v>
      </c>
      <c r="BV337" s="157" t="str">
        <f t="shared" si="360"/>
        <v>NOK</v>
      </c>
      <c r="BW337" s="157" t="str">
        <f t="shared" si="360"/>
        <v>NOK</v>
      </c>
      <c r="BX337" s="157" t="str">
        <f t="shared" si="304"/>
        <v>OK</v>
      </c>
      <c r="BY337" s="157" t="str">
        <f t="shared" si="305"/>
        <v>OK</v>
      </c>
      <c r="BZ337" s="157" t="str">
        <f t="shared" si="306"/>
        <v>NOK</v>
      </c>
      <c r="CA337" s="154" t="str">
        <f t="shared" si="307"/>
        <v>OK</v>
      </c>
      <c r="CB337" s="157" t="str">
        <f t="shared" si="308"/>
        <v>NOK</v>
      </c>
      <c r="CC337" s="157" t="str">
        <f t="shared" si="309"/>
        <v>OK</v>
      </c>
      <c r="CD337" s="157" t="str">
        <f t="shared" si="310"/>
        <v>OK</v>
      </c>
      <c r="CE337" s="157" t="str">
        <f t="shared" si="311"/>
        <v>OK</v>
      </c>
      <c r="CF337" s="157" t="str">
        <f t="shared" si="312"/>
        <v>OK</v>
      </c>
      <c r="CG337" s="157" t="str">
        <f t="shared" si="313"/>
        <v>OK</v>
      </c>
      <c r="CH337" s="157" t="str">
        <f t="shared" si="314"/>
        <v>OK</v>
      </c>
      <c r="CI337" s="157" t="str">
        <f t="shared" si="315"/>
        <v>OK</v>
      </c>
      <c r="CJ337" s="157" t="str">
        <f t="shared" si="316"/>
        <v>OK</v>
      </c>
      <c r="CK337" s="157" t="str">
        <f t="shared" si="317"/>
        <v>OK</v>
      </c>
      <c r="CL337" s="154" t="str">
        <f t="shared" si="318"/>
        <v>OK</v>
      </c>
      <c r="CM337" s="157" t="str">
        <f t="shared" si="319"/>
        <v>NOK</v>
      </c>
      <c r="CN337" s="157" t="str">
        <f t="shared" si="320"/>
        <v>OK</v>
      </c>
      <c r="CO337" s="157" t="str">
        <f t="shared" si="321"/>
        <v>OK</v>
      </c>
      <c r="CP337" s="157" t="str">
        <f t="shared" si="322"/>
        <v>OK</v>
      </c>
      <c r="CQ337" s="157" t="str">
        <f t="shared" si="323"/>
        <v>OK</v>
      </c>
      <c r="CR337" s="157" t="str">
        <f t="shared" si="324"/>
        <v>OK</v>
      </c>
      <c r="CS337" s="157" t="str">
        <f t="shared" si="109"/>
        <v>OK</v>
      </c>
      <c r="CT337" s="157" t="str">
        <f t="shared" si="340"/>
        <v>NOK</v>
      </c>
      <c r="CU337" s="157" t="str">
        <f t="shared" si="325"/>
        <v>OK</v>
      </c>
      <c r="CV337" s="157" t="str">
        <f t="shared" si="326"/>
        <v>NOK</v>
      </c>
      <c r="CW337" s="154" t="str">
        <f t="shared" si="327"/>
        <v>OK</v>
      </c>
      <c r="CX337" s="157" t="str">
        <f t="shared" si="328"/>
        <v>NOK</v>
      </c>
      <c r="CY337" s="157" t="str">
        <f t="shared" si="329"/>
        <v>OK</v>
      </c>
      <c r="CZ337" s="157" t="str">
        <f t="shared" si="330"/>
        <v>OK</v>
      </c>
      <c r="DA337" s="157" t="str">
        <f t="shared" si="331"/>
        <v>OK</v>
      </c>
      <c r="DB337" s="157" t="str">
        <f t="shared" si="332"/>
        <v>OK</v>
      </c>
      <c r="DC337" s="157" t="str">
        <f t="shared" si="333"/>
        <v>OK</v>
      </c>
      <c r="DD337" s="157" t="str">
        <f t="shared" si="334"/>
        <v>OK</v>
      </c>
      <c r="DE337" s="157" t="str">
        <f t="shared" ref="DE337:DO337" si="361">IF(DE205=DE73,"OK","NOK")</f>
        <v>OK</v>
      </c>
      <c r="DF337" s="157" t="str">
        <f t="shared" si="361"/>
        <v>OK</v>
      </c>
      <c r="DG337" s="157" t="str">
        <f t="shared" si="361"/>
        <v>NOK</v>
      </c>
      <c r="DH337" s="154" t="str">
        <f t="shared" si="361"/>
        <v>OK</v>
      </c>
      <c r="DI337" s="157" t="str">
        <f t="shared" si="361"/>
        <v>NOK</v>
      </c>
      <c r="DJ337" s="157" t="str">
        <f t="shared" si="361"/>
        <v>OK</v>
      </c>
      <c r="DK337" s="157" t="str">
        <f t="shared" si="361"/>
        <v>OK</v>
      </c>
      <c r="DL337" s="157" t="str">
        <f t="shared" si="361"/>
        <v>OK</v>
      </c>
      <c r="DM337" s="157" t="str">
        <f t="shared" si="361"/>
        <v>OK</v>
      </c>
      <c r="DN337" s="157" t="str">
        <f t="shared" si="361"/>
        <v>OK</v>
      </c>
      <c r="DO337" s="157" t="str">
        <f t="shared" si="361"/>
        <v>OK</v>
      </c>
      <c r="DP337" s="157" t="str">
        <f t="shared" ref="DP337:DY337" si="362">IF(DP297=DP257,"OK","NOK")</f>
        <v>NOK</v>
      </c>
      <c r="DQ337" s="157" t="str">
        <f t="shared" si="362"/>
        <v>NOK</v>
      </c>
      <c r="DR337" s="157" t="str">
        <f t="shared" si="362"/>
        <v>NOK</v>
      </c>
      <c r="DS337" s="157" t="str">
        <f t="shared" si="362"/>
        <v>NOK</v>
      </c>
      <c r="DT337" s="157" t="str">
        <f t="shared" si="362"/>
        <v>NOK</v>
      </c>
      <c r="DU337" s="157" t="str">
        <f t="shared" si="362"/>
        <v>NOK</v>
      </c>
      <c r="DV337" s="157" t="str">
        <f t="shared" si="362"/>
        <v>NOK</v>
      </c>
      <c r="DW337" s="157" t="str">
        <f t="shared" si="362"/>
        <v>NOK</v>
      </c>
      <c r="DX337" s="157" t="str">
        <f t="shared" si="362"/>
        <v>NOK</v>
      </c>
      <c r="DY337" s="157" t="str">
        <f t="shared" si="362"/>
        <v>NOK</v>
      </c>
      <c r="DZ337" s="157" t="str">
        <f t="shared" si="337"/>
        <v>Yoigo</v>
      </c>
    </row>
    <row r="338" spans="1:130" s="157" customFormat="1" x14ac:dyDescent="0.25">
      <c r="A338" s="260"/>
      <c r="D338" s="261" t="s">
        <v>446</v>
      </c>
      <c r="E338" s="157" t="str">
        <f t="shared" si="300"/>
        <v>PLAYA DE GANDIA</v>
      </c>
      <c r="F338" s="154" t="str">
        <f t="shared" ref="F338:BQ338" si="363">IF(F206=F74,"OK","NOK")</f>
        <v>OK</v>
      </c>
      <c r="G338" s="157" t="str">
        <f t="shared" si="363"/>
        <v>OK</v>
      </c>
      <c r="H338" s="157" t="str">
        <f t="shared" si="363"/>
        <v>OK</v>
      </c>
      <c r="I338" s="157" t="str">
        <f t="shared" si="363"/>
        <v>NOK</v>
      </c>
      <c r="J338" s="157" t="str">
        <f t="shared" si="363"/>
        <v>NOK</v>
      </c>
      <c r="K338" s="157" t="str">
        <f t="shared" si="363"/>
        <v>NOK</v>
      </c>
      <c r="L338" s="157" t="str">
        <f t="shared" si="363"/>
        <v>OK</v>
      </c>
      <c r="M338" s="157" t="str">
        <f t="shared" si="363"/>
        <v>OK</v>
      </c>
      <c r="N338" s="157" t="str">
        <f t="shared" si="363"/>
        <v>NOK</v>
      </c>
      <c r="O338" s="157" t="str">
        <f t="shared" si="363"/>
        <v>NOK</v>
      </c>
      <c r="P338" s="157" t="str">
        <f t="shared" si="363"/>
        <v>NOK</v>
      </c>
      <c r="Q338" s="157" t="str">
        <f t="shared" si="363"/>
        <v>NOK</v>
      </c>
      <c r="R338" s="157" t="str">
        <f t="shared" si="363"/>
        <v>NOK</v>
      </c>
      <c r="S338" s="157" t="str">
        <f t="shared" si="363"/>
        <v>NOK</v>
      </c>
      <c r="T338" s="157" t="str">
        <f t="shared" si="363"/>
        <v>NOK</v>
      </c>
      <c r="U338" s="154" t="str">
        <f t="shared" si="363"/>
        <v>OK</v>
      </c>
      <c r="V338" s="157" t="str">
        <f t="shared" si="363"/>
        <v>OK</v>
      </c>
      <c r="W338" s="157" t="str">
        <f t="shared" si="363"/>
        <v>OK</v>
      </c>
      <c r="X338" s="157" t="str">
        <f t="shared" si="363"/>
        <v>NOK</v>
      </c>
      <c r="Y338" s="157" t="str">
        <f t="shared" si="363"/>
        <v>NOK</v>
      </c>
      <c r="Z338" s="157" t="str">
        <f t="shared" si="363"/>
        <v>NOK</v>
      </c>
      <c r="AA338" s="157" t="str">
        <f t="shared" si="363"/>
        <v>NOK</v>
      </c>
      <c r="AB338" s="157" t="str">
        <f t="shared" si="363"/>
        <v>NOK</v>
      </c>
      <c r="AC338" s="157" t="str">
        <f t="shared" si="363"/>
        <v>NOK</v>
      </c>
      <c r="AD338" s="157" t="str">
        <f t="shared" si="363"/>
        <v>NOK</v>
      </c>
      <c r="AE338" s="157" t="str">
        <f t="shared" si="363"/>
        <v>NOK</v>
      </c>
      <c r="AF338" s="157" t="str">
        <f t="shared" si="363"/>
        <v>NOK</v>
      </c>
      <c r="AG338" s="154" t="str">
        <f t="shared" si="363"/>
        <v>OK</v>
      </c>
      <c r="AH338" s="157" t="str">
        <f t="shared" si="363"/>
        <v>OK</v>
      </c>
      <c r="AI338" s="157" t="str">
        <f t="shared" si="363"/>
        <v>OK</v>
      </c>
      <c r="AJ338" s="157" t="str">
        <f t="shared" si="363"/>
        <v>OK</v>
      </c>
      <c r="AK338" s="157" t="str">
        <f t="shared" si="363"/>
        <v>NOK</v>
      </c>
      <c r="AL338" s="157" t="str">
        <f t="shared" si="363"/>
        <v>NOK</v>
      </c>
      <c r="AM338" s="157" t="str">
        <f t="shared" si="363"/>
        <v>NOK</v>
      </c>
      <c r="AN338" s="157" t="str">
        <f t="shared" si="363"/>
        <v>NOK</v>
      </c>
      <c r="AO338" s="157" t="str">
        <f t="shared" si="363"/>
        <v>NOK</v>
      </c>
      <c r="AP338" s="157" t="str">
        <f t="shared" si="363"/>
        <v>NOK</v>
      </c>
      <c r="AQ338" s="157" t="str">
        <f t="shared" si="363"/>
        <v>NOK</v>
      </c>
      <c r="AR338" s="157" t="str">
        <f t="shared" si="363"/>
        <v>NOK</v>
      </c>
      <c r="AS338" s="157" t="str">
        <f t="shared" si="363"/>
        <v>NOK</v>
      </c>
      <c r="AT338" s="154" t="str">
        <f t="shared" si="363"/>
        <v>OK</v>
      </c>
      <c r="AU338" s="157" t="str">
        <f t="shared" si="363"/>
        <v>OK</v>
      </c>
      <c r="AV338" s="157" t="str">
        <f t="shared" si="363"/>
        <v>OK</v>
      </c>
      <c r="AW338" s="157" t="str">
        <f t="shared" si="363"/>
        <v>OK</v>
      </c>
      <c r="AX338" s="157" t="str">
        <f t="shared" si="363"/>
        <v>NOK</v>
      </c>
      <c r="AY338" s="157" t="str">
        <f t="shared" si="363"/>
        <v>NOK</v>
      </c>
      <c r="AZ338" s="157" t="str">
        <f t="shared" si="363"/>
        <v>NOK</v>
      </c>
      <c r="BA338" s="157" t="str">
        <f t="shared" si="363"/>
        <v>NOK</v>
      </c>
      <c r="BB338" s="157" t="str">
        <f t="shared" si="363"/>
        <v>NOK</v>
      </c>
      <c r="BC338" s="157" t="str">
        <f t="shared" si="363"/>
        <v>NOK</v>
      </c>
      <c r="BD338" s="157" t="str">
        <f t="shared" si="363"/>
        <v>NOK</v>
      </c>
      <c r="BE338" s="157" t="str">
        <f t="shared" si="363"/>
        <v>NOK</v>
      </c>
      <c r="BF338" s="157" t="str">
        <f t="shared" si="363"/>
        <v>NOK</v>
      </c>
      <c r="BG338" s="154" t="str">
        <f t="shared" si="302"/>
        <v>OK</v>
      </c>
      <c r="BH338" s="157" t="str">
        <f t="shared" si="363"/>
        <v>OK</v>
      </c>
      <c r="BI338" s="157" t="str">
        <f t="shared" si="363"/>
        <v>NOK</v>
      </c>
      <c r="BJ338" s="157" t="str">
        <f t="shared" si="363"/>
        <v>NOK</v>
      </c>
      <c r="BK338" s="157" t="str">
        <f t="shared" si="363"/>
        <v>NOK</v>
      </c>
      <c r="BL338" s="157" t="str">
        <f t="shared" si="363"/>
        <v>NOK</v>
      </c>
      <c r="BM338" s="157" t="str">
        <f t="shared" si="363"/>
        <v>OK</v>
      </c>
      <c r="BN338" s="157" t="str">
        <f t="shared" si="363"/>
        <v>OK</v>
      </c>
      <c r="BO338" s="157" t="str">
        <f t="shared" si="363"/>
        <v>NOK</v>
      </c>
      <c r="BP338" s="157" t="str">
        <f t="shared" si="363"/>
        <v>NOK</v>
      </c>
      <c r="BQ338" s="157" t="str">
        <f t="shared" si="363"/>
        <v>NOK</v>
      </c>
      <c r="BR338" s="157" t="str">
        <f t="shared" ref="BR338:BW338" si="364">IF(BR206=BR74,"OK","NOK")</f>
        <v>NOK</v>
      </c>
      <c r="BS338" s="157" t="str">
        <f t="shared" si="364"/>
        <v>OK</v>
      </c>
      <c r="BT338" s="157" t="str">
        <f t="shared" si="364"/>
        <v>OK</v>
      </c>
      <c r="BU338" s="157" t="str">
        <f t="shared" si="364"/>
        <v>NOK</v>
      </c>
      <c r="BV338" s="157" t="str">
        <f t="shared" si="364"/>
        <v>NOK</v>
      </c>
      <c r="BW338" s="157" t="str">
        <f t="shared" si="364"/>
        <v>NOK</v>
      </c>
      <c r="BX338" s="157" t="str">
        <f t="shared" si="304"/>
        <v>OK</v>
      </c>
      <c r="BY338" s="157" t="str">
        <f t="shared" si="305"/>
        <v>OK</v>
      </c>
      <c r="BZ338" s="157" t="str">
        <f t="shared" si="306"/>
        <v>NOK</v>
      </c>
      <c r="CA338" s="154" t="str">
        <f t="shared" si="307"/>
        <v>OK</v>
      </c>
      <c r="CB338" s="157" t="str">
        <f t="shared" si="308"/>
        <v>NOK</v>
      </c>
      <c r="CC338" s="157" t="str">
        <f t="shared" si="309"/>
        <v>OK</v>
      </c>
      <c r="CD338" s="157" t="str">
        <f t="shared" si="310"/>
        <v>OK</v>
      </c>
      <c r="CE338" s="157" t="str">
        <f t="shared" si="311"/>
        <v>OK</v>
      </c>
      <c r="CF338" s="157" t="str">
        <f t="shared" si="312"/>
        <v>OK</v>
      </c>
      <c r="CG338" s="157" t="str">
        <f t="shared" si="313"/>
        <v>OK</v>
      </c>
      <c r="CH338" s="157" t="str">
        <f t="shared" si="314"/>
        <v>OK</v>
      </c>
      <c r="CI338" s="157" t="str">
        <f t="shared" si="315"/>
        <v>OK</v>
      </c>
      <c r="CJ338" s="157" t="str">
        <f t="shared" si="316"/>
        <v>OK</v>
      </c>
      <c r="CK338" s="157" t="str">
        <f t="shared" si="317"/>
        <v>OK</v>
      </c>
      <c r="CL338" s="154" t="str">
        <f t="shared" si="318"/>
        <v>OK</v>
      </c>
      <c r="CM338" s="157" t="str">
        <f t="shared" si="319"/>
        <v>NOK</v>
      </c>
      <c r="CN338" s="157" t="str">
        <f t="shared" si="320"/>
        <v>OK</v>
      </c>
      <c r="CO338" s="157" t="str">
        <f t="shared" si="321"/>
        <v>OK</v>
      </c>
      <c r="CP338" s="157" t="str">
        <f t="shared" si="322"/>
        <v>OK</v>
      </c>
      <c r="CQ338" s="157" t="str">
        <f t="shared" si="323"/>
        <v>OK</v>
      </c>
      <c r="CR338" s="157" t="str">
        <f t="shared" si="324"/>
        <v>OK</v>
      </c>
      <c r="CS338" s="157" t="str">
        <f t="shared" si="109"/>
        <v>OK</v>
      </c>
      <c r="CT338" s="157" t="str">
        <f t="shared" si="340"/>
        <v>OK</v>
      </c>
      <c r="CU338" s="157" t="str">
        <f t="shared" si="325"/>
        <v>OK</v>
      </c>
      <c r="CV338" s="157" t="str">
        <f t="shared" si="326"/>
        <v>OK</v>
      </c>
      <c r="CW338" s="154" t="str">
        <f t="shared" si="327"/>
        <v>OK</v>
      </c>
      <c r="CX338" s="157" t="str">
        <f t="shared" si="328"/>
        <v>NOK</v>
      </c>
      <c r="CY338" s="157" t="str">
        <f t="shared" si="329"/>
        <v>OK</v>
      </c>
      <c r="CZ338" s="157" t="str">
        <f t="shared" si="330"/>
        <v>OK</v>
      </c>
      <c r="DA338" s="157" t="str">
        <f t="shared" si="331"/>
        <v>OK</v>
      </c>
      <c r="DB338" s="157" t="str">
        <f t="shared" si="332"/>
        <v>OK</v>
      </c>
      <c r="DC338" s="157" t="str">
        <f t="shared" si="333"/>
        <v>OK</v>
      </c>
      <c r="DD338" s="157" t="str">
        <f t="shared" si="334"/>
        <v>OK</v>
      </c>
      <c r="DE338" s="157" t="str">
        <f t="shared" ref="DE338:DO338" si="365">IF(DE206=DE74,"OK","NOK")</f>
        <v>OK</v>
      </c>
      <c r="DF338" s="157" t="str">
        <f t="shared" si="365"/>
        <v>OK</v>
      </c>
      <c r="DG338" s="157" t="str">
        <f t="shared" si="365"/>
        <v>NOK</v>
      </c>
      <c r="DH338" s="154" t="str">
        <f t="shared" si="365"/>
        <v>OK</v>
      </c>
      <c r="DI338" s="157" t="str">
        <f t="shared" si="365"/>
        <v>NOK</v>
      </c>
      <c r="DJ338" s="157" t="str">
        <f t="shared" si="365"/>
        <v>OK</v>
      </c>
      <c r="DK338" s="157" t="str">
        <f t="shared" si="365"/>
        <v>OK</v>
      </c>
      <c r="DL338" s="157" t="str">
        <f t="shared" si="365"/>
        <v>OK</v>
      </c>
      <c r="DM338" s="157" t="str">
        <f t="shared" si="365"/>
        <v>OK</v>
      </c>
      <c r="DN338" s="157" t="str">
        <f t="shared" si="365"/>
        <v>OK</v>
      </c>
      <c r="DO338" s="157" t="str">
        <f t="shared" si="365"/>
        <v>OK</v>
      </c>
      <c r="DP338" s="157" t="str">
        <f t="shared" ref="DP338:DY338" si="366">IF(DP298=DP258,"OK","NOK")</f>
        <v>NOK</v>
      </c>
      <c r="DQ338" s="157" t="str">
        <f t="shared" si="366"/>
        <v>NOK</v>
      </c>
      <c r="DR338" s="157" t="str">
        <f t="shared" si="366"/>
        <v>NOK</v>
      </c>
      <c r="DS338" s="157" t="str">
        <f t="shared" si="366"/>
        <v>NOK</v>
      </c>
      <c r="DT338" s="157" t="str">
        <f t="shared" si="366"/>
        <v>NOK</v>
      </c>
      <c r="DU338" s="157" t="str">
        <f t="shared" si="366"/>
        <v>NOK</v>
      </c>
      <c r="DV338" s="157" t="str">
        <f t="shared" si="366"/>
        <v>NOK</v>
      </c>
      <c r="DW338" s="157" t="str">
        <f t="shared" si="366"/>
        <v>NOK</v>
      </c>
      <c r="DX338" s="157" t="str">
        <f t="shared" si="366"/>
        <v>NOK</v>
      </c>
      <c r="DY338" s="157" t="str">
        <f t="shared" si="366"/>
        <v>NOK</v>
      </c>
      <c r="DZ338" s="157" t="str">
        <f t="shared" si="337"/>
        <v>Vodafone</v>
      </c>
    </row>
    <row r="339" spans="1:130" s="157" customFormat="1" x14ac:dyDescent="0.25">
      <c r="A339" s="260"/>
      <c r="D339" s="261" t="s">
        <v>446</v>
      </c>
      <c r="E339" s="157" t="str">
        <f t="shared" si="300"/>
        <v>PLAYA DE GANDIA</v>
      </c>
      <c r="F339" s="154" t="str">
        <f t="shared" ref="F339:BQ339" si="367">IF(F207=F75,"OK","NOK")</f>
        <v>OK</v>
      </c>
      <c r="G339" s="157" t="str">
        <f t="shared" si="367"/>
        <v>OK</v>
      </c>
      <c r="H339" s="157" t="str">
        <f t="shared" si="367"/>
        <v>OK</v>
      </c>
      <c r="I339" s="157" t="str">
        <f t="shared" si="367"/>
        <v>NOK</v>
      </c>
      <c r="J339" s="157" t="str">
        <f t="shared" si="367"/>
        <v>NOK</v>
      </c>
      <c r="K339" s="157" t="str">
        <f t="shared" si="367"/>
        <v>OK</v>
      </c>
      <c r="L339" s="157" t="str">
        <f t="shared" si="367"/>
        <v>OK</v>
      </c>
      <c r="M339" s="157" t="str">
        <f t="shared" si="367"/>
        <v>OK</v>
      </c>
      <c r="N339" s="157" t="str">
        <f t="shared" si="367"/>
        <v>NOK</v>
      </c>
      <c r="O339" s="157" t="str">
        <f t="shared" si="367"/>
        <v>NOK</v>
      </c>
      <c r="P339" s="157" t="str">
        <f t="shared" si="367"/>
        <v>NOK</v>
      </c>
      <c r="Q339" s="157" t="str">
        <f t="shared" si="367"/>
        <v>NOK</v>
      </c>
      <c r="R339" s="157" t="str">
        <f t="shared" si="367"/>
        <v>NOK</v>
      </c>
      <c r="S339" s="157" t="str">
        <f t="shared" si="367"/>
        <v>NOK</v>
      </c>
      <c r="T339" s="157" t="str">
        <f t="shared" si="367"/>
        <v>NOK</v>
      </c>
      <c r="U339" s="154" t="str">
        <f t="shared" si="367"/>
        <v>OK</v>
      </c>
      <c r="V339" s="157" t="str">
        <f t="shared" si="367"/>
        <v>OK</v>
      </c>
      <c r="W339" s="157" t="str">
        <f t="shared" si="367"/>
        <v>OK</v>
      </c>
      <c r="X339" s="157" t="str">
        <f t="shared" si="367"/>
        <v>NOK</v>
      </c>
      <c r="Y339" s="157" t="str">
        <f t="shared" si="367"/>
        <v>NOK</v>
      </c>
      <c r="Z339" s="157" t="str">
        <f t="shared" si="367"/>
        <v>NOK</v>
      </c>
      <c r="AA339" s="157" t="str">
        <f t="shared" si="367"/>
        <v>NOK</v>
      </c>
      <c r="AB339" s="157" t="str">
        <f t="shared" si="367"/>
        <v>NOK</v>
      </c>
      <c r="AC339" s="157" t="str">
        <f t="shared" si="367"/>
        <v>NOK</v>
      </c>
      <c r="AD339" s="157" t="str">
        <f t="shared" si="367"/>
        <v>NOK</v>
      </c>
      <c r="AE339" s="157" t="str">
        <f t="shared" si="367"/>
        <v>NOK</v>
      </c>
      <c r="AF339" s="157" t="str">
        <f t="shared" si="367"/>
        <v>NOK</v>
      </c>
      <c r="AG339" s="154" t="str">
        <f t="shared" si="367"/>
        <v>OK</v>
      </c>
      <c r="AH339" s="157" t="str">
        <f t="shared" si="367"/>
        <v>OK</v>
      </c>
      <c r="AI339" s="157" t="str">
        <f t="shared" si="367"/>
        <v>OK</v>
      </c>
      <c r="AJ339" s="157" t="str">
        <f t="shared" si="367"/>
        <v>OK</v>
      </c>
      <c r="AK339" s="157" t="str">
        <f t="shared" si="367"/>
        <v>NOK</v>
      </c>
      <c r="AL339" s="157" t="str">
        <f t="shared" si="367"/>
        <v>NOK</v>
      </c>
      <c r="AM339" s="157" t="str">
        <f t="shared" si="367"/>
        <v>NOK</v>
      </c>
      <c r="AN339" s="157" t="str">
        <f t="shared" si="367"/>
        <v>NOK</v>
      </c>
      <c r="AO339" s="157" t="str">
        <f t="shared" si="367"/>
        <v>NOK</v>
      </c>
      <c r="AP339" s="157" t="str">
        <f t="shared" si="367"/>
        <v>NOK</v>
      </c>
      <c r="AQ339" s="157" t="str">
        <f t="shared" si="367"/>
        <v>NOK</v>
      </c>
      <c r="AR339" s="157" t="str">
        <f t="shared" si="367"/>
        <v>NOK</v>
      </c>
      <c r="AS339" s="157" t="str">
        <f t="shared" si="367"/>
        <v>NOK</v>
      </c>
      <c r="AT339" s="154" t="str">
        <f t="shared" si="367"/>
        <v>OK</v>
      </c>
      <c r="AU339" s="157" t="str">
        <f t="shared" si="367"/>
        <v>OK</v>
      </c>
      <c r="AV339" s="157" t="str">
        <f t="shared" si="367"/>
        <v>OK</v>
      </c>
      <c r="AW339" s="157" t="str">
        <f t="shared" si="367"/>
        <v>OK</v>
      </c>
      <c r="AX339" s="157" t="str">
        <f t="shared" si="367"/>
        <v>NOK</v>
      </c>
      <c r="AY339" s="157" t="str">
        <f t="shared" si="367"/>
        <v>NOK</v>
      </c>
      <c r="AZ339" s="157" t="str">
        <f t="shared" si="367"/>
        <v>NOK</v>
      </c>
      <c r="BA339" s="157" t="str">
        <f t="shared" si="367"/>
        <v>NOK</v>
      </c>
      <c r="BB339" s="157" t="str">
        <f t="shared" si="367"/>
        <v>NOK</v>
      </c>
      <c r="BC339" s="157" t="str">
        <f t="shared" si="367"/>
        <v>NOK</v>
      </c>
      <c r="BD339" s="157" t="str">
        <f t="shared" si="367"/>
        <v>NOK</v>
      </c>
      <c r="BE339" s="157" t="str">
        <f t="shared" si="367"/>
        <v>NOK</v>
      </c>
      <c r="BF339" s="157" t="str">
        <f t="shared" si="367"/>
        <v>NOK</v>
      </c>
      <c r="BG339" s="154" t="str">
        <f t="shared" si="302"/>
        <v>OK</v>
      </c>
      <c r="BH339" s="157" t="str">
        <f t="shared" si="367"/>
        <v>NOK</v>
      </c>
      <c r="BI339" s="157" t="str">
        <f t="shared" si="367"/>
        <v>NOK</v>
      </c>
      <c r="BJ339" s="157" t="str">
        <f t="shared" si="367"/>
        <v>NOK</v>
      </c>
      <c r="BK339" s="157" t="str">
        <f t="shared" si="367"/>
        <v>NOK</v>
      </c>
      <c r="BL339" s="157" t="str">
        <f t="shared" si="367"/>
        <v>NOK</v>
      </c>
      <c r="BM339" s="157" t="str">
        <f t="shared" si="367"/>
        <v>OK</v>
      </c>
      <c r="BN339" s="157" t="str">
        <f t="shared" si="367"/>
        <v>NOK</v>
      </c>
      <c r="BO339" s="157" t="str">
        <f t="shared" si="367"/>
        <v>NOK</v>
      </c>
      <c r="BP339" s="157" t="str">
        <f t="shared" si="367"/>
        <v>NOK</v>
      </c>
      <c r="BQ339" s="157" t="str">
        <f t="shared" si="367"/>
        <v>NOK</v>
      </c>
      <c r="BR339" s="157" t="str">
        <f t="shared" ref="BR339:BW339" si="368">IF(BR207=BR75,"OK","NOK")</f>
        <v>NOK</v>
      </c>
      <c r="BS339" s="157" t="str">
        <f t="shared" si="368"/>
        <v>OK</v>
      </c>
      <c r="BT339" s="157" t="str">
        <f t="shared" si="368"/>
        <v>OK</v>
      </c>
      <c r="BU339" s="157" t="str">
        <f t="shared" si="368"/>
        <v>NOK</v>
      </c>
      <c r="BV339" s="157" t="str">
        <f t="shared" si="368"/>
        <v>NOK</v>
      </c>
      <c r="BW339" s="157" t="str">
        <f t="shared" si="368"/>
        <v>NOK</v>
      </c>
      <c r="BX339" s="157" t="str">
        <f t="shared" si="304"/>
        <v>OK</v>
      </c>
      <c r="BY339" s="157" t="str">
        <f t="shared" si="305"/>
        <v>OK</v>
      </c>
      <c r="BZ339" s="157" t="str">
        <f t="shared" si="306"/>
        <v>NOK</v>
      </c>
      <c r="CA339" s="154" t="str">
        <f t="shared" si="307"/>
        <v>OK</v>
      </c>
      <c r="CB339" s="157" t="str">
        <f t="shared" si="308"/>
        <v>NOK</v>
      </c>
      <c r="CC339" s="157" t="str">
        <f t="shared" si="309"/>
        <v>OK</v>
      </c>
      <c r="CD339" s="157" t="str">
        <f t="shared" si="310"/>
        <v>OK</v>
      </c>
      <c r="CE339" s="157" t="str">
        <f t="shared" si="311"/>
        <v>OK</v>
      </c>
      <c r="CF339" s="157" t="str">
        <f t="shared" si="312"/>
        <v>OK</v>
      </c>
      <c r="CG339" s="157" t="str">
        <f t="shared" si="313"/>
        <v>OK</v>
      </c>
      <c r="CH339" s="157" t="str">
        <f t="shared" si="314"/>
        <v>OK</v>
      </c>
      <c r="CI339" s="157" t="str">
        <f t="shared" si="315"/>
        <v>NOK</v>
      </c>
      <c r="CJ339" s="157" t="str">
        <f t="shared" si="316"/>
        <v>OK</v>
      </c>
      <c r="CK339" s="157" t="str">
        <f t="shared" si="317"/>
        <v>NOK</v>
      </c>
      <c r="CL339" s="154" t="str">
        <f t="shared" si="318"/>
        <v>OK</v>
      </c>
      <c r="CM339" s="157" t="str">
        <f t="shared" si="319"/>
        <v>NOK</v>
      </c>
      <c r="CN339" s="157" t="str">
        <f t="shared" si="320"/>
        <v>OK</v>
      </c>
      <c r="CO339" s="157" t="str">
        <f t="shared" si="321"/>
        <v>OK</v>
      </c>
      <c r="CP339" s="157" t="str">
        <f t="shared" si="322"/>
        <v>OK</v>
      </c>
      <c r="CQ339" s="157" t="str">
        <f t="shared" si="323"/>
        <v>OK</v>
      </c>
      <c r="CR339" s="157" t="str">
        <f t="shared" si="324"/>
        <v>OK</v>
      </c>
      <c r="CS339" s="157" t="str">
        <f t="shared" si="109"/>
        <v>OK</v>
      </c>
      <c r="CT339" s="157" t="str">
        <f t="shared" si="340"/>
        <v>OK</v>
      </c>
      <c r="CU339" s="157" t="str">
        <f t="shared" si="325"/>
        <v>OK</v>
      </c>
      <c r="CV339" s="157" t="str">
        <f t="shared" si="326"/>
        <v>NOK</v>
      </c>
      <c r="CW339" s="154" t="str">
        <f t="shared" si="327"/>
        <v>OK</v>
      </c>
      <c r="CX339" s="157" t="str">
        <f t="shared" si="328"/>
        <v>NOK</v>
      </c>
      <c r="CY339" s="157" t="str">
        <f t="shared" si="329"/>
        <v>OK</v>
      </c>
      <c r="CZ339" s="157" t="str">
        <f t="shared" si="330"/>
        <v>OK</v>
      </c>
      <c r="DA339" s="157" t="str">
        <f t="shared" si="331"/>
        <v>OK</v>
      </c>
      <c r="DB339" s="157" t="str">
        <f t="shared" si="332"/>
        <v>OK</v>
      </c>
      <c r="DC339" s="157" t="str">
        <f t="shared" si="333"/>
        <v>OK</v>
      </c>
      <c r="DD339" s="157" t="str">
        <f t="shared" si="334"/>
        <v>OK</v>
      </c>
      <c r="DE339" s="157" t="str">
        <f t="shared" ref="DE339:DO339" si="369">IF(DE207=DE75,"OK","NOK")</f>
        <v>OK</v>
      </c>
      <c r="DF339" s="157" t="str">
        <f t="shared" si="369"/>
        <v>OK</v>
      </c>
      <c r="DG339" s="157" t="str">
        <f t="shared" si="369"/>
        <v>NOK</v>
      </c>
      <c r="DH339" s="154" t="str">
        <f t="shared" si="369"/>
        <v>OK</v>
      </c>
      <c r="DI339" s="157" t="str">
        <f t="shared" si="369"/>
        <v>NOK</v>
      </c>
      <c r="DJ339" s="157" t="str">
        <f t="shared" si="369"/>
        <v>OK</v>
      </c>
      <c r="DK339" s="157" t="str">
        <f t="shared" si="369"/>
        <v>OK</v>
      </c>
      <c r="DL339" s="157" t="str">
        <f t="shared" si="369"/>
        <v>OK</v>
      </c>
      <c r="DM339" s="157" t="str">
        <f t="shared" si="369"/>
        <v>OK</v>
      </c>
      <c r="DN339" s="157" t="str">
        <f t="shared" si="369"/>
        <v>OK</v>
      </c>
      <c r="DO339" s="157" t="str">
        <f t="shared" si="369"/>
        <v>OK</v>
      </c>
      <c r="DP339" s="157" t="str">
        <f t="shared" ref="DP339:DY339" si="370">IF(DP299=DP259,"OK","NOK")</f>
        <v>NOK</v>
      </c>
      <c r="DQ339" s="157" t="str">
        <f t="shared" si="370"/>
        <v>NOK</v>
      </c>
      <c r="DR339" s="157" t="str">
        <f t="shared" si="370"/>
        <v>NOK</v>
      </c>
      <c r="DS339" s="157" t="str">
        <f t="shared" si="370"/>
        <v>NOK</v>
      </c>
      <c r="DT339" s="157" t="str">
        <f t="shared" si="370"/>
        <v>NOK</v>
      </c>
      <c r="DU339" s="157" t="str">
        <f t="shared" si="370"/>
        <v>NOK</v>
      </c>
      <c r="DV339" s="157" t="str">
        <f t="shared" si="370"/>
        <v>NOK</v>
      </c>
      <c r="DW339" s="157" t="str">
        <f t="shared" si="370"/>
        <v>NOK</v>
      </c>
      <c r="DX339" s="157" t="str">
        <f t="shared" si="370"/>
        <v>NOK</v>
      </c>
      <c r="DY339" s="157" t="str">
        <f t="shared" si="370"/>
        <v>NOK</v>
      </c>
      <c r="DZ339" s="157" t="str">
        <f t="shared" si="337"/>
        <v>MOVISTAR</v>
      </c>
    </row>
    <row r="340" spans="1:130" s="157" customFormat="1" x14ac:dyDescent="0.25">
      <c r="A340" s="260"/>
      <c r="D340" s="261" t="s">
        <v>446</v>
      </c>
      <c r="E340" s="157" t="str">
        <f t="shared" si="300"/>
        <v>PLAYA DE GANDIA</v>
      </c>
      <c r="F340" s="154" t="str">
        <f t="shared" ref="F340:BQ340" si="371">IF(F208=F76,"OK","NOK")</f>
        <v>OK</v>
      </c>
      <c r="G340" s="157" t="str">
        <f t="shared" si="371"/>
        <v>OK</v>
      </c>
      <c r="H340" s="157" t="str">
        <f t="shared" si="371"/>
        <v>OK</v>
      </c>
      <c r="I340" s="157" t="str">
        <f t="shared" si="371"/>
        <v>NOK</v>
      </c>
      <c r="J340" s="157" t="str">
        <f t="shared" si="371"/>
        <v>NOK</v>
      </c>
      <c r="K340" s="157" t="str">
        <f t="shared" si="371"/>
        <v>NOK</v>
      </c>
      <c r="L340" s="157" t="str">
        <f t="shared" si="371"/>
        <v>OK</v>
      </c>
      <c r="M340" s="157" t="str">
        <f t="shared" si="371"/>
        <v>OK</v>
      </c>
      <c r="N340" s="157" t="str">
        <f t="shared" si="371"/>
        <v>NOK</v>
      </c>
      <c r="O340" s="157" t="str">
        <f t="shared" si="371"/>
        <v>NOK</v>
      </c>
      <c r="P340" s="157" t="str">
        <f t="shared" si="371"/>
        <v>NOK</v>
      </c>
      <c r="Q340" s="157" t="str">
        <f t="shared" si="371"/>
        <v>NOK</v>
      </c>
      <c r="R340" s="157" t="str">
        <f t="shared" si="371"/>
        <v>NOK</v>
      </c>
      <c r="S340" s="157" t="str">
        <f t="shared" si="371"/>
        <v>NOK</v>
      </c>
      <c r="T340" s="157" t="str">
        <f t="shared" si="371"/>
        <v>NOK</v>
      </c>
      <c r="U340" s="154" t="str">
        <f t="shared" si="371"/>
        <v>OK</v>
      </c>
      <c r="V340" s="157" t="str">
        <f t="shared" si="371"/>
        <v>OK</v>
      </c>
      <c r="W340" s="157" t="str">
        <f t="shared" si="371"/>
        <v>OK</v>
      </c>
      <c r="X340" s="157" t="str">
        <f t="shared" si="371"/>
        <v>NOK</v>
      </c>
      <c r="Y340" s="157" t="str">
        <f t="shared" si="371"/>
        <v>NOK</v>
      </c>
      <c r="Z340" s="157" t="str">
        <f t="shared" si="371"/>
        <v>NOK</v>
      </c>
      <c r="AA340" s="157" t="str">
        <f t="shared" si="371"/>
        <v>NOK</v>
      </c>
      <c r="AB340" s="157" t="str">
        <f t="shared" si="371"/>
        <v>NOK</v>
      </c>
      <c r="AC340" s="157" t="str">
        <f t="shared" si="371"/>
        <v>NOK</v>
      </c>
      <c r="AD340" s="157" t="str">
        <f t="shared" si="371"/>
        <v>NOK</v>
      </c>
      <c r="AE340" s="157" t="str">
        <f t="shared" si="371"/>
        <v>NOK</v>
      </c>
      <c r="AF340" s="157" t="str">
        <f t="shared" si="371"/>
        <v>NOK</v>
      </c>
      <c r="AG340" s="154" t="str">
        <f t="shared" si="371"/>
        <v>OK</v>
      </c>
      <c r="AH340" s="157" t="str">
        <f t="shared" si="371"/>
        <v>OK</v>
      </c>
      <c r="AI340" s="157" t="str">
        <f t="shared" si="371"/>
        <v>OK</v>
      </c>
      <c r="AJ340" s="157" t="str">
        <f t="shared" si="371"/>
        <v>OK</v>
      </c>
      <c r="AK340" s="157" t="str">
        <f t="shared" si="371"/>
        <v>NOK</v>
      </c>
      <c r="AL340" s="157" t="str">
        <f t="shared" si="371"/>
        <v>NOK</v>
      </c>
      <c r="AM340" s="157" t="str">
        <f t="shared" si="371"/>
        <v>NOK</v>
      </c>
      <c r="AN340" s="157" t="str">
        <f t="shared" si="371"/>
        <v>NOK</v>
      </c>
      <c r="AO340" s="157" t="str">
        <f t="shared" si="371"/>
        <v>NOK</v>
      </c>
      <c r="AP340" s="157" t="str">
        <f t="shared" si="371"/>
        <v>NOK</v>
      </c>
      <c r="AQ340" s="157" t="str">
        <f t="shared" si="371"/>
        <v>NOK</v>
      </c>
      <c r="AR340" s="157" t="str">
        <f t="shared" si="371"/>
        <v>NOK</v>
      </c>
      <c r="AS340" s="157" t="str">
        <f t="shared" si="371"/>
        <v>NOK</v>
      </c>
      <c r="AT340" s="154" t="str">
        <f t="shared" si="371"/>
        <v>OK</v>
      </c>
      <c r="AU340" s="157" t="str">
        <f t="shared" si="371"/>
        <v>OK</v>
      </c>
      <c r="AV340" s="157" t="str">
        <f t="shared" si="371"/>
        <v>OK</v>
      </c>
      <c r="AW340" s="157" t="str">
        <f t="shared" si="371"/>
        <v>OK</v>
      </c>
      <c r="AX340" s="157" t="str">
        <f t="shared" si="371"/>
        <v>NOK</v>
      </c>
      <c r="AY340" s="157" t="str">
        <f t="shared" si="371"/>
        <v>NOK</v>
      </c>
      <c r="AZ340" s="157" t="str">
        <f t="shared" si="371"/>
        <v>NOK</v>
      </c>
      <c r="BA340" s="157" t="str">
        <f t="shared" si="371"/>
        <v>NOK</v>
      </c>
      <c r="BB340" s="157" t="str">
        <f t="shared" si="371"/>
        <v>NOK</v>
      </c>
      <c r="BC340" s="157" t="str">
        <f t="shared" si="371"/>
        <v>NOK</v>
      </c>
      <c r="BD340" s="157" t="str">
        <f t="shared" si="371"/>
        <v>NOK</v>
      </c>
      <c r="BE340" s="157" t="str">
        <f t="shared" si="371"/>
        <v>NOK</v>
      </c>
      <c r="BF340" s="157" t="str">
        <f t="shared" si="371"/>
        <v>NOK</v>
      </c>
      <c r="BG340" s="154" t="str">
        <f t="shared" si="302"/>
        <v>OK</v>
      </c>
      <c r="BH340" s="157" t="str">
        <f t="shared" si="371"/>
        <v>NOK</v>
      </c>
      <c r="BI340" s="157" t="str">
        <f t="shared" si="371"/>
        <v>NOK</v>
      </c>
      <c r="BJ340" s="157" t="str">
        <f t="shared" si="371"/>
        <v>NOK</v>
      </c>
      <c r="BK340" s="157" t="str">
        <f t="shared" si="371"/>
        <v>NOK</v>
      </c>
      <c r="BL340" s="157" t="str">
        <f t="shared" si="371"/>
        <v>NOK</v>
      </c>
      <c r="BM340" s="157" t="str">
        <f t="shared" si="371"/>
        <v>OK</v>
      </c>
      <c r="BN340" s="157" t="str">
        <f t="shared" si="371"/>
        <v>OK</v>
      </c>
      <c r="BO340" s="157" t="str">
        <f t="shared" si="371"/>
        <v>NOK</v>
      </c>
      <c r="BP340" s="157" t="str">
        <f t="shared" si="371"/>
        <v>NOK</v>
      </c>
      <c r="BQ340" s="157" t="str">
        <f t="shared" si="371"/>
        <v>NOK</v>
      </c>
      <c r="BR340" s="157" t="str">
        <f t="shared" ref="BR340:BW340" si="372">IF(BR208=BR76,"OK","NOK")</f>
        <v>NOK</v>
      </c>
      <c r="BS340" s="157" t="str">
        <f t="shared" si="372"/>
        <v>OK</v>
      </c>
      <c r="BT340" s="157" t="str">
        <f t="shared" si="372"/>
        <v>OK</v>
      </c>
      <c r="BU340" s="157" t="str">
        <f t="shared" si="372"/>
        <v>NOK</v>
      </c>
      <c r="BV340" s="157" t="str">
        <f t="shared" si="372"/>
        <v>NOK</v>
      </c>
      <c r="BW340" s="157" t="str">
        <f t="shared" si="372"/>
        <v>NOK</v>
      </c>
      <c r="BX340" s="157" t="str">
        <f t="shared" si="304"/>
        <v>OK</v>
      </c>
      <c r="BY340" s="157" t="str">
        <f t="shared" si="305"/>
        <v>OK</v>
      </c>
      <c r="BZ340" s="157" t="str">
        <f t="shared" si="306"/>
        <v>NOK</v>
      </c>
      <c r="CA340" s="154" t="str">
        <f t="shared" si="307"/>
        <v>OK</v>
      </c>
      <c r="CB340" s="157" t="str">
        <f t="shared" si="308"/>
        <v>NOK</v>
      </c>
      <c r="CC340" s="157" t="str">
        <f t="shared" si="309"/>
        <v>OK</v>
      </c>
      <c r="CD340" s="157" t="str">
        <f t="shared" si="310"/>
        <v>OK</v>
      </c>
      <c r="CE340" s="157" t="str">
        <f t="shared" si="311"/>
        <v>OK</v>
      </c>
      <c r="CF340" s="157" t="str">
        <f t="shared" si="312"/>
        <v>OK</v>
      </c>
      <c r="CG340" s="157" t="str">
        <f t="shared" si="313"/>
        <v>OK</v>
      </c>
      <c r="CH340" s="157" t="str">
        <f t="shared" si="314"/>
        <v>OK</v>
      </c>
      <c r="CI340" s="157" t="str">
        <f t="shared" si="315"/>
        <v>OK</v>
      </c>
      <c r="CJ340" s="157" t="str">
        <f t="shared" si="316"/>
        <v>OK</v>
      </c>
      <c r="CK340" s="157" t="str">
        <f t="shared" si="317"/>
        <v>OK</v>
      </c>
      <c r="CL340" s="154" t="str">
        <f t="shared" si="318"/>
        <v>OK</v>
      </c>
      <c r="CM340" s="157" t="str">
        <f t="shared" si="319"/>
        <v>NOK</v>
      </c>
      <c r="CN340" s="157" t="str">
        <f t="shared" si="320"/>
        <v>OK</v>
      </c>
      <c r="CO340" s="157" t="str">
        <f t="shared" si="321"/>
        <v>OK</v>
      </c>
      <c r="CP340" s="157" t="str">
        <f t="shared" si="322"/>
        <v>OK</v>
      </c>
      <c r="CQ340" s="157" t="str">
        <f t="shared" si="323"/>
        <v>OK</v>
      </c>
      <c r="CR340" s="157" t="str">
        <f t="shared" si="324"/>
        <v>OK</v>
      </c>
      <c r="CS340" s="157" t="str">
        <f t="shared" si="109"/>
        <v>OK</v>
      </c>
      <c r="CT340" s="157" t="str">
        <f t="shared" si="340"/>
        <v>OK</v>
      </c>
      <c r="CU340" s="157" t="str">
        <f t="shared" si="325"/>
        <v>OK</v>
      </c>
      <c r="CV340" s="157" t="str">
        <f t="shared" si="326"/>
        <v>OK</v>
      </c>
      <c r="CW340" s="154" t="str">
        <f t="shared" si="327"/>
        <v>OK</v>
      </c>
      <c r="CX340" s="157" t="str">
        <f t="shared" si="328"/>
        <v>NOK</v>
      </c>
      <c r="CY340" s="157" t="str">
        <f t="shared" si="329"/>
        <v>OK</v>
      </c>
      <c r="CZ340" s="157" t="str">
        <f t="shared" si="330"/>
        <v>OK</v>
      </c>
      <c r="DA340" s="157" t="str">
        <f t="shared" si="331"/>
        <v>OK</v>
      </c>
      <c r="DB340" s="157" t="str">
        <f t="shared" si="332"/>
        <v>OK</v>
      </c>
      <c r="DC340" s="157" t="str">
        <f t="shared" si="333"/>
        <v>OK</v>
      </c>
      <c r="DD340" s="157" t="str">
        <f t="shared" si="334"/>
        <v>OK</v>
      </c>
      <c r="DE340" s="157" t="str">
        <f t="shared" ref="DE340:DO340" si="373">IF(DE208=DE76,"OK","NOK")</f>
        <v>OK</v>
      </c>
      <c r="DF340" s="157" t="str">
        <f t="shared" si="373"/>
        <v>OK</v>
      </c>
      <c r="DG340" s="157" t="str">
        <f t="shared" si="373"/>
        <v>NOK</v>
      </c>
      <c r="DH340" s="154" t="str">
        <f t="shared" si="373"/>
        <v>OK</v>
      </c>
      <c r="DI340" s="157" t="str">
        <f t="shared" si="373"/>
        <v>NOK</v>
      </c>
      <c r="DJ340" s="157" t="str">
        <f t="shared" si="373"/>
        <v>OK</v>
      </c>
      <c r="DK340" s="157" t="str">
        <f t="shared" si="373"/>
        <v>OK</v>
      </c>
      <c r="DL340" s="157" t="str">
        <f t="shared" si="373"/>
        <v>OK</v>
      </c>
      <c r="DM340" s="157" t="str">
        <f t="shared" si="373"/>
        <v>OK</v>
      </c>
      <c r="DN340" s="157" t="str">
        <f t="shared" si="373"/>
        <v>OK</v>
      </c>
      <c r="DO340" s="157" t="str">
        <f t="shared" si="373"/>
        <v>OK</v>
      </c>
      <c r="DP340" s="157" t="str">
        <f t="shared" ref="DP340:DY340" si="374">IF(DP300=DP260,"OK","NOK")</f>
        <v>NOK</v>
      </c>
      <c r="DQ340" s="157" t="str">
        <f t="shared" si="374"/>
        <v>NOK</v>
      </c>
      <c r="DR340" s="157" t="str">
        <f t="shared" si="374"/>
        <v>NOK</v>
      </c>
      <c r="DS340" s="157" t="str">
        <f t="shared" si="374"/>
        <v>NOK</v>
      </c>
      <c r="DT340" s="157" t="str">
        <f t="shared" si="374"/>
        <v>NOK</v>
      </c>
      <c r="DU340" s="157" t="str">
        <f t="shared" si="374"/>
        <v>NOK</v>
      </c>
      <c r="DV340" s="157" t="str">
        <f t="shared" si="374"/>
        <v>NOK</v>
      </c>
      <c r="DW340" s="157" t="str">
        <f t="shared" si="374"/>
        <v>NOK</v>
      </c>
      <c r="DX340" s="157" t="str">
        <f t="shared" si="374"/>
        <v>NOK</v>
      </c>
      <c r="DY340" s="157" t="str">
        <f t="shared" si="374"/>
        <v>NOK</v>
      </c>
      <c r="DZ340" s="157" t="str">
        <f t="shared" si="337"/>
        <v>Orange</v>
      </c>
    </row>
    <row r="341" spans="1:130" s="157" customFormat="1" x14ac:dyDescent="0.25">
      <c r="A341" s="260"/>
      <c r="D341" s="261" t="s">
        <v>446</v>
      </c>
      <c r="E341" s="157" t="str">
        <f t="shared" si="300"/>
        <v>PLAYA DE GANDIA</v>
      </c>
      <c r="F341" s="154" t="str">
        <f t="shared" ref="F341:BQ341" si="375">IF(F209=F77,"OK","NOK")</f>
        <v>OK</v>
      </c>
      <c r="G341" s="157" t="str">
        <f t="shared" si="375"/>
        <v>OK</v>
      </c>
      <c r="H341" s="157" t="str">
        <f t="shared" si="375"/>
        <v>OK</v>
      </c>
      <c r="I341" s="157" t="str">
        <f t="shared" si="375"/>
        <v>NOK</v>
      </c>
      <c r="J341" s="157" t="str">
        <f t="shared" si="375"/>
        <v>NOK</v>
      </c>
      <c r="K341" s="157" t="str">
        <f t="shared" si="375"/>
        <v>NOK</v>
      </c>
      <c r="L341" s="157" t="str">
        <f t="shared" si="375"/>
        <v>OK</v>
      </c>
      <c r="M341" s="157" t="str">
        <f t="shared" si="375"/>
        <v>OK</v>
      </c>
      <c r="N341" s="157" t="str">
        <f t="shared" si="375"/>
        <v>NOK</v>
      </c>
      <c r="O341" s="157" t="str">
        <f t="shared" si="375"/>
        <v>NOK</v>
      </c>
      <c r="P341" s="157" t="str">
        <f t="shared" si="375"/>
        <v>NOK</v>
      </c>
      <c r="Q341" s="157" t="str">
        <f t="shared" si="375"/>
        <v>NOK</v>
      </c>
      <c r="R341" s="157" t="str">
        <f t="shared" si="375"/>
        <v>NOK</v>
      </c>
      <c r="S341" s="157" t="str">
        <f t="shared" si="375"/>
        <v>NOK</v>
      </c>
      <c r="T341" s="157" t="str">
        <f t="shared" si="375"/>
        <v>NOK</v>
      </c>
      <c r="U341" s="154" t="str">
        <f t="shared" si="375"/>
        <v>OK</v>
      </c>
      <c r="V341" s="157" t="str">
        <f t="shared" si="375"/>
        <v>OK</v>
      </c>
      <c r="W341" s="157" t="str">
        <f t="shared" si="375"/>
        <v>OK</v>
      </c>
      <c r="X341" s="157" t="str">
        <f t="shared" si="375"/>
        <v>NOK</v>
      </c>
      <c r="Y341" s="157" t="str">
        <f t="shared" si="375"/>
        <v>NOK</v>
      </c>
      <c r="Z341" s="157" t="str">
        <f t="shared" si="375"/>
        <v>NOK</v>
      </c>
      <c r="AA341" s="157" t="str">
        <f t="shared" si="375"/>
        <v>NOK</v>
      </c>
      <c r="AB341" s="157" t="str">
        <f t="shared" si="375"/>
        <v>NOK</v>
      </c>
      <c r="AC341" s="157" t="str">
        <f t="shared" si="375"/>
        <v>NOK</v>
      </c>
      <c r="AD341" s="157" t="str">
        <f t="shared" si="375"/>
        <v>NOK</v>
      </c>
      <c r="AE341" s="157" t="str">
        <f t="shared" si="375"/>
        <v>NOK</v>
      </c>
      <c r="AF341" s="157" t="str">
        <f t="shared" si="375"/>
        <v>NOK</v>
      </c>
      <c r="AG341" s="154" t="str">
        <f t="shared" si="375"/>
        <v>OK</v>
      </c>
      <c r="AH341" s="157" t="str">
        <f t="shared" si="375"/>
        <v>OK</v>
      </c>
      <c r="AI341" s="157" t="str">
        <f t="shared" si="375"/>
        <v>OK</v>
      </c>
      <c r="AJ341" s="157" t="str">
        <f t="shared" si="375"/>
        <v>OK</v>
      </c>
      <c r="AK341" s="157" t="str">
        <f t="shared" si="375"/>
        <v>NOK</v>
      </c>
      <c r="AL341" s="157" t="str">
        <f t="shared" si="375"/>
        <v>NOK</v>
      </c>
      <c r="AM341" s="157" t="str">
        <f t="shared" si="375"/>
        <v>NOK</v>
      </c>
      <c r="AN341" s="157" t="str">
        <f t="shared" si="375"/>
        <v>NOK</v>
      </c>
      <c r="AO341" s="157" t="str">
        <f t="shared" si="375"/>
        <v>NOK</v>
      </c>
      <c r="AP341" s="157" t="str">
        <f t="shared" si="375"/>
        <v>NOK</v>
      </c>
      <c r="AQ341" s="157" t="str">
        <f t="shared" si="375"/>
        <v>NOK</v>
      </c>
      <c r="AR341" s="157" t="str">
        <f t="shared" si="375"/>
        <v>NOK</v>
      </c>
      <c r="AS341" s="157" t="str">
        <f t="shared" si="375"/>
        <v>NOK</v>
      </c>
      <c r="AT341" s="154" t="str">
        <f t="shared" si="375"/>
        <v>OK</v>
      </c>
      <c r="AU341" s="157" t="str">
        <f t="shared" si="375"/>
        <v>OK</v>
      </c>
      <c r="AV341" s="157" t="str">
        <f t="shared" si="375"/>
        <v>OK</v>
      </c>
      <c r="AW341" s="157" t="str">
        <f t="shared" si="375"/>
        <v>OK</v>
      </c>
      <c r="AX341" s="157" t="str">
        <f t="shared" si="375"/>
        <v>NOK</v>
      </c>
      <c r="AY341" s="157" t="str">
        <f t="shared" si="375"/>
        <v>NOK</v>
      </c>
      <c r="AZ341" s="157" t="str">
        <f t="shared" si="375"/>
        <v>NOK</v>
      </c>
      <c r="BA341" s="157" t="str">
        <f t="shared" si="375"/>
        <v>NOK</v>
      </c>
      <c r="BB341" s="157" t="str">
        <f t="shared" si="375"/>
        <v>NOK</v>
      </c>
      <c r="BC341" s="157" t="str">
        <f t="shared" si="375"/>
        <v>NOK</v>
      </c>
      <c r="BD341" s="157" t="str">
        <f t="shared" si="375"/>
        <v>NOK</v>
      </c>
      <c r="BE341" s="157" t="str">
        <f t="shared" si="375"/>
        <v>NOK</v>
      </c>
      <c r="BF341" s="157" t="str">
        <f t="shared" si="375"/>
        <v>NOK</v>
      </c>
      <c r="BG341" s="154" t="str">
        <f t="shared" si="302"/>
        <v>OK</v>
      </c>
      <c r="BH341" s="157" t="str">
        <f t="shared" si="375"/>
        <v>NOK</v>
      </c>
      <c r="BI341" s="157" t="str">
        <f t="shared" si="375"/>
        <v>NOK</v>
      </c>
      <c r="BJ341" s="157" t="str">
        <f t="shared" si="375"/>
        <v>NOK</v>
      </c>
      <c r="BK341" s="157" t="str">
        <f t="shared" si="375"/>
        <v>NOK</v>
      </c>
      <c r="BL341" s="157" t="str">
        <f t="shared" si="375"/>
        <v>NOK</v>
      </c>
      <c r="BM341" s="157" t="str">
        <f t="shared" si="375"/>
        <v>NOK</v>
      </c>
      <c r="BN341" s="157" t="str">
        <f t="shared" si="375"/>
        <v>OK</v>
      </c>
      <c r="BO341" s="157" t="str">
        <f t="shared" si="375"/>
        <v>NOK</v>
      </c>
      <c r="BP341" s="157" t="str">
        <f t="shared" si="375"/>
        <v>NOK</v>
      </c>
      <c r="BQ341" s="157" t="str">
        <f t="shared" si="375"/>
        <v>NOK</v>
      </c>
      <c r="BR341" s="157" t="str">
        <f t="shared" ref="BR341:BW341" si="376">IF(BR209=BR77,"OK","NOK")</f>
        <v>NOK</v>
      </c>
      <c r="BS341" s="157" t="str">
        <f t="shared" si="376"/>
        <v>OK</v>
      </c>
      <c r="BT341" s="157" t="str">
        <f t="shared" si="376"/>
        <v>NOK</v>
      </c>
      <c r="BU341" s="157" t="str">
        <f t="shared" si="376"/>
        <v>NOK</v>
      </c>
      <c r="BV341" s="157" t="str">
        <f t="shared" si="376"/>
        <v>NOK</v>
      </c>
      <c r="BW341" s="157" t="str">
        <f t="shared" si="376"/>
        <v>NOK</v>
      </c>
      <c r="BX341" s="157" t="str">
        <f t="shared" si="304"/>
        <v>OK</v>
      </c>
      <c r="BY341" s="157" t="str">
        <f t="shared" si="305"/>
        <v>OK</v>
      </c>
      <c r="BZ341" s="157" t="str">
        <f t="shared" si="306"/>
        <v>NOK</v>
      </c>
      <c r="CA341" s="154" t="str">
        <f t="shared" si="307"/>
        <v>OK</v>
      </c>
      <c r="CB341" s="157" t="str">
        <f t="shared" si="308"/>
        <v>NOK</v>
      </c>
      <c r="CC341" s="157" t="str">
        <f t="shared" si="309"/>
        <v>OK</v>
      </c>
      <c r="CD341" s="157" t="str">
        <f t="shared" si="310"/>
        <v>OK</v>
      </c>
      <c r="CE341" s="157" t="str">
        <f t="shared" si="311"/>
        <v>OK</v>
      </c>
      <c r="CF341" s="157" t="str">
        <f t="shared" si="312"/>
        <v>OK</v>
      </c>
      <c r="CG341" s="157" t="str">
        <f t="shared" si="313"/>
        <v>OK</v>
      </c>
      <c r="CH341" s="157" t="str">
        <f t="shared" si="314"/>
        <v>OK</v>
      </c>
      <c r="CI341" s="157" t="str">
        <f t="shared" si="315"/>
        <v>OK</v>
      </c>
      <c r="CJ341" s="157" t="str">
        <f t="shared" si="316"/>
        <v>OK</v>
      </c>
      <c r="CK341" s="157" t="str">
        <f t="shared" si="317"/>
        <v>OK</v>
      </c>
      <c r="CL341" s="154" t="str">
        <f t="shared" si="318"/>
        <v>OK</v>
      </c>
      <c r="CM341" s="157" t="str">
        <f t="shared" si="319"/>
        <v>NOK</v>
      </c>
      <c r="CN341" s="157" t="str">
        <f t="shared" si="320"/>
        <v>OK</v>
      </c>
      <c r="CO341" s="157" t="str">
        <f t="shared" si="321"/>
        <v>OK</v>
      </c>
      <c r="CP341" s="157" t="str">
        <f t="shared" si="322"/>
        <v>OK</v>
      </c>
      <c r="CQ341" s="157" t="str">
        <f t="shared" si="323"/>
        <v>OK</v>
      </c>
      <c r="CR341" s="157" t="str">
        <f t="shared" si="324"/>
        <v>OK</v>
      </c>
      <c r="CS341" s="157" t="str">
        <f t="shared" si="109"/>
        <v>OK</v>
      </c>
      <c r="CT341" s="157" t="str">
        <f t="shared" si="340"/>
        <v>OK</v>
      </c>
      <c r="CU341" s="157" t="str">
        <f t="shared" si="325"/>
        <v>OK</v>
      </c>
      <c r="CV341" s="157" t="str">
        <f t="shared" si="326"/>
        <v>OK</v>
      </c>
      <c r="CW341" s="154" t="str">
        <f t="shared" si="327"/>
        <v>OK</v>
      </c>
      <c r="CX341" s="157" t="str">
        <f t="shared" si="328"/>
        <v>NOK</v>
      </c>
      <c r="CY341" s="157" t="str">
        <f t="shared" si="329"/>
        <v>OK</v>
      </c>
      <c r="CZ341" s="157" t="str">
        <f t="shared" si="330"/>
        <v>OK</v>
      </c>
      <c r="DA341" s="157" t="str">
        <f t="shared" si="331"/>
        <v>OK</v>
      </c>
      <c r="DB341" s="157" t="str">
        <f t="shared" si="332"/>
        <v>OK</v>
      </c>
      <c r="DC341" s="157" t="str">
        <f t="shared" si="333"/>
        <v>OK</v>
      </c>
      <c r="DD341" s="157" t="str">
        <f t="shared" si="334"/>
        <v>OK</v>
      </c>
      <c r="DE341" s="157" t="str">
        <f t="shared" ref="DE341:DO341" si="377">IF(DE209=DE77,"OK","NOK")</f>
        <v>OK</v>
      </c>
      <c r="DF341" s="157" t="str">
        <f t="shared" si="377"/>
        <v>OK</v>
      </c>
      <c r="DG341" s="157" t="str">
        <f t="shared" si="377"/>
        <v>NOK</v>
      </c>
      <c r="DH341" s="154" t="str">
        <f t="shared" si="377"/>
        <v>OK</v>
      </c>
      <c r="DI341" s="157" t="str">
        <f t="shared" si="377"/>
        <v>NOK</v>
      </c>
      <c r="DJ341" s="157" t="str">
        <f t="shared" si="377"/>
        <v>OK</v>
      </c>
      <c r="DK341" s="157" t="str">
        <f t="shared" si="377"/>
        <v>OK</v>
      </c>
      <c r="DL341" s="157" t="str">
        <f t="shared" si="377"/>
        <v>OK</v>
      </c>
      <c r="DM341" s="157" t="str">
        <f t="shared" si="377"/>
        <v>OK</v>
      </c>
      <c r="DN341" s="157" t="str">
        <f t="shared" si="377"/>
        <v>NOK</v>
      </c>
      <c r="DO341" s="157" t="str">
        <f t="shared" si="377"/>
        <v>OK</v>
      </c>
      <c r="DP341" s="157" t="str">
        <f t="shared" ref="DP341:DY341" si="378">IF(DP301=DP261,"OK","NOK")</f>
        <v>NOK</v>
      </c>
      <c r="DQ341" s="157" t="str">
        <f t="shared" si="378"/>
        <v>NOK</v>
      </c>
      <c r="DR341" s="157" t="str">
        <f t="shared" si="378"/>
        <v>NOK</v>
      </c>
      <c r="DS341" s="157" t="str">
        <f t="shared" si="378"/>
        <v>NOK</v>
      </c>
      <c r="DT341" s="157" t="str">
        <f t="shared" si="378"/>
        <v>NOK</v>
      </c>
      <c r="DU341" s="157" t="str">
        <f t="shared" si="378"/>
        <v>NOK</v>
      </c>
      <c r="DV341" s="157" t="str">
        <f t="shared" si="378"/>
        <v>NOK</v>
      </c>
      <c r="DW341" s="157" t="str">
        <f t="shared" si="378"/>
        <v>NOK</v>
      </c>
      <c r="DX341" s="157" t="str">
        <f t="shared" si="378"/>
        <v>NOK</v>
      </c>
      <c r="DY341" s="157" t="str">
        <f t="shared" si="378"/>
        <v>NOK</v>
      </c>
      <c r="DZ341" s="157" t="str">
        <f t="shared" si="337"/>
        <v>Yoigo</v>
      </c>
    </row>
    <row r="342" spans="1:130" s="157" customFormat="1" x14ac:dyDescent="0.25">
      <c r="A342" s="260"/>
      <c r="D342" s="261" t="s">
        <v>446</v>
      </c>
      <c r="E342" s="157" t="str">
        <f t="shared" si="300"/>
        <v>ROQUETAS DE MAR</v>
      </c>
      <c r="F342" s="154" t="str">
        <f t="shared" ref="F342:BQ342" si="379">IF(F210=F78,"OK","NOK")</f>
        <v>OK</v>
      </c>
      <c r="G342" s="157" t="str">
        <f t="shared" si="379"/>
        <v>OK</v>
      </c>
      <c r="H342" s="157" t="str">
        <f t="shared" si="379"/>
        <v>OK</v>
      </c>
      <c r="I342" s="157" t="str">
        <f t="shared" si="379"/>
        <v>NOK</v>
      </c>
      <c r="J342" s="157" t="str">
        <f t="shared" si="379"/>
        <v>NOK</v>
      </c>
      <c r="K342" s="157" t="str">
        <f t="shared" si="379"/>
        <v>NOK</v>
      </c>
      <c r="L342" s="157" t="str">
        <f t="shared" si="379"/>
        <v>OK</v>
      </c>
      <c r="M342" s="157" t="str">
        <f t="shared" si="379"/>
        <v>OK</v>
      </c>
      <c r="N342" s="157" t="str">
        <f t="shared" si="379"/>
        <v>NOK</v>
      </c>
      <c r="O342" s="157" t="str">
        <f t="shared" si="379"/>
        <v>NOK</v>
      </c>
      <c r="P342" s="157" t="str">
        <f t="shared" si="379"/>
        <v>NOK</v>
      </c>
      <c r="Q342" s="157" t="str">
        <f t="shared" si="379"/>
        <v>NOK</v>
      </c>
      <c r="R342" s="157" t="str">
        <f t="shared" si="379"/>
        <v>NOK</v>
      </c>
      <c r="S342" s="157" t="str">
        <f t="shared" si="379"/>
        <v>NOK</v>
      </c>
      <c r="T342" s="157" t="str">
        <f t="shared" si="379"/>
        <v>NOK</v>
      </c>
      <c r="U342" s="154" t="str">
        <f t="shared" si="379"/>
        <v>OK</v>
      </c>
      <c r="V342" s="157" t="str">
        <f t="shared" si="379"/>
        <v>OK</v>
      </c>
      <c r="W342" s="157" t="str">
        <f t="shared" si="379"/>
        <v>OK</v>
      </c>
      <c r="X342" s="157" t="str">
        <f t="shared" si="379"/>
        <v>NOK</v>
      </c>
      <c r="Y342" s="157" t="str">
        <f t="shared" si="379"/>
        <v>NOK</v>
      </c>
      <c r="Z342" s="157" t="str">
        <f t="shared" si="379"/>
        <v>NOK</v>
      </c>
      <c r="AA342" s="157" t="str">
        <f t="shared" si="379"/>
        <v>NOK</v>
      </c>
      <c r="AB342" s="157" t="str">
        <f t="shared" si="379"/>
        <v>NOK</v>
      </c>
      <c r="AC342" s="157" t="str">
        <f t="shared" si="379"/>
        <v>NOK</v>
      </c>
      <c r="AD342" s="157" t="str">
        <f t="shared" si="379"/>
        <v>NOK</v>
      </c>
      <c r="AE342" s="157" t="str">
        <f t="shared" si="379"/>
        <v>NOK</v>
      </c>
      <c r="AF342" s="157" t="str">
        <f t="shared" si="379"/>
        <v>NOK</v>
      </c>
      <c r="AG342" s="154" t="str">
        <f t="shared" si="379"/>
        <v>OK</v>
      </c>
      <c r="AH342" s="157" t="str">
        <f t="shared" si="379"/>
        <v>OK</v>
      </c>
      <c r="AI342" s="157" t="str">
        <f t="shared" si="379"/>
        <v>OK</v>
      </c>
      <c r="AJ342" s="157" t="str">
        <f t="shared" si="379"/>
        <v>OK</v>
      </c>
      <c r="AK342" s="157" t="str">
        <f t="shared" si="379"/>
        <v>NOK</v>
      </c>
      <c r="AL342" s="157" t="str">
        <f t="shared" si="379"/>
        <v>NOK</v>
      </c>
      <c r="AM342" s="157" t="str">
        <f t="shared" si="379"/>
        <v>NOK</v>
      </c>
      <c r="AN342" s="157" t="str">
        <f t="shared" si="379"/>
        <v>NOK</v>
      </c>
      <c r="AO342" s="157" t="str">
        <f t="shared" si="379"/>
        <v>NOK</v>
      </c>
      <c r="AP342" s="157" t="str">
        <f t="shared" si="379"/>
        <v>NOK</v>
      </c>
      <c r="AQ342" s="157" t="str">
        <f t="shared" si="379"/>
        <v>NOK</v>
      </c>
      <c r="AR342" s="157" t="str">
        <f t="shared" si="379"/>
        <v>NOK</v>
      </c>
      <c r="AS342" s="157" t="str">
        <f t="shared" si="379"/>
        <v>NOK</v>
      </c>
      <c r="AT342" s="154" t="str">
        <f t="shared" si="379"/>
        <v>OK</v>
      </c>
      <c r="AU342" s="157" t="str">
        <f t="shared" si="379"/>
        <v>OK</v>
      </c>
      <c r="AV342" s="157" t="str">
        <f t="shared" si="379"/>
        <v>OK</v>
      </c>
      <c r="AW342" s="157" t="str">
        <f t="shared" si="379"/>
        <v>OK</v>
      </c>
      <c r="AX342" s="157" t="str">
        <f t="shared" si="379"/>
        <v>NOK</v>
      </c>
      <c r="AY342" s="157" t="str">
        <f t="shared" si="379"/>
        <v>NOK</v>
      </c>
      <c r="AZ342" s="157" t="str">
        <f t="shared" si="379"/>
        <v>NOK</v>
      </c>
      <c r="BA342" s="157" t="str">
        <f t="shared" si="379"/>
        <v>NOK</v>
      </c>
      <c r="BB342" s="157" t="str">
        <f t="shared" si="379"/>
        <v>NOK</v>
      </c>
      <c r="BC342" s="157" t="str">
        <f t="shared" si="379"/>
        <v>NOK</v>
      </c>
      <c r="BD342" s="157" t="str">
        <f t="shared" si="379"/>
        <v>NOK</v>
      </c>
      <c r="BE342" s="157" t="str">
        <f t="shared" si="379"/>
        <v>NOK</v>
      </c>
      <c r="BF342" s="157" t="str">
        <f t="shared" si="379"/>
        <v>NOK</v>
      </c>
      <c r="BG342" s="154" t="str">
        <f t="shared" si="302"/>
        <v>OK</v>
      </c>
      <c r="BH342" s="157" t="str">
        <f t="shared" si="379"/>
        <v>NOK</v>
      </c>
      <c r="BI342" s="157" t="str">
        <f t="shared" si="379"/>
        <v>NOK</v>
      </c>
      <c r="BJ342" s="157" t="str">
        <f t="shared" si="379"/>
        <v>NOK</v>
      </c>
      <c r="BK342" s="157" t="str">
        <f t="shared" si="379"/>
        <v>NOK</v>
      </c>
      <c r="BL342" s="157" t="str">
        <f t="shared" si="379"/>
        <v>NOK</v>
      </c>
      <c r="BM342" s="157" t="str">
        <f t="shared" si="379"/>
        <v>OK</v>
      </c>
      <c r="BN342" s="157" t="str">
        <f t="shared" si="379"/>
        <v>OK</v>
      </c>
      <c r="BO342" s="157" t="str">
        <f t="shared" si="379"/>
        <v>NOK</v>
      </c>
      <c r="BP342" s="157" t="str">
        <f t="shared" si="379"/>
        <v>NOK</v>
      </c>
      <c r="BQ342" s="157" t="str">
        <f t="shared" si="379"/>
        <v>NOK</v>
      </c>
      <c r="BR342" s="157" t="str">
        <f t="shared" ref="BR342:BW342" si="380">IF(BR210=BR78,"OK","NOK")</f>
        <v>NOK</v>
      </c>
      <c r="BS342" s="157" t="str">
        <f t="shared" si="380"/>
        <v>OK</v>
      </c>
      <c r="BT342" s="157" t="str">
        <f t="shared" si="380"/>
        <v>OK</v>
      </c>
      <c r="BU342" s="157" t="str">
        <f t="shared" si="380"/>
        <v>NOK</v>
      </c>
      <c r="BV342" s="157" t="str">
        <f t="shared" si="380"/>
        <v>NOK</v>
      </c>
      <c r="BW342" s="157" t="str">
        <f t="shared" si="380"/>
        <v>NOK</v>
      </c>
      <c r="BX342" s="157" t="str">
        <f t="shared" si="304"/>
        <v>OK</v>
      </c>
      <c r="BY342" s="157" t="str">
        <f t="shared" si="305"/>
        <v>OK</v>
      </c>
      <c r="BZ342" s="157" t="str">
        <f t="shared" si="306"/>
        <v>NOK</v>
      </c>
      <c r="CA342" s="154" t="str">
        <f t="shared" si="307"/>
        <v>OK</v>
      </c>
      <c r="CB342" s="157" t="str">
        <f t="shared" si="308"/>
        <v>NOK</v>
      </c>
      <c r="CC342" s="157" t="str">
        <f t="shared" si="309"/>
        <v>OK</v>
      </c>
      <c r="CD342" s="157" t="str">
        <f t="shared" si="310"/>
        <v>OK</v>
      </c>
      <c r="CE342" s="157" t="str">
        <f t="shared" si="311"/>
        <v>OK</v>
      </c>
      <c r="CF342" s="157" t="str">
        <f t="shared" si="312"/>
        <v>OK</v>
      </c>
      <c r="CG342" s="157" t="str">
        <f t="shared" si="313"/>
        <v>OK</v>
      </c>
      <c r="CH342" s="157" t="str">
        <f t="shared" si="314"/>
        <v>OK</v>
      </c>
      <c r="CI342" s="157" t="str">
        <f t="shared" si="315"/>
        <v>OK</v>
      </c>
      <c r="CJ342" s="157" t="str">
        <f t="shared" si="316"/>
        <v>OK</v>
      </c>
      <c r="CK342" s="157" t="str">
        <f t="shared" si="317"/>
        <v>OK</v>
      </c>
      <c r="CL342" s="154" t="str">
        <f t="shared" si="318"/>
        <v>OK</v>
      </c>
      <c r="CM342" s="157" t="str">
        <f t="shared" si="319"/>
        <v>NOK</v>
      </c>
      <c r="CN342" s="157" t="str">
        <f t="shared" si="320"/>
        <v>OK</v>
      </c>
      <c r="CO342" s="157" t="str">
        <f t="shared" si="321"/>
        <v>OK</v>
      </c>
      <c r="CP342" s="157" t="str">
        <f t="shared" si="322"/>
        <v>OK</v>
      </c>
      <c r="CQ342" s="157" t="str">
        <f t="shared" si="323"/>
        <v>OK</v>
      </c>
      <c r="CR342" s="157" t="str">
        <f t="shared" si="324"/>
        <v>OK</v>
      </c>
      <c r="CS342" s="157" t="str">
        <f t="shared" si="109"/>
        <v>OK</v>
      </c>
      <c r="CT342" s="157" t="str">
        <f t="shared" si="340"/>
        <v>OK</v>
      </c>
      <c r="CU342" s="157" t="str">
        <f t="shared" si="325"/>
        <v>OK</v>
      </c>
      <c r="CV342" s="157" t="str">
        <f t="shared" si="326"/>
        <v>NOK</v>
      </c>
      <c r="CW342" s="154" t="str">
        <f t="shared" si="327"/>
        <v>OK</v>
      </c>
      <c r="CX342" s="157" t="str">
        <f t="shared" si="328"/>
        <v>NOK</v>
      </c>
      <c r="CY342" s="157" t="str">
        <f t="shared" si="329"/>
        <v>OK</v>
      </c>
      <c r="CZ342" s="157" t="str">
        <f t="shared" si="330"/>
        <v>OK</v>
      </c>
      <c r="DA342" s="157" t="str">
        <f t="shared" si="331"/>
        <v>OK</v>
      </c>
      <c r="DB342" s="157" t="str">
        <f t="shared" si="332"/>
        <v>OK</v>
      </c>
      <c r="DC342" s="157" t="str">
        <f t="shared" si="333"/>
        <v>NOK</v>
      </c>
      <c r="DD342" s="157" t="str">
        <f t="shared" si="334"/>
        <v>OK</v>
      </c>
      <c r="DE342" s="157" t="str">
        <f t="shared" ref="DE342:DO342" si="381">IF(DE210=DE78,"OK","NOK")</f>
        <v>OK</v>
      </c>
      <c r="DF342" s="157" t="str">
        <f t="shared" si="381"/>
        <v>OK</v>
      </c>
      <c r="DG342" s="157" t="str">
        <f t="shared" si="381"/>
        <v>NOK</v>
      </c>
      <c r="DH342" s="154" t="str">
        <f t="shared" si="381"/>
        <v>OK</v>
      </c>
      <c r="DI342" s="157" t="str">
        <f t="shared" si="381"/>
        <v>NOK</v>
      </c>
      <c r="DJ342" s="157" t="str">
        <f t="shared" si="381"/>
        <v>OK</v>
      </c>
      <c r="DK342" s="157" t="str">
        <f t="shared" si="381"/>
        <v>OK</v>
      </c>
      <c r="DL342" s="157" t="str">
        <f t="shared" si="381"/>
        <v>OK</v>
      </c>
      <c r="DM342" s="157" t="str">
        <f t="shared" si="381"/>
        <v>OK</v>
      </c>
      <c r="DN342" s="157" t="str">
        <f t="shared" si="381"/>
        <v>OK</v>
      </c>
      <c r="DO342" s="157" t="str">
        <f t="shared" si="381"/>
        <v>OK</v>
      </c>
      <c r="DP342" s="157" t="str">
        <f t="shared" ref="DP342:DY342" si="382">IF(DP302=DP262,"OK","NOK")</f>
        <v>NOK</v>
      </c>
      <c r="DQ342" s="157" t="str">
        <f t="shared" si="382"/>
        <v>NOK</v>
      </c>
      <c r="DR342" s="157" t="str">
        <f t="shared" si="382"/>
        <v>NOK</v>
      </c>
      <c r="DS342" s="157" t="str">
        <f t="shared" si="382"/>
        <v>NOK</v>
      </c>
      <c r="DT342" s="157" t="str">
        <f t="shared" si="382"/>
        <v>NOK</v>
      </c>
      <c r="DU342" s="157" t="str">
        <f t="shared" si="382"/>
        <v>NOK</v>
      </c>
      <c r="DV342" s="157" t="str">
        <f t="shared" si="382"/>
        <v>NOK</v>
      </c>
      <c r="DW342" s="157" t="str">
        <f t="shared" si="382"/>
        <v>NOK</v>
      </c>
      <c r="DX342" s="157" t="str">
        <f t="shared" si="382"/>
        <v>NOK</v>
      </c>
      <c r="DY342" s="157" t="str">
        <f t="shared" si="382"/>
        <v>NOK</v>
      </c>
      <c r="DZ342" s="157" t="str">
        <f t="shared" si="337"/>
        <v>Vodafone</v>
      </c>
    </row>
    <row r="343" spans="1:130" s="157" customFormat="1" x14ac:dyDescent="0.25">
      <c r="A343" s="260"/>
      <c r="D343" s="261" t="s">
        <v>446</v>
      </c>
      <c r="E343" s="157" t="str">
        <f t="shared" si="300"/>
        <v>ROQUETAS DE MAR</v>
      </c>
      <c r="F343" s="154" t="str">
        <f t="shared" ref="F343:BQ343" si="383">IF(F211=F79,"OK","NOK")</f>
        <v>OK</v>
      </c>
      <c r="G343" s="157" t="str">
        <f t="shared" si="383"/>
        <v>OK</v>
      </c>
      <c r="H343" s="157" t="str">
        <f t="shared" si="383"/>
        <v>OK</v>
      </c>
      <c r="I343" s="157" t="str">
        <f t="shared" si="383"/>
        <v>NOK</v>
      </c>
      <c r="J343" s="157" t="str">
        <f t="shared" si="383"/>
        <v>NOK</v>
      </c>
      <c r="K343" s="157" t="str">
        <f t="shared" si="383"/>
        <v>NOK</v>
      </c>
      <c r="L343" s="157" t="str">
        <f t="shared" si="383"/>
        <v>OK</v>
      </c>
      <c r="M343" s="157" t="str">
        <f t="shared" si="383"/>
        <v>OK</v>
      </c>
      <c r="N343" s="157" t="str">
        <f t="shared" si="383"/>
        <v>NOK</v>
      </c>
      <c r="O343" s="157" t="str">
        <f t="shared" si="383"/>
        <v>NOK</v>
      </c>
      <c r="P343" s="157" t="str">
        <f t="shared" si="383"/>
        <v>NOK</v>
      </c>
      <c r="Q343" s="157" t="str">
        <f t="shared" si="383"/>
        <v>NOK</v>
      </c>
      <c r="R343" s="157" t="str">
        <f t="shared" si="383"/>
        <v>NOK</v>
      </c>
      <c r="S343" s="157" t="str">
        <f t="shared" si="383"/>
        <v>NOK</v>
      </c>
      <c r="T343" s="157" t="str">
        <f t="shared" si="383"/>
        <v>NOK</v>
      </c>
      <c r="U343" s="154" t="str">
        <f t="shared" si="383"/>
        <v>OK</v>
      </c>
      <c r="V343" s="157" t="str">
        <f t="shared" si="383"/>
        <v>OK</v>
      </c>
      <c r="W343" s="157" t="str">
        <f t="shared" si="383"/>
        <v>OK</v>
      </c>
      <c r="X343" s="157" t="str">
        <f t="shared" si="383"/>
        <v>NOK</v>
      </c>
      <c r="Y343" s="157" t="str">
        <f t="shared" si="383"/>
        <v>NOK</v>
      </c>
      <c r="Z343" s="157" t="str">
        <f t="shared" si="383"/>
        <v>NOK</v>
      </c>
      <c r="AA343" s="157" t="str">
        <f t="shared" si="383"/>
        <v>NOK</v>
      </c>
      <c r="AB343" s="157" t="str">
        <f t="shared" si="383"/>
        <v>NOK</v>
      </c>
      <c r="AC343" s="157" t="str">
        <f t="shared" si="383"/>
        <v>NOK</v>
      </c>
      <c r="AD343" s="157" t="str">
        <f t="shared" si="383"/>
        <v>NOK</v>
      </c>
      <c r="AE343" s="157" t="str">
        <f t="shared" si="383"/>
        <v>NOK</v>
      </c>
      <c r="AF343" s="157" t="str">
        <f t="shared" si="383"/>
        <v>NOK</v>
      </c>
      <c r="AG343" s="154" t="str">
        <f t="shared" si="383"/>
        <v>OK</v>
      </c>
      <c r="AH343" s="157" t="str">
        <f t="shared" si="383"/>
        <v>OK</v>
      </c>
      <c r="AI343" s="157" t="str">
        <f t="shared" si="383"/>
        <v>OK</v>
      </c>
      <c r="AJ343" s="157" t="str">
        <f t="shared" si="383"/>
        <v>OK</v>
      </c>
      <c r="AK343" s="157" t="str">
        <f t="shared" si="383"/>
        <v>NOK</v>
      </c>
      <c r="AL343" s="157" t="str">
        <f t="shared" si="383"/>
        <v>NOK</v>
      </c>
      <c r="AM343" s="157" t="str">
        <f t="shared" si="383"/>
        <v>NOK</v>
      </c>
      <c r="AN343" s="157" t="str">
        <f t="shared" si="383"/>
        <v>NOK</v>
      </c>
      <c r="AO343" s="157" t="str">
        <f t="shared" si="383"/>
        <v>NOK</v>
      </c>
      <c r="AP343" s="157" t="str">
        <f t="shared" si="383"/>
        <v>NOK</v>
      </c>
      <c r="AQ343" s="157" t="str">
        <f t="shared" si="383"/>
        <v>NOK</v>
      </c>
      <c r="AR343" s="157" t="str">
        <f t="shared" si="383"/>
        <v>NOK</v>
      </c>
      <c r="AS343" s="157" t="str">
        <f t="shared" si="383"/>
        <v>NOK</v>
      </c>
      <c r="AT343" s="154" t="str">
        <f t="shared" si="383"/>
        <v>OK</v>
      </c>
      <c r="AU343" s="157" t="str">
        <f t="shared" si="383"/>
        <v>OK</v>
      </c>
      <c r="AV343" s="157" t="str">
        <f t="shared" si="383"/>
        <v>OK</v>
      </c>
      <c r="AW343" s="157" t="str">
        <f t="shared" si="383"/>
        <v>OK</v>
      </c>
      <c r="AX343" s="157" t="str">
        <f t="shared" si="383"/>
        <v>NOK</v>
      </c>
      <c r="AY343" s="157" t="str">
        <f t="shared" si="383"/>
        <v>NOK</v>
      </c>
      <c r="AZ343" s="157" t="str">
        <f t="shared" si="383"/>
        <v>NOK</v>
      </c>
      <c r="BA343" s="157" t="str">
        <f t="shared" si="383"/>
        <v>NOK</v>
      </c>
      <c r="BB343" s="157" t="str">
        <f t="shared" si="383"/>
        <v>NOK</v>
      </c>
      <c r="BC343" s="157" t="str">
        <f t="shared" si="383"/>
        <v>NOK</v>
      </c>
      <c r="BD343" s="157" t="str">
        <f t="shared" si="383"/>
        <v>NOK</v>
      </c>
      <c r="BE343" s="157" t="str">
        <f t="shared" si="383"/>
        <v>NOK</v>
      </c>
      <c r="BF343" s="157" t="str">
        <f t="shared" si="383"/>
        <v>NOK</v>
      </c>
      <c r="BG343" s="154" t="str">
        <f t="shared" si="302"/>
        <v>NOK</v>
      </c>
      <c r="BH343" s="157" t="str">
        <f t="shared" si="383"/>
        <v>OK</v>
      </c>
      <c r="BI343" s="157" t="str">
        <f t="shared" si="383"/>
        <v>NOK</v>
      </c>
      <c r="BJ343" s="157" t="str">
        <f t="shared" si="383"/>
        <v>NOK</v>
      </c>
      <c r="BK343" s="157" t="str">
        <f t="shared" si="383"/>
        <v>NOK</v>
      </c>
      <c r="BL343" s="157" t="str">
        <f t="shared" si="383"/>
        <v>NOK</v>
      </c>
      <c r="BM343" s="157" t="str">
        <f t="shared" si="383"/>
        <v>OK</v>
      </c>
      <c r="BN343" s="157" t="str">
        <f t="shared" si="383"/>
        <v>NOK</v>
      </c>
      <c r="BO343" s="157" t="str">
        <f t="shared" si="383"/>
        <v>NOK</v>
      </c>
      <c r="BP343" s="157" t="str">
        <f t="shared" si="383"/>
        <v>NOK</v>
      </c>
      <c r="BQ343" s="157" t="str">
        <f t="shared" si="383"/>
        <v>NOK</v>
      </c>
      <c r="BR343" s="157" t="str">
        <f t="shared" ref="BR343:BW343" si="384">IF(BR211=BR79,"OK","NOK")</f>
        <v>NOK</v>
      </c>
      <c r="BS343" s="157" t="str">
        <f t="shared" si="384"/>
        <v>OK</v>
      </c>
      <c r="BT343" s="157" t="str">
        <f t="shared" si="384"/>
        <v>NOK</v>
      </c>
      <c r="BU343" s="157" t="str">
        <f t="shared" si="384"/>
        <v>NOK</v>
      </c>
      <c r="BV343" s="157" t="str">
        <f t="shared" si="384"/>
        <v>NOK</v>
      </c>
      <c r="BW343" s="157" t="str">
        <f t="shared" si="384"/>
        <v>NOK</v>
      </c>
      <c r="BX343" s="157" t="str">
        <f t="shared" si="304"/>
        <v>OK</v>
      </c>
      <c r="BY343" s="157" t="str">
        <f t="shared" si="305"/>
        <v>OK</v>
      </c>
      <c r="BZ343" s="157" t="str">
        <f t="shared" si="306"/>
        <v>NOK</v>
      </c>
      <c r="CA343" s="154" t="str">
        <f t="shared" si="307"/>
        <v>OK</v>
      </c>
      <c r="CB343" s="157" t="str">
        <f t="shared" si="308"/>
        <v>NOK</v>
      </c>
      <c r="CC343" s="157" t="str">
        <f t="shared" si="309"/>
        <v>OK</v>
      </c>
      <c r="CD343" s="157" t="str">
        <f t="shared" si="310"/>
        <v>OK</v>
      </c>
      <c r="CE343" s="157" t="str">
        <f t="shared" si="311"/>
        <v>OK</v>
      </c>
      <c r="CF343" s="157" t="str">
        <f t="shared" si="312"/>
        <v>OK</v>
      </c>
      <c r="CG343" s="157" t="str">
        <f t="shared" si="313"/>
        <v>OK</v>
      </c>
      <c r="CH343" s="157" t="str">
        <f t="shared" si="314"/>
        <v>OK</v>
      </c>
      <c r="CI343" s="157" t="str">
        <f t="shared" si="315"/>
        <v>NOK</v>
      </c>
      <c r="CJ343" s="157" t="str">
        <f t="shared" si="316"/>
        <v>OK</v>
      </c>
      <c r="CK343" s="157" t="str">
        <f t="shared" si="317"/>
        <v>OK</v>
      </c>
      <c r="CL343" s="154" t="str">
        <f t="shared" si="318"/>
        <v>OK</v>
      </c>
      <c r="CM343" s="157" t="str">
        <f t="shared" si="319"/>
        <v>NOK</v>
      </c>
      <c r="CN343" s="157" t="str">
        <f t="shared" si="320"/>
        <v>OK</v>
      </c>
      <c r="CO343" s="157" t="str">
        <f t="shared" si="321"/>
        <v>OK</v>
      </c>
      <c r="CP343" s="157" t="str">
        <f t="shared" si="322"/>
        <v>OK</v>
      </c>
      <c r="CQ343" s="157" t="str">
        <f t="shared" si="323"/>
        <v>OK</v>
      </c>
      <c r="CR343" s="157" t="str">
        <f t="shared" si="324"/>
        <v>OK</v>
      </c>
      <c r="CS343" s="157" t="str">
        <f t="shared" si="109"/>
        <v>OK</v>
      </c>
      <c r="CT343" s="157" t="str">
        <f t="shared" si="340"/>
        <v>OK</v>
      </c>
      <c r="CU343" s="157" t="str">
        <f t="shared" si="325"/>
        <v>OK</v>
      </c>
      <c r="CV343" s="157" t="str">
        <f t="shared" si="326"/>
        <v>OK</v>
      </c>
      <c r="CW343" s="154" t="str">
        <f t="shared" si="327"/>
        <v>OK</v>
      </c>
      <c r="CX343" s="157" t="str">
        <f t="shared" si="328"/>
        <v>NOK</v>
      </c>
      <c r="CY343" s="157" t="str">
        <f t="shared" si="329"/>
        <v>OK</v>
      </c>
      <c r="CZ343" s="157" t="str">
        <f t="shared" si="330"/>
        <v>OK</v>
      </c>
      <c r="DA343" s="157" t="str">
        <f t="shared" si="331"/>
        <v>OK</v>
      </c>
      <c r="DB343" s="157" t="str">
        <f t="shared" si="332"/>
        <v>OK</v>
      </c>
      <c r="DC343" s="157" t="str">
        <f t="shared" si="333"/>
        <v>NOK</v>
      </c>
      <c r="DD343" s="157" t="str">
        <f t="shared" si="334"/>
        <v>OK</v>
      </c>
      <c r="DE343" s="157" t="str">
        <f t="shared" ref="DE343:DO343" si="385">IF(DE211=DE79,"OK","NOK")</f>
        <v>OK</v>
      </c>
      <c r="DF343" s="157" t="str">
        <f t="shared" si="385"/>
        <v>OK</v>
      </c>
      <c r="DG343" s="157" t="str">
        <f t="shared" si="385"/>
        <v>NOK</v>
      </c>
      <c r="DH343" s="154" t="str">
        <f t="shared" si="385"/>
        <v>OK</v>
      </c>
      <c r="DI343" s="157" t="str">
        <f t="shared" si="385"/>
        <v>NOK</v>
      </c>
      <c r="DJ343" s="157" t="str">
        <f t="shared" si="385"/>
        <v>OK</v>
      </c>
      <c r="DK343" s="157" t="str">
        <f t="shared" si="385"/>
        <v>OK</v>
      </c>
      <c r="DL343" s="157" t="str">
        <f t="shared" si="385"/>
        <v>OK</v>
      </c>
      <c r="DM343" s="157" t="str">
        <f t="shared" si="385"/>
        <v>OK</v>
      </c>
      <c r="DN343" s="157" t="str">
        <f t="shared" si="385"/>
        <v>NOK</v>
      </c>
      <c r="DO343" s="157" t="str">
        <f t="shared" si="385"/>
        <v>OK</v>
      </c>
      <c r="DP343" s="157" t="str">
        <f t="shared" ref="DP343:DY343" si="386">IF(DP303=DP263,"OK","NOK")</f>
        <v>NOK</v>
      </c>
      <c r="DQ343" s="157" t="str">
        <f t="shared" si="386"/>
        <v>NOK</v>
      </c>
      <c r="DR343" s="157" t="str">
        <f t="shared" si="386"/>
        <v>NOK</v>
      </c>
      <c r="DS343" s="157" t="str">
        <f t="shared" si="386"/>
        <v>NOK</v>
      </c>
      <c r="DT343" s="157" t="str">
        <f t="shared" si="386"/>
        <v>NOK</v>
      </c>
      <c r="DU343" s="157" t="str">
        <f t="shared" si="386"/>
        <v>NOK</v>
      </c>
      <c r="DV343" s="157" t="str">
        <f t="shared" si="386"/>
        <v>NOK</v>
      </c>
      <c r="DW343" s="157" t="str">
        <f t="shared" si="386"/>
        <v>NOK</v>
      </c>
      <c r="DX343" s="157" t="str">
        <f t="shared" si="386"/>
        <v>NOK</v>
      </c>
      <c r="DY343" s="157" t="str">
        <f t="shared" si="386"/>
        <v>NOK</v>
      </c>
      <c r="DZ343" s="157" t="str">
        <f t="shared" si="337"/>
        <v>MOVISTAR</v>
      </c>
    </row>
    <row r="344" spans="1:130" s="157" customFormat="1" x14ac:dyDescent="0.25">
      <c r="A344" s="260"/>
      <c r="D344" s="261" t="s">
        <v>446</v>
      </c>
      <c r="E344" s="157" t="str">
        <f t="shared" si="300"/>
        <v>ROQUETAS DE MAR</v>
      </c>
      <c r="F344" s="154" t="str">
        <f t="shared" ref="F344:BQ344" si="387">IF(F212=F80,"OK","NOK")</f>
        <v>OK</v>
      </c>
      <c r="G344" s="157" t="str">
        <f t="shared" si="387"/>
        <v>OK</v>
      </c>
      <c r="H344" s="157" t="str">
        <f t="shared" si="387"/>
        <v>OK</v>
      </c>
      <c r="I344" s="157" t="str">
        <f t="shared" si="387"/>
        <v>NOK</v>
      </c>
      <c r="J344" s="157" t="str">
        <f t="shared" si="387"/>
        <v>NOK</v>
      </c>
      <c r="K344" s="157" t="str">
        <f t="shared" si="387"/>
        <v>OK</v>
      </c>
      <c r="L344" s="157" t="str">
        <f t="shared" si="387"/>
        <v>OK</v>
      </c>
      <c r="M344" s="157" t="str">
        <f t="shared" si="387"/>
        <v>OK</v>
      </c>
      <c r="N344" s="157" t="str">
        <f t="shared" si="387"/>
        <v>NOK</v>
      </c>
      <c r="O344" s="157" t="str">
        <f t="shared" si="387"/>
        <v>NOK</v>
      </c>
      <c r="P344" s="157" t="str">
        <f t="shared" si="387"/>
        <v>NOK</v>
      </c>
      <c r="Q344" s="157" t="str">
        <f t="shared" si="387"/>
        <v>NOK</v>
      </c>
      <c r="R344" s="157" t="str">
        <f t="shared" si="387"/>
        <v>NOK</v>
      </c>
      <c r="S344" s="157" t="str">
        <f t="shared" si="387"/>
        <v>NOK</v>
      </c>
      <c r="T344" s="157" t="str">
        <f t="shared" si="387"/>
        <v>NOK</v>
      </c>
      <c r="U344" s="154" t="str">
        <f t="shared" si="387"/>
        <v>OK</v>
      </c>
      <c r="V344" s="157" t="str">
        <f t="shared" si="387"/>
        <v>OK</v>
      </c>
      <c r="W344" s="157" t="str">
        <f t="shared" si="387"/>
        <v>OK</v>
      </c>
      <c r="X344" s="157" t="str">
        <f t="shared" si="387"/>
        <v>NOK</v>
      </c>
      <c r="Y344" s="157" t="str">
        <f t="shared" si="387"/>
        <v>NOK</v>
      </c>
      <c r="Z344" s="157" t="str">
        <f t="shared" si="387"/>
        <v>NOK</v>
      </c>
      <c r="AA344" s="157" t="str">
        <f t="shared" si="387"/>
        <v>NOK</v>
      </c>
      <c r="AB344" s="157" t="str">
        <f t="shared" si="387"/>
        <v>NOK</v>
      </c>
      <c r="AC344" s="157" t="str">
        <f t="shared" si="387"/>
        <v>NOK</v>
      </c>
      <c r="AD344" s="157" t="str">
        <f t="shared" si="387"/>
        <v>NOK</v>
      </c>
      <c r="AE344" s="157" t="str">
        <f t="shared" si="387"/>
        <v>NOK</v>
      </c>
      <c r="AF344" s="157" t="str">
        <f t="shared" si="387"/>
        <v>NOK</v>
      </c>
      <c r="AG344" s="154" t="str">
        <f t="shared" si="387"/>
        <v>OK</v>
      </c>
      <c r="AH344" s="157" t="str">
        <f t="shared" si="387"/>
        <v>OK</v>
      </c>
      <c r="AI344" s="157" t="str">
        <f t="shared" si="387"/>
        <v>OK</v>
      </c>
      <c r="AJ344" s="157" t="str">
        <f t="shared" si="387"/>
        <v>OK</v>
      </c>
      <c r="AK344" s="157" t="str">
        <f t="shared" si="387"/>
        <v>NOK</v>
      </c>
      <c r="AL344" s="157" t="str">
        <f t="shared" si="387"/>
        <v>NOK</v>
      </c>
      <c r="AM344" s="157" t="str">
        <f t="shared" si="387"/>
        <v>NOK</v>
      </c>
      <c r="AN344" s="157" t="str">
        <f t="shared" si="387"/>
        <v>NOK</v>
      </c>
      <c r="AO344" s="157" t="str">
        <f t="shared" si="387"/>
        <v>NOK</v>
      </c>
      <c r="AP344" s="157" t="str">
        <f t="shared" si="387"/>
        <v>NOK</v>
      </c>
      <c r="AQ344" s="157" t="str">
        <f t="shared" si="387"/>
        <v>NOK</v>
      </c>
      <c r="AR344" s="157" t="str">
        <f t="shared" si="387"/>
        <v>NOK</v>
      </c>
      <c r="AS344" s="157" t="str">
        <f t="shared" si="387"/>
        <v>NOK</v>
      </c>
      <c r="AT344" s="154" t="str">
        <f t="shared" si="387"/>
        <v>OK</v>
      </c>
      <c r="AU344" s="157" t="str">
        <f t="shared" si="387"/>
        <v>OK</v>
      </c>
      <c r="AV344" s="157" t="str">
        <f t="shared" si="387"/>
        <v>OK</v>
      </c>
      <c r="AW344" s="157" t="str">
        <f t="shared" si="387"/>
        <v>OK</v>
      </c>
      <c r="AX344" s="157" t="str">
        <f t="shared" si="387"/>
        <v>NOK</v>
      </c>
      <c r="AY344" s="157" t="str">
        <f t="shared" si="387"/>
        <v>NOK</v>
      </c>
      <c r="AZ344" s="157" t="str">
        <f t="shared" si="387"/>
        <v>NOK</v>
      </c>
      <c r="BA344" s="157" t="str">
        <f t="shared" si="387"/>
        <v>NOK</v>
      </c>
      <c r="BB344" s="157" t="str">
        <f t="shared" si="387"/>
        <v>NOK</v>
      </c>
      <c r="BC344" s="157" t="str">
        <f t="shared" si="387"/>
        <v>NOK</v>
      </c>
      <c r="BD344" s="157" t="str">
        <f t="shared" si="387"/>
        <v>NOK</v>
      </c>
      <c r="BE344" s="157" t="str">
        <f t="shared" si="387"/>
        <v>NOK</v>
      </c>
      <c r="BF344" s="157" t="str">
        <f t="shared" si="387"/>
        <v>NOK</v>
      </c>
      <c r="BG344" s="154" t="str">
        <f t="shared" si="302"/>
        <v>OK</v>
      </c>
      <c r="BH344" s="157" t="str">
        <f t="shared" si="387"/>
        <v>NOK</v>
      </c>
      <c r="BI344" s="157" t="str">
        <f t="shared" si="387"/>
        <v>NOK</v>
      </c>
      <c r="BJ344" s="157" t="str">
        <f t="shared" si="387"/>
        <v>NOK</v>
      </c>
      <c r="BK344" s="157" t="str">
        <f t="shared" si="387"/>
        <v>NOK</v>
      </c>
      <c r="BL344" s="157" t="str">
        <f t="shared" si="387"/>
        <v>NOK</v>
      </c>
      <c r="BM344" s="157" t="str">
        <f t="shared" si="387"/>
        <v>OK</v>
      </c>
      <c r="BN344" s="157" t="str">
        <f t="shared" si="387"/>
        <v>NOK</v>
      </c>
      <c r="BO344" s="157" t="str">
        <f t="shared" si="387"/>
        <v>NOK</v>
      </c>
      <c r="BP344" s="157" t="str">
        <f t="shared" si="387"/>
        <v>NOK</v>
      </c>
      <c r="BQ344" s="157" t="str">
        <f t="shared" si="387"/>
        <v>NOK</v>
      </c>
      <c r="BR344" s="157" t="str">
        <f t="shared" ref="BR344:BW344" si="388">IF(BR212=BR80,"OK","NOK")</f>
        <v>NOK</v>
      </c>
      <c r="BS344" s="157" t="str">
        <f t="shared" si="388"/>
        <v>OK</v>
      </c>
      <c r="BT344" s="157" t="str">
        <f t="shared" si="388"/>
        <v>NOK</v>
      </c>
      <c r="BU344" s="157" t="str">
        <f t="shared" si="388"/>
        <v>NOK</v>
      </c>
      <c r="BV344" s="157" t="str">
        <f t="shared" si="388"/>
        <v>NOK</v>
      </c>
      <c r="BW344" s="157" t="str">
        <f t="shared" si="388"/>
        <v>NOK</v>
      </c>
      <c r="BX344" s="157" t="str">
        <f t="shared" si="304"/>
        <v>NOK</v>
      </c>
      <c r="BY344" s="157" t="str">
        <f t="shared" si="305"/>
        <v>OK</v>
      </c>
      <c r="BZ344" s="157" t="str">
        <f t="shared" si="306"/>
        <v>NOK</v>
      </c>
      <c r="CA344" s="154" t="str">
        <f t="shared" si="307"/>
        <v>OK</v>
      </c>
      <c r="CB344" s="157" t="str">
        <f t="shared" si="308"/>
        <v>NOK</v>
      </c>
      <c r="CC344" s="157" t="str">
        <f t="shared" si="309"/>
        <v>OK</v>
      </c>
      <c r="CD344" s="157" t="str">
        <f t="shared" si="310"/>
        <v>OK</v>
      </c>
      <c r="CE344" s="157" t="str">
        <f t="shared" si="311"/>
        <v>OK</v>
      </c>
      <c r="CF344" s="157" t="str">
        <f t="shared" si="312"/>
        <v>OK</v>
      </c>
      <c r="CG344" s="157" t="str">
        <f t="shared" si="313"/>
        <v>NOK</v>
      </c>
      <c r="CH344" s="157" t="str">
        <f t="shared" si="314"/>
        <v>OK</v>
      </c>
      <c r="CI344" s="157" t="str">
        <f t="shared" si="315"/>
        <v>OK</v>
      </c>
      <c r="CJ344" s="157" t="str">
        <f t="shared" si="316"/>
        <v>OK</v>
      </c>
      <c r="CK344" s="157" t="str">
        <f t="shared" si="317"/>
        <v>OK</v>
      </c>
      <c r="CL344" s="154" t="str">
        <f t="shared" si="318"/>
        <v>OK</v>
      </c>
      <c r="CM344" s="157" t="str">
        <f t="shared" si="319"/>
        <v>NOK</v>
      </c>
      <c r="CN344" s="157" t="str">
        <f t="shared" si="320"/>
        <v>OK</v>
      </c>
      <c r="CO344" s="157" t="str">
        <f t="shared" si="321"/>
        <v>OK</v>
      </c>
      <c r="CP344" s="157" t="str">
        <f t="shared" si="322"/>
        <v>OK</v>
      </c>
      <c r="CQ344" s="157" t="str">
        <f t="shared" si="323"/>
        <v>OK</v>
      </c>
      <c r="CR344" s="157" t="str">
        <f t="shared" si="324"/>
        <v>NOK</v>
      </c>
      <c r="CS344" s="157" t="str">
        <f t="shared" si="109"/>
        <v>OK</v>
      </c>
      <c r="CT344" s="157" t="str">
        <f t="shared" si="340"/>
        <v>NOK</v>
      </c>
      <c r="CU344" s="157" t="str">
        <f t="shared" si="325"/>
        <v>NOK</v>
      </c>
      <c r="CV344" s="157" t="str">
        <f t="shared" si="326"/>
        <v>NOK</v>
      </c>
      <c r="CW344" s="154" t="str">
        <f t="shared" si="327"/>
        <v>OK</v>
      </c>
      <c r="CX344" s="157" t="str">
        <f t="shared" si="328"/>
        <v>NOK</v>
      </c>
      <c r="CY344" s="157" t="str">
        <f t="shared" si="329"/>
        <v>OK</v>
      </c>
      <c r="CZ344" s="157" t="str">
        <f t="shared" si="330"/>
        <v>OK</v>
      </c>
      <c r="DA344" s="157" t="str">
        <f t="shared" si="331"/>
        <v>OK</v>
      </c>
      <c r="DB344" s="157" t="str">
        <f t="shared" si="332"/>
        <v>NOK</v>
      </c>
      <c r="DC344" s="157" t="str">
        <f t="shared" si="333"/>
        <v>NOK</v>
      </c>
      <c r="DD344" s="157" t="str">
        <f t="shared" si="334"/>
        <v>OK</v>
      </c>
      <c r="DE344" s="157" t="str">
        <f t="shared" ref="DE344:DO344" si="389">IF(DE212=DE80,"OK","NOK")</f>
        <v>OK</v>
      </c>
      <c r="DF344" s="157" t="str">
        <f t="shared" si="389"/>
        <v>OK</v>
      </c>
      <c r="DG344" s="157" t="str">
        <f t="shared" si="389"/>
        <v>NOK</v>
      </c>
      <c r="DH344" s="154" t="str">
        <f t="shared" si="389"/>
        <v>OK</v>
      </c>
      <c r="DI344" s="157" t="str">
        <f t="shared" si="389"/>
        <v>NOK</v>
      </c>
      <c r="DJ344" s="157" t="str">
        <f t="shared" si="389"/>
        <v>OK</v>
      </c>
      <c r="DK344" s="157" t="str">
        <f t="shared" si="389"/>
        <v>OK</v>
      </c>
      <c r="DL344" s="157" t="str">
        <f t="shared" si="389"/>
        <v>OK</v>
      </c>
      <c r="DM344" s="157" t="str">
        <f t="shared" si="389"/>
        <v>OK</v>
      </c>
      <c r="DN344" s="157" t="str">
        <f t="shared" si="389"/>
        <v>NOK</v>
      </c>
      <c r="DO344" s="157" t="str">
        <f t="shared" si="389"/>
        <v>OK</v>
      </c>
      <c r="DP344" s="157" t="str">
        <f t="shared" ref="DP344:DY344" si="390">IF(DP304=DP264,"OK","NOK")</f>
        <v>NOK</v>
      </c>
      <c r="DQ344" s="157" t="str">
        <f t="shared" si="390"/>
        <v>NOK</v>
      </c>
      <c r="DR344" s="157" t="str">
        <f t="shared" si="390"/>
        <v>NOK</v>
      </c>
      <c r="DS344" s="157" t="str">
        <f t="shared" si="390"/>
        <v>NOK</v>
      </c>
      <c r="DT344" s="157" t="str">
        <f t="shared" si="390"/>
        <v>NOK</v>
      </c>
      <c r="DU344" s="157" t="str">
        <f t="shared" si="390"/>
        <v>NOK</v>
      </c>
      <c r="DV344" s="157" t="str">
        <f t="shared" si="390"/>
        <v>NOK</v>
      </c>
      <c r="DW344" s="157" t="str">
        <f t="shared" si="390"/>
        <v>NOK</v>
      </c>
      <c r="DX344" s="157" t="str">
        <f t="shared" si="390"/>
        <v>NOK</v>
      </c>
      <c r="DY344" s="157" t="str">
        <f t="shared" si="390"/>
        <v>NOK</v>
      </c>
      <c r="DZ344" s="157" t="str">
        <f t="shared" si="337"/>
        <v>Orange</v>
      </c>
    </row>
    <row r="345" spans="1:130" s="157" customFormat="1" x14ac:dyDescent="0.25">
      <c r="A345" s="260"/>
      <c r="D345" s="261" t="s">
        <v>446</v>
      </c>
      <c r="E345" s="157" t="str">
        <f t="shared" si="300"/>
        <v>ROQUETAS DE MAR</v>
      </c>
      <c r="F345" s="154" t="str">
        <f t="shared" ref="F345:BQ345" si="391">IF(F213=F81,"OK","NOK")</f>
        <v>OK</v>
      </c>
      <c r="G345" s="157" t="str">
        <f t="shared" si="391"/>
        <v>OK</v>
      </c>
      <c r="H345" s="157" t="str">
        <f t="shared" si="391"/>
        <v>OK</v>
      </c>
      <c r="I345" s="157" t="str">
        <f t="shared" si="391"/>
        <v>NOK</v>
      </c>
      <c r="J345" s="157" t="str">
        <f t="shared" si="391"/>
        <v>NOK</v>
      </c>
      <c r="K345" s="157" t="str">
        <f t="shared" si="391"/>
        <v>NOK</v>
      </c>
      <c r="L345" s="157" t="str">
        <f t="shared" si="391"/>
        <v>OK</v>
      </c>
      <c r="M345" s="157" t="str">
        <f t="shared" si="391"/>
        <v>OK</v>
      </c>
      <c r="N345" s="157" t="str">
        <f t="shared" si="391"/>
        <v>NOK</v>
      </c>
      <c r="O345" s="157" t="str">
        <f t="shared" si="391"/>
        <v>NOK</v>
      </c>
      <c r="P345" s="157" t="str">
        <f t="shared" si="391"/>
        <v>NOK</v>
      </c>
      <c r="Q345" s="157" t="str">
        <f t="shared" si="391"/>
        <v>NOK</v>
      </c>
      <c r="R345" s="157" t="str">
        <f t="shared" si="391"/>
        <v>NOK</v>
      </c>
      <c r="S345" s="157" t="str">
        <f t="shared" si="391"/>
        <v>NOK</v>
      </c>
      <c r="T345" s="157" t="str">
        <f t="shared" si="391"/>
        <v>NOK</v>
      </c>
      <c r="U345" s="154" t="str">
        <f t="shared" si="391"/>
        <v>OK</v>
      </c>
      <c r="V345" s="157" t="str">
        <f t="shared" si="391"/>
        <v>OK</v>
      </c>
      <c r="W345" s="157" t="str">
        <f t="shared" si="391"/>
        <v>OK</v>
      </c>
      <c r="X345" s="157" t="str">
        <f t="shared" si="391"/>
        <v>NOK</v>
      </c>
      <c r="Y345" s="157" t="str">
        <f t="shared" si="391"/>
        <v>NOK</v>
      </c>
      <c r="Z345" s="157" t="str">
        <f t="shared" si="391"/>
        <v>NOK</v>
      </c>
      <c r="AA345" s="157" t="str">
        <f t="shared" si="391"/>
        <v>NOK</v>
      </c>
      <c r="AB345" s="157" t="str">
        <f t="shared" si="391"/>
        <v>NOK</v>
      </c>
      <c r="AC345" s="157" t="str">
        <f t="shared" si="391"/>
        <v>NOK</v>
      </c>
      <c r="AD345" s="157" t="str">
        <f t="shared" si="391"/>
        <v>NOK</v>
      </c>
      <c r="AE345" s="157" t="str">
        <f t="shared" si="391"/>
        <v>NOK</v>
      </c>
      <c r="AF345" s="157" t="str">
        <f t="shared" si="391"/>
        <v>NOK</v>
      </c>
      <c r="AG345" s="154" t="str">
        <f t="shared" si="391"/>
        <v>OK</v>
      </c>
      <c r="AH345" s="157" t="str">
        <f t="shared" si="391"/>
        <v>OK</v>
      </c>
      <c r="AI345" s="157" t="str">
        <f t="shared" si="391"/>
        <v>OK</v>
      </c>
      <c r="AJ345" s="157" t="str">
        <f t="shared" si="391"/>
        <v>OK</v>
      </c>
      <c r="AK345" s="157" t="str">
        <f t="shared" si="391"/>
        <v>NOK</v>
      </c>
      <c r="AL345" s="157" t="str">
        <f t="shared" si="391"/>
        <v>NOK</v>
      </c>
      <c r="AM345" s="157" t="str">
        <f t="shared" si="391"/>
        <v>NOK</v>
      </c>
      <c r="AN345" s="157" t="str">
        <f t="shared" si="391"/>
        <v>NOK</v>
      </c>
      <c r="AO345" s="157" t="str">
        <f t="shared" si="391"/>
        <v>NOK</v>
      </c>
      <c r="AP345" s="157" t="str">
        <f t="shared" si="391"/>
        <v>NOK</v>
      </c>
      <c r="AQ345" s="157" t="str">
        <f t="shared" si="391"/>
        <v>NOK</v>
      </c>
      <c r="AR345" s="157" t="str">
        <f t="shared" si="391"/>
        <v>NOK</v>
      </c>
      <c r="AS345" s="157" t="str">
        <f t="shared" si="391"/>
        <v>NOK</v>
      </c>
      <c r="AT345" s="154" t="str">
        <f t="shared" si="391"/>
        <v>OK</v>
      </c>
      <c r="AU345" s="157" t="str">
        <f t="shared" si="391"/>
        <v>OK</v>
      </c>
      <c r="AV345" s="157" t="str">
        <f t="shared" si="391"/>
        <v>OK</v>
      </c>
      <c r="AW345" s="157" t="str">
        <f t="shared" si="391"/>
        <v>OK</v>
      </c>
      <c r="AX345" s="157" t="str">
        <f t="shared" si="391"/>
        <v>NOK</v>
      </c>
      <c r="AY345" s="157" t="str">
        <f t="shared" si="391"/>
        <v>NOK</v>
      </c>
      <c r="AZ345" s="157" t="str">
        <f t="shared" si="391"/>
        <v>NOK</v>
      </c>
      <c r="BA345" s="157" t="str">
        <f t="shared" si="391"/>
        <v>NOK</v>
      </c>
      <c r="BB345" s="157" t="str">
        <f t="shared" si="391"/>
        <v>NOK</v>
      </c>
      <c r="BC345" s="157" t="str">
        <f t="shared" si="391"/>
        <v>NOK</v>
      </c>
      <c r="BD345" s="157" t="str">
        <f t="shared" si="391"/>
        <v>NOK</v>
      </c>
      <c r="BE345" s="157" t="str">
        <f t="shared" si="391"/>
        <v>NOK</v>
      </c>
      <c r="BF345" s="157" t="str">
        <f t="shared" si="391"/>
        <v>NOK</v>
      </c>
      <c r="BG345" s="154" t="str">
        <f t="shared" si="302"/>
        <v>NOK</v>
      </c>
      <c r="BH345" s="157" t="str">
        <f t="shared" si="391"/>
        <v>NOK</v>
      </c>
      <c r="BI345" s="157" t="str">
        <f t="shared" si="391"/>
        <v>NOK</v>
      </c>
      <c r="BJ345" s="157" t="str">
        <f t="shared" si="391"/>
        <v>NOK</v>
      </c>
      <c r="BK345" s="157" t="str">
        <f t="shared" si="391"/>
        <v>NOK</v>
      </c>
      <c r="BL345" s="157" t="str">
        <f t="shared" si="391"/>
        <v>NOK</v>
      </c>
      <c r="BM345" s="157" t="str">
        <f t="shared" si="391"/>
        <v>NOK</v>
      </c>
      <c r="BN345" s="157" t="str">
        <f t="shared" si="391"/>
        <v>NOK</v>
      </c>
      <c r="BO345" s="157" t="str">
        <f t="shared" si="391"/>
        <v>NOK</v>
      </c>
      <c r="BP345" s="157" t="str">
        <f t="shared" si="391"/>
        <v>NOK</v>
      </c>
      <c r="BQ345" s="157" t="str">
        <f t="shared" si="391"/>
        <v>NOK</v>
      </c>
      <c r="BR345" s="157" t="str">
        <f t="shared" ref="BR345:BW345" si="392">IF(BR213=BR81,"OK","NOK")</f>
        <v>NOK</v>
      </c>
      <c r="BS345" s="157" t="str">
        <f t="shared" si="392"/>
        <v>OK</v>
      </c>
      <c r="BT345" s="157" t="str">
        <f t="shared" si="392"/>
        <v>NOK</v>
      </c>
      <c r="BU345" s="157" t="str">
        <f t="shared" si="392"/>
        <v>NOK</v>
      </c>
      <c r="BV345" s="157" t="str">
        <f t="shared" si="392"/>
        <v>NOK</v>
      </c>
      <c r="BW345" s="157" t="str">
        <f t="shared" si="392"/>
        <v>NOK</v>
      </c>
      <c r="BX345" s="157" t="str">
        <f t="shared" si="304"/>
        <v>OK</v>
      </c>
      <c r="BY345" s="157" t="str">
        <f t="shared" si="305"/>
        <v>OK</v>
      </c>
      <c r="BZ345" s="157" t="str">
        <f t="shared" si="306"/>
        <v>NOK</v>
      </c>
      <c r="CA345" s="154" t="str">
        <f t="shared" si="307"/>
        <v>OK</v>
      </c>
      <c r="CB345" s="157" t="str">
        <f t="shared" si="308"/>
        <v>NOK</v>
      </c>
      <c r="CC345" s="157" t="str">
        <f t="shared" si="309"/>
        <v>OK</v>
      </c>
      <c r="CD345" s="157" t="str">
        <f t="shared" si="310"/>
        <v>OK</v>
      </c>
      <c r="CE345" s="157" t="str">
        <f t="shared" si="311"/>
        <v>OK</v>
      </c>
      <c r="CF345" s="157" t="str">
        <f t="shared" si="312"/>
        <v>OK</v>
      </c>
      <c r="CG345" s="157" t="str">
        <f t="shared" si="313"/>
        <v>OK</v>
      </c>
      <c r="CH345" s="157" t="str">
        <f t="shared" si="314"/>
        <v>OK</v>
      </c>
      <c r="CI345" s="157" t="str">
        <f t="shared" si="315"/>
        <v>OK</v>
      </c>
      <c r="CJ345" s="157" t="str">
        <f t="shared" si="316"/>
        <v>OK</v>
      </c>
      <c r="CK345" s="157" t="str">
        <f t="shared" si="317"/>
        <v>OK</v>
      </c>
      <c r="CL345" s="154" t="str">
        <f t="shared" si="318"/>
        <v>OK</v>
      </c>
      <c r="CM345" s="157" t="str">
        <f t="shared" si="319"/>
        <v>NOK</v>
      </c>
      <c r="CN345" s="157" t="str">
        <f t="shared" si="320"/>
        <v>OK</v>
      </c>
      <c r="CO345" s="157" t="str">
        <f t="shared" si="321"/>
        <v>OK</v>
      </c>
      <c r="CP345" s="157" t="str">
        <f t="shared" si="322"/>
        <v>OK</v>
      </c>
      <c r="CQ345" s="157" t="str">
        <f t="shared" si="323"/>
        <v>OK</v>
      </c>
      <c r="CR345" s="157" t="str">
        <f t="shared" si="324"/>
        <v>OK</v>
      </c>
      <c r="CS345" s="157" t="str">
        <f t="shared" si="109"/>
        <v>OK</v>
      </c>
      <c r="CT345" s="157" t="str">
        <f t="shared" si="340"/>
        <v>OK</v>
      </c>
      <c r="CU345" s="157" t="str">
        <f t="shared" si="325"/>
        <v>OK</v>
      </c>
      <c r="CV345" s="157" t="str">
        <f t="shared" si="326"/>
        <v>NOK</v>
      </c>
      <c r="CW345" s="154" t="str">
        <f t="shared" si="327"/>
        <v>OK</v>
      </c>
      <c r="CX345" s="157" t="str">
        <f t="shared" si="328"/>
        <v>NOK</v>
      </c>
      <c r="CY345" s="157" t="str">
        <f t="shared" si="329"/>
        <v>OK</v>
      </c>
      <c r="CZ345" s="157" t="str">
        <f t="shared" si="330"/>
        <v>OK</v>
      </c>
      <c r="DA345" s="157" t="str">
        <f t="shared" si="331"/>
        <v>OK</v>
      </c>
      <c r="DB345" s="157" t="str">
        <f t="shared" si="332"/>
        <v>OK</v>
      </c>
      <c r="DC345" s="157" t="str">
        <f t="shared" si="333"/>
        <v>NOK</v>
      </c>
      <c r="DD345" s="157" t="str">
        <f t="shared" si="334"/>
        <v>OK</v>
      </c>
      <c r="DE345" s="157" t="str">
        <f t="shared" ref="DE345:DO345" si="393">IF(DE213=DE81,"OK","NOK")</f>
        <v>OK</v>
      </c>
      <c r="DF345" s="157" t="str">
        <f t="shared" si="393"/>
        <v>OK</v>
      </c>
      <c r="DG345" s="157" t="str">
        <f t="shared" si="393"/>
        <v>NOK</v>
      </c>
      <c r="DH345" s="154" t="str">
        <f t="shared" si="393"/>
        <v>OK</v>
      </c>
      <c r="DI345" s="157" t="str">
        <f t="shared" si="393"/>
        <v>NOK</v>
      </c>
      <c r="DJ345" s="157" t="str">
        <f t="shared" si="393"/>
        <v>OK</v>
      </c>
      <c r="DK345" s="157" t="str">
        <f t="shared" si="393"/>
        <v>OK</v>
      </c>
      <c r="DL345" s="157" t="str">
        <f t="shared" si="393"/>
        <v>OK</v>
      </c>
      <c r="DM345" s="157" t="str">
        <f t="shared" si="393"/>
        <v>OK</v>
      </c>
      <c r="DN345" s="157" t="str">
        <f t="shared" si="393"/>
        <v>OK</v>
      </c>
      <c r="DO345" s="157" t="str">
        <f t="shared" si="393"/>
        <v>OK</v>
      </c>
      <c r="DP345" s="157" t="str">
        <f t="shared" ref="DP345:DY345" si="394">IF(DP305=DP265,"OK","NOK")</f>
        <v>NOK</v>
      </c>
      <c r="DQ345" s="157" t="str">
        <f t="shared" si="394"/>
        <v>NOK</v>
      </c>
      <c r="DR345" s="157" t="str">
        <f t="shared" si="394"/>
        <v>NOK</v>
      </c>
      <c r="DS345" s="157" t="str">
        <f t="shared" si="394"/>
        <v>NOK</v>
      </c>
      <c r="DT345" s="157" t="str">
        <f t="shared" si="394"/>
        <v>NOK</v>
      </c>
      <c r="DU345" s="157" t="str">
        <f t="shared" si="394"/>
        <v>NOK</v>
      </c>
      <c r="DV345" s="157" t="str">
        <f t="shared" si="394"/>
        <v>NOK</v>
      </c>
      <c r="DW345" s="157" t="str">
        <f t="shared" si="394"/>
        <v>NOK</v>
      </c>
      <c r="DX345" s="157" t="str">
        <f t="shared" si="394"/>
        <v>NOK</v>
      </c>
      <c r="DY345" s="157" t="str">
        <f t="shared" si="394"/>
        <v>NOK</v>
      </c>
      <c r="DZ345" s="157" t="str">
        <f t="shared" si="337"/>
        <v>Yoigo</v>
      </c>
    </row>
    <row r="346" spans="1:130" s="157" customFormat="1" x14ac:dyDescent="0.25">
      <c r="A346" s="260"/>
      <c r="D346" s="261" t="s">
        <v>446</v>
      </c>
      <c r="E346" s="157" t="str">
        <f t="shared" si="300"/>
        <v>ROSES</v>
      </c>
      <c r="F346" s="154" t="str">
        <f t="shared" ref="F346:BQ346" si="395">IF(F214=F82,"OK","NOK")</f>
        <v>OK</v>
      </c>
      <c r="G346" s="157" t="str">
        <f t="shared" si="395"/>
        <v>OK</v>
      </c>
      <c r="H346" s="157" t="str">
        <f t="shared" si="395"/>
        <v>OK</v>
      </c>
      <c r="I346" s="157" t="str">
        <f t="shared" si="395"/>
        <v>NOK</v>
      </c>
      <c r="J346" s="157" t="str">
        <f t="shared" si="395"/>
        <v>NOK</v>
      </c>
      <c r="K346" s="157" t="str">
        <f t="shared" si="395"/>
        <v>NOK</v>
      </c>
      <c r="L346" s="157" t="str">
        <f t="shared" si="395"/>
        <v>OK</v>
      </c>
      <c r="M346" s="157" t="str">
        <f t="shared" si="395"/>
        <v>OK</v>
      </c>
      <c r="N346" s="157" t="str">
        <f t="shared" si="395"/>
        <v>NOK</v>
      </c>
      <c r="O346" s="157" t="str">
        <f t="shared" si="395"/>
        <v>NOK</v>
      </c>
      <c r="P346" s="157" t="str">
        <f t="shared" si="395"/>
        <v>NOK</v>
      </c>
      <c r="Q346" s="157" t="str">
        <f t="shared" si="395"/>
        <v>NOK</v>
      </c>
      <c r="R346" s="157" t="str">
        <f t="shared" si="395"/>
        <v>NOK</v>
      </c>
      <c r="S346" s="157" t="str">
        <f t="shared" si="395"/>
        <v>NOK</v>
      </c>
      <c r="T346" s="157" t="str">
        <f t="shared" si="395"/>
        <v>NOK</v>
      </c>
      <c r="U346" s="154" t="str">
        <f t="shared" si="395"/>
        <v>OK</v>
      </c>
      <c r="V346" s="157" t="str">
        <f t="shared" si="395"/>
        <v>OK</v>
      </c>
      <c r="W346" s="157" t="str">
        <f t="shared" si="395"/>
        <v>OK</v>
      </c>
      <c r="X346" s="157" t="str">
        <f t="shared" si="395"/>
        <v>NOK</v>
      </c>
      <c r="Y346" s="157" t="str">
        <f t="shared" si="395"/>
        <v>NOK</v>
      </c>
      <c r="Z346" s="157" t="str">
        <f t="shared" si="395"/>
        <v>NOK</v>
      </c>
      <c r="AA346" s="157" t="str">
        <f t="shared" si="395"/>
        <v>NOK</v>
      </c>
      <c r="AB346" s="157" t="str">
        <f t="shared" si="395"/>
        <v>NOK</v>
      </c>
      <c r="AC346" s="157" t="str">
        <f t="shared" si="395"/>
        <v>NOK</v>
      </c>
      <c r="AD346" s="157" t="str">
        <f t="shared" si="395"/>
        <v>NOK</v>
      </c>
      <c r="AE346" s="157" t="str">
        <f t="shared" si="395"/>
        <v>NOK</v>
      </c>
      <c r="AF346" s="157" t="str">
        <f t="shared" si="395"/>
        <v>NOK</v>
      </c>
      <c r="AG346" s="154" t="str">
        <f t="shared" si="395"/>
        <v>OK</v>
      </c>
      <c r="AH346" s="157" t="str">
        <f t="shared" si="395"/>
        <v>OK</v>
      </c>
      <c r="AI346" s="157" t="str">
        <f t="shared" si="395"/>
        <v>OK</v>
      </c>
      <c r="AJ346" s="157" t="str">
        <f t="shared" si="395"/>
        <v>OK</v>
      </c>
      <c r="AK346" s="157" t="str">
        <f t="shared" si="395"/>
        <v>NOK</v>
      </c>
      <c r="AL346" s="157" t="str">
        <f t="shared" si="395"/>
        <v>NOK</v>
      </c>
      <c r="AM346" s="157" t="str">
        <f t="shared" si="395"/>
        <v>NOK</v>
      </c>
      <c r="AN346" s="157" t="str">
        <f t="shared" si="395"/>
        <v>NOK</v>
      </c>
      <c r="AO346" s="157" t="str">
        <f t="shared" si="395"/>
        <v>NOK</v>
      </c>
      <c r="AP346" s="157" t="str">
        <f t="shared" si="395"/>
        <v>NOK</v>
      </c>
      <c r="AQ346" s="157" t="str">
        <f t="shared" si="395"/>
        <v>NOK</v>
      </c>
      <c r="AR346" s="157" t="str">
        <f t="shared" si="395"/>
        <v>NOK</v>
      </c>
      <c r="AS346" s="157" t="str">
        <f t="shared" si="395"/>
        <v>NOK</v>
      </c>
      <c r="AT346" s="154" t="str">
        <f t="shared" si="395"/>
        <v>OK</v>
      </c>
      <c r="AU346" s="157" t="str">
        <f t="shared" si="395"/>
        <v>OK</v>
      </c>
      <c r="AV346" s="157" t="str">
        <f t="shared" si="395"/>
        <v>OK</v>
      </c>
      <c r="AW346" s="157" t="str">
        <f t="shared" si="395"/>
        <v>OK</v>
      </c>
      <c r="AX346" s="157" t="str">
        <f t="shared" si="395"/>
        <v>NOK</v>
      </c>
      <c r="AY346" s="157" t="str">
        <f t="shared" si="395"/>
        <v>NOK</v>
      </c>
      <c r="AZ346" s="157" t="str">
        <f t="shared" si="395"/>
        <v>NOK</v>
      </c>
      <c r="BA346" s="157" t="str">
        <f t="shared" si="395"/>
        <v>NOK</v>
      </c>
      <c r="BB346" s="157" t="str">
        <f t="shared" si="395"/>
        <v>NOK</v>
      </c>
      <c r="BC346" s="157" t="str">
        <f t="shared" si="395"/>
        <v>NOK</v>
      </c>
      <c r="BD346" s="157" t="str">
        <f t="shared" si="395"/>
        <v>NOK</v>
      </c>
      <c r="BE346" s="157" t="str">
        <f t="shared" si="395"/>
        <v>NOK</v>
      </c>
      <c r="BF346" s="157" t="str">
        <f t="shared" si="395"/>
        <v>NOK</v>
      </c>
      <c r="BG346" s="154" t="str">
        <f t="shared" si="302"/>
        <v>OK</v>
      </c>
      <c r="BH346" s="157" t="str">
        <f t="shared" si="395"/>
        <v>NOK</v>
      </c>
      <c r="BI346" s="157" t="str">
        <f t="shared" si="395"/>
        <v>NOK</v>
      </c>
      <c r="BJ346" s="157" t="str">
        <f t="shared" si="395"/>
        <v>NOK</v>
      </c>
      <c r="BK346" s="157" t="str">
        <f t="shared" si="395"/>
        <v>NOK</v>
      </c>
      <c r="BL346" s="157" t="str">
        <f t="shared" si="395"/>
        <v>NOK</v>
      </c>
      <c r="BM346" s="157" t="str">
        <f t="shared" si="395"/>
        <v>NOK</v>
      </c>
      <c r="BN346" s="157" t="str">
        <f t="shared" si="395"/>
        <v>NOK</v>
      </c>
      <c r="BO346" s="157" t="str">
        <f t="shared" si="395"/>
        <v>NOK</v>
      </c>
      <c r="BP346" s="157" t="str">
        <f t="shared" si="395"/>
        <v>NOK</v>
      </c>
      <c r="BQ346" s="157" t="str">
        <f t="shared" si="395"/>
        <v>NOK</v>
      </c>
      <c r="BR346" s="157" t="str">
        <f t="shared" ref="BR346:BW346" si="396">IF(BR214=BR82,"OK","NOK")</f>
        <v>NOK</v>
      </c>
      <c r="BS346" s="157" t="str">
        <f t="shared" si="396"/>
        <v>OK</v>
      </c>
      <c r="BT346" s="157" t="str">
        <f t="shared" si="396"/>
        <v>NOK</v>
      </c>
      <c r="BU346" s="157" t="str">
        <f t="shared" si="396"/>
        <v>NOK</v>
      </c>
      <c r="BV346" s="157" t="str">
        <f t="shared" si="396"/>
        <v>NOK</v>
      </c>
      <c r="BW346" s="157" t="str">
        <f t="shared" si="396"/>
        <v>NOK</v>
      </c>
      <c r="BX346" s="157" t="str">
        <f t="shared" si="304"/>
        <v>NOK</v>
      </c>
      <c r="BY346" s="157" t="str">
        <f t="shared" si="305"/>
        <v>NOK</v>
      </c>
      <c r="BZ346" s="157" t="str">
        <f t="shared" si="306"/>
        <v>NOK</v>
      </c>
      <c r="CA346" s="154" t="str">
        <f t="shared" si="307"/>
        <v>OK</v>
      </c>
      <c r="CB346" s="157" t="str">
        <f t="shared" si="308"/>
        <v>NOK</v>
      </c>
      <c r="CC346" s="157" t="str">
        <f t="shared" si="309"/>
        <v>OK</v>
      </c>
      <c r="CD346" s="157" t="str">
        <f t="shared" si="310"/>
        <v>OK</v>
      </c>
      <c r="CE346" s="157" t="str">
        <f t="shared" si="311"/>
        <v>OK</v>
      </c>
      <c r="CF346" s="157" t="str">
        <f t="shared" si="312"/>
        <v>NOK</v>
      </c>
      <c r="CG346" s="157" t="str">
        <f t="shared" si="313"/>
        <v>NOK</v>
      </c>
      <c r="CH346" s="157" t="str">
        <f t="shared" si="314"/>
        <v>OK</v>
      </c>
      <c r="CI346" s="157" t="str">
        <f t="shared" si="315"/>
        <v>OK</v>
      </c>
      <c r="CJ346" s="157" t="str">
        <f t="shared" si="316"/>
        <v>OK</v>
      </c>
      <c r="CK346" s="157" t="str">
        <f t="shared" si="317"/>
        <v>OK</v>
      </c>
      <c r="CL346" s="154" t="str">
        <f t="shared" si="318"/>
        <v>OK</v>
      </c>
      <c r="CM346" s="157" t="str">
        <f t="shared" si="319"/>
        <v>NOK</v>
      </c>
      <c r="CN346" s="157" t="str">
        <f t="shared" si="320"/>
        <v>OK</v>
      </c>
      <c r="CO346" s="157" t="str">
        <f t="shared" si="321"/>
        <v>OK</v>
      </c>
      <c r="CP346" s="157" t="str">
        <f t="shared" si="322"/>
        <v>OK</v>
      </c>
      <c r="CQ346" s="157" t="str">
        <f t="shared" si="323"/>
        <v>OK</v>
      </c>
      <c r="CR346" s="157" t="str">
        <f t="shared" si="324"/>
        <v>OK</v>
      </c>
      <c r="CS346" s="157" t="str">
        <f t="shared" si="109"/>
        <v>OK</v>
      </c>
      <c r="CT346" s="157" t="str">
        <f t="shared" si="340"/>
        <v>NOK</v>
      </c>
      <c r="CU346" s="157" t="str">
        <f t="shared" si="325"/>
        <v>NOK</v>
      </c>
      <c r="CV346" s="157" t="str">
        <f t="shared" si="326"/>
        <v>NOK</v>
      </c>
      <c r="CW346" s="154" t="str">
        <f t="shared" si="327"/>
        <v>OK</v>
      </c>
      <c r="CX346" s="157" t="str">
        <f t="shared" si="328"/>
        <v>NOK</v>
      </c>
      <c r="CY346" s="157" t="str">
        <f t="shared" si="329"/>
        <v>OK</v>
      </c>
      <c r="CZ346" s="157" t="str">
        <f t="shared" si="330"/>
        <v>OK</v>
      </c>
      <c r="DA346" s="157" t="str">
        <f t="shared" si="331"/>
        <v>OK</v>
      </c>
      <c r="DB346" s="157" t="str">
        <f t="shared" si="332"/>
        <v>NOK</v>
      </c>
      <c r="DC346" s="157" t="str">
        <f t="shared" si="333"/>
        <v>NOK</v>
      </c>
      <c r="DD346" s="157" t="str">
        <f t="shared" si="334"/>
        <v>OK</v>
      </c>
      <c r="DE346" s="157" t="str">
        <f t="shared" ref="DE346:DO346" si="397">IF(DE214=DE82,"OK","NOK")</f>
        <v>NOK</v>
      </c>
      <c r="DF346" s="157" t="str">
        <f t="shared" si="397"/>
        <v>OK</v>
      </c>
      <c r="DG346" s="157" t="str">
        <f t="shared" si="397"/>
        <v>NOK</v>
      </c>
      <c r="DH346" s="154" t="str">
        <f t="shared" si="397"/>
        <v>OK</v>
      </c>
      <c r="DI346" s="157" t="str">
        <f t="shared" si="397"/>
        <v>NOK</v>
      </c>
      <c r="DJ346" s="157" t="str">
        <f t="shared" si="397"/>
        <v>OK</v>
      </c>
      <c r="DK346" s="157" t="str">
        <f t="shared" si="397"/>
        <v>OK</v>
      </c>
      <c r="DL346" s="157" t="str">
        <f t="shared" si="397"/>
        <v>OK</v>
      </c>
      <c r="DM346" s="157" t="str">
        <f t="shared" si="397"/>
        <v>OK</v>
      </c>
      <c r="DN346" s="157" t="str">
        <f t="shared" si="397"/>
        <v>OK</v>
      </c>
      <c r="DO346" s="157" t="str">
        <f t="shared" si="397"/>
        <v>OK</v>
      </c>
      <c r="DP346" s="157" t="str">
        <f t="shared" ref="DP346:DY346" si="398">IF(DP306=DP266,"OK","NOK")</f>
        <v>NOK</v>
      </c>
      <c r="DQ346" s="157" t="str">
        <f t="shared" si="398"/>
        <v>NOK</v>
      </c>
      <c r="DR346" s="157" t="str">
        <f t="shared" si="398"/>
        <v>NOK</v>
      </c>
      <c r="DS346" s="157" t="str">
        <f t="shared" si="398"/>
        <v>NOK</v>
      </c>
      <c r="DT346" s="157" t="str">
        <f t="shared" si="398"/>
        <v>NOK</v>
      </c>
      <c r="DU346" s="157" t="str">
        <f t="shared" si="398"/>
        <v>NOK</v>
      </c>
      <c r="DV346" s="157" t="str">
        <f t="shared" si="398"/>
        <v>NOK</v>
      </c>
      <c r="DW346" s="157" t="str">
        <f t="shared" si="398"/>
        <v>NOK</v>
      </c>
      <c r="DX346" s="157" t="str">
        <f t="shared" si="398"/>
        <v>NOK</v>
      </c>
      <c r="DY346" s="157" t="str">
        <f t="shared" si="398"/>
        <v>NOK</v>
      </c>
      <c r="DZ346" s="157" t="str">
        <f t="shared" si="337"/>
        <v>Vodafone</v>
      </c>
    </row>
    <row r="347" spans="1:130" s="157" customFormat="1" x14ac:dyDescent="0.25">
      <c r="A347" s="260"/>
      <c r="D347" s="261" t="s">
        <v>446</v>
      </c>
      <c r="E347" s="157" t="str">
        <f t="shared" si="300"/>
        <v>ROSES</v>
      </c>
      <c r="F347" s="154" t="str">
        <f t="shared" ref="F347:BQ347" si="399">IF(F215=F83,"OK","NOK")</f>
        <v>OK</v>
      </c>
      <c r="G347" s="157" t="str">
        <f t="shared" si="399"/>
        <v>OK</v>
      </c>
      <c r="H347" s="157" t="str">
        <f t="shared" si="399"/>
        <v>OK</v>
      </c>
      <c r="I347" s="157" t="str">
        <f t="shared" si="399"/>
        <v>NOK</v>
      </c>
      <c r="J347" s="157" t="str">
        <f t="shared" si="399"/>
        <v>NOK</v>
      </c>
      <c r="K347" s="157" t="str">
        <f t="shared" si="399"/>
        <v>NOK</v>
      </c>
      <c r="L347" s="157" t="str">
        <f t="shared" si="399"/>
        <v>OK</v>
      </c>
      <c r="M347" s="157" t="str">
        <f t="shared" si="399"/>
        <v>OK</v>
      </c>
      <c r="N347" s="157" t="str">
        <f t="shared" si="399"/>
        <v>NOK</v>
      </c>
      <c r="O347" s="157" t="str">
        <f t="shared" si="399"/>
        <v>NOK</v>
      </c>
      <c r="P347" s="157" t="str">
        <f t="shared" si="399"/>
        <v>NOK</v>
      </c>
      <c r="Q347" s="157" t="str">
        <f t="shared" si="399"/>
        <v>NOK</v>
      </c>
      <c r="R347" s="157" t="str">
        <f t="shared" si="399"/>
        <v>NOK</v>
      </c>
      <c r="S347" s="157" t="str">
        <f t="shared" si="399"/>
        <v>NOK</v>
      </c>
      <c r="T347" s="157" t="str">
        <f t="shared" si="399"/>
        <v>NOK</v>
      </c>
      <c r="U347" s="154" t="str">
        <f t="shared" si="399"/>
        <v>OK</v>
      </c>
      <c r="V347" s="157" t="str">
        <f t="shared" si="399"/>
        <v>OK</v>
      </c>
      <c r="W347" s="157" t="str">
        <f t="shared" si="399"/>
        <v>OK</v>
      </c>
      <c r="X347" s="157" t="str">
        <f t="shared" si="399"/>
        <v>NOK</v>
      </c>
      <c r="Y347" s="157" t="str">
        <f t="shared" si="399"/>
        <v>NOK</v>
      </c>
      <c r="Z347" s="157" t="str">
        <f t="shared" si="399"/>
        <v>NOK</v>
      </c>
      <c r="AA347" s="157" t="str">
        <f t="shared" si="399"/>
        <v>NOK</v>
      </c>
      <c r="AB347" s="157" t="str">
        <f t="shared" si="399"/>
        <v>NOK</v>
      </c>
      <c r="AC347" s="157" t="str">
        <f t="shared" si="399"/>
        <v>NOK</v>
      </c>
      <c r="AD347" s="157" t="str">
        <f t="shared" si="399"/>
        <v>NOK</v>
      </c>
      <c r="AE347" s="157" t="str">
        <f t="shared" si="399"/>
        <v>NOK</v>
      </c>
      <c r="AF347" s="157" t="str">
        <f t="shared" si="399"/>
        <v>NOK</v>
      </c>
      <c r="AG347" s="154" t="str">
        <f t="shared" si="399"/>
        <v>OK</v>
      </c>
      <c r="AH347" s="157" t="str">
        <f t="shared" si="399"/>
        <v>OK</v>
      </c>
      <c r="AI347" s="157" t="str">
        <f t="shared" si="399"/>
        <v>OK</v>
      </c>
      <c r="AJ347" s="157" t="str">
        <f t="shared" si="399"/>
        <v>OK</v>
      </c>
      <c r="AK347" s="157" t="str">
        <f t="shared" si="399"/>
        <v>NOK</v>
      </c>
      <c r="AL347" s="157" t="str">
        <f t="shared" si="399"/>
        <v>NOK</v>
      </c>
      <c r="AM347" s="157" t="str">
        <f t="shared" si="399"/>
        <v>NOK</v>
      </c>
      <c r="AN347" s="157" t="str">
        <f t="shared" si="399"/>
        <v>NOK</v>
      </c>
      <c r="AO347" s="157" t="str">
        <f t="shared" si="399"/>
        <v>NOK</v>
      </c>
      <c r="AP347" s="157" t="str">
        <f t="shared" si="399"/>
        <v>NOK</v>
      </c>
      <c r="AQ347" s="157" t="str">
        <f t="shared" si="399"/>
        <v>NOK</v>
      </c>
      <c r="AR347" s="157" t="str">
        <f t="shared" si="399"/>
        <v>NOK</v>
      </c>
      <c r="AS347" s="157" t="str">
        <f t="shared" si="399"/>
        <v>NOK</v>
      </c>
      <c r="AT347" s="154" t="str">
        <f t="shared" si="399"/>
        <v>OK</v>
      </c>
      <c r="AU347" s="157" t="str">
        <f t="shared" si="399"/>
        <v>OK</v>
      </c>
      <c r="AV347" s="157" t="str">
        <f t="shared" si="399"/>
        <v>OK</v>
      </c>
      <c r="AW347" s="157" t="str">
        <f t="shared" si="399"/>
        <v>OK</v>
      </c>
      <c r="AX347" s="157" t="str">
        <f t="shared" si="399"/>
        <v>NOK</v>
      </c>
      <c r="AY347" s="157" t="str">
        <f t="shared" si="399"/>
        <v>NOK</v>
      </c>
      <c r="AZ347" s="157" t="str">
        <f t="shared" si="399"/>
        <v>NOK</v>
      </c>
      <c r="BA347" s="157" t="str">
        <f t="shared" si="399"/>
        <v>NOK</v>
      </c>
      <c r="BB347" s="157" t="str">
        <f t="shared" si="399"/>
        <v>NOK</v>
      </c>
      <c r="BC347" s="157" t="str">
        <f t="shared" si="399"/>
        <v>NOK</v>
      </c>
      <c r="BD347" s="157" t="str">
        <f t="shared" si="399"/>
        <v>NOK</v>
      </c>
      <c r="BE347" s="157" t="str">
        <f t="shared" si="399"/>
        <v>NOK</v>
      </c>
      <c r="BF347" s="157" t="str">
        <f t="shared" si="399"/>
        <v>NOK</v>
      </c>
      <c r="BG347" s="154" t="str">
        <f t="shared" si="302"/>
        <v>NOK</v>
      </c>
      <c r="BH347" s="157" t="str">
        <f t="shared" si="399"/>
        <v>NOK</v>
      </c>
      <c r="BI347" s="157" t="str">
        <f t="shared" si="399"/>
        <v>NOK</v>
      </c>
      <c r="BJ347" s="157" t="str">
        <f t="shared" si="399"/>
        <v>NOK</v>
      </c>
      <c r="BK347" s="157" t="str">
        <f t="shared" si="399"/>
        <v>NOK</v>
      </c>
      <c r="BL347" s="157" t="str">
        <f t="shared" si="399"/>
        <v>NOK</v>
      </c>
      <c r="BM347" s="157" t="str">
        <f t="shared" si="399"/>
        <v>OK</v>
      </c>
      <c r="BN347" s="157" t="str">
        <f t="shared" si="399"/>
        <v>NOK</v>
      </c>
      <c r="BO347" s="157" t="str">
        <f t="shared" si="399"/>
        <v>NOK</v>
      </c>
      <c r="BP347" s="157" t="str">
        <f t="shared" si="399"/>
        <v>NOK</v>
      </c>
      <c r="BQ347" s="157" t="str">
        <f t="shared" si="399"/>
        <v>NOK</v>
      </c>
      <c r="BR347" s="157" t="str">
        <f t="shared" ref="BR347:BW347" si="400">IF(BR215=BR83,"OK","NOK")</f>
        <v>NOK</v>
      </c>
      <c r="BS347" s="157" t="str">
        <f t="shared" si="400"/>
        <v>OK</v>
      </c>
      <c r="BT347" s="157" t="str">
        <f t="shared" si="400"/>
        <v>OK</v>
      </c>
      <c r="BU347" s="157" t="str">
        <f t="shared" si="400"/>
        <v>NOK</v>
      </c>
      <c r="BV347" s="157" t="str">
        <f t="shared" si="400"/>
        <v>NOK</v>
      </c>
      <c r="BW347" s="157" t="str">
        <f t="shared" si="400"/>
        <v>NOK</v>
      </c>
      <c r="BX347" s="157" t="str">
        <f t="shared" si="304"/>
        <v>OK</v>
      </c>
      <c r="BY347" s="157" t="str">
        <f t="shared" si="305"/>
        <v>OK</v>
      </c>
      <c r="BZ347" s="157" t="str">
        <f t="shared" si="306"/>
        <v>NOK</v>
      </c>
      <c r="CA347" s="154" t="str">
        <f t="shared" si="307"/>
        <v>OK</v>
      </c>
      <c r="CB347" s="157" t="str">
        <f t="shared" si="308"/>
        <v>NOK</v>
      </c>
      <c r="CC347" s="157" t="str">
        <f t="shared" si="309"/>
        <v>OK</v>
      </c>
      <c r="CD347" s="157" t="str">
        <f t="shared" si="310"/>
        <v>OK</v>
      </c>
      <c r="CE347" s="157" t="str">
        <f t="shared" si="311"/>
        <v>OK</v>
      </c>
      <c r="CF347" s="157" t="str">
        <f t="shared" si="312"/>
        <v>OK</v>
      </c>
      <c r="CG347" s="157" t="str">
        <f t="shared" si="313"/>
        <v>NOK</v>
      </c>
      <c r="CH347" s="157" t="str">
        <f t="shared" si="314"/>
        <v>OK</v>
      </c>
      <c r="CI347" s="157" t="str">
        <f t="shared" si="315"/>
        <v>NOK</v>
      </c>
      <c r="CJ347" s="157" t="str">
        <f t="shared" si="316"/>
        <v>OK</v>
      </c>
      <c r="CK347" s="157" t="str">
        <f t="shared" si="317"/>
        <v>OK</v>
      </c>
      <c r="CL347" s="154" t="str">
        <f t="shared" si="318"/>
        <v>OK</v>
      </c>
      <c r="CM347" s="157" t="str">
        <f t="shared" si="319"/>
        <v>NOK</v>
      </c>
      <c r="CN347" s="157" t="str">
        <f t="shared" si="320"/>
        <v>OK</v>
      </c>
      <c r="CO347" s="157" t="str">
        <f t="shared" si="321"/>
        <v>OK</v>
      </c>
      <c r="CP347" s="157" t="str">
        <f t="shared" si="322"/>
        <v>OK</v>
      </c>
      <c r="CQ347" s="157" t="str">
        <f t="shared" si="323"/>
        <v>OK</v>
      </c>
      <c r="CR347" s="157" t="str">
        <f t="shared" si="324"/>
        <v>NOK</v>
      </c>
      <c r="CS347" s="157" t="str">
        <f t="shared" ref="CS347:CS397" si="401">IF(CS215=CH83,"OK","NOK")</f>
        <v>OK</v>
      </c>
      <c r="CT347" s="157" t="str">
        <f t="shared" si="340"/>
        <v>NOK</v>
      </c>
      <c r="CU347" s="157" t="str">
        <f t="shared" si="325"/>
        <v>OK</v>
      </c>
      <c r="CV347" s="157" t="str">
        <f t="shared" si="326"/>
        <v>NOK</v>
      </c>
      <c r="CW347" s="154" t="str">
        <f t="shared" si="327"/>
        <v>OK</v>
      </c>
      <c r="CX347" s="157" t="str">
        <f t="shared" si="328"/>
        <v>NOK</v>
      </c>
      <c r="CY347" s="157" t="str">
        <f t="shared" si="329"/>
        <v>OK</v>
      </c>
      <c r="CZ347" s="157" t="str">
        <f t="shared" si="330"/>
        <v>OK</v>
      </c>
      <c r="DA347" s="157" t="str">
        <f t="shared" si="331"/>
        <v>OK</v>
      </c>
      <c r="DB347" s="157" t="str">
        <f t="shared" si="332"/>
        <v>OK</v>
      </c>
      <c r="DC347" s="157" t="str">
        <f t="shared" si="333"/>
        <v>NOK</v>
      </c>
      <c r="DD347" s="157" t="str">
        <f t="shared" si="334"/>
        <v>OK</v>
      </c>
      <c r="DE347" s="157" t="str">
        <f t="shared" ref="DE347:DO347" si="402">IF(DE215=DE83,"OK","NOK")</f>
        <v>NOK</v>
      </c>
      <c r="DF347" s="157" t="str">
        <f t="shared" si="402"/>
        <v>OK</v>
      </c>
      <c r="DG347" s="157" t="str">
        <f t="shared" si="402"/>
        <v>NOK</v>
      </c>
      <c r="DH347" s="154" t="str">
        <f t="shared" si="402"/>
        <v>OK</v>
      </c>
      <c r="DI347" s="157" t="str">
        <f t="shared" si="402"/>
        <v>NOK</v>
      </c>
      <c r="DJ347" s="157" t="str">
        <f t="shared" si="402"/>
        <v>OK</v>
      </c>
      <c r="DK347" s="157" t="str">
        <f t="shared" si="402"/>
        <v>OK</v>
      </c>
      <c r="DL347" s="157" t="str">
        <f t="shared" si="402"/>
        <v>OK</v>
      </c>
      <c r="DM347" s="157" t="str">
        <f t="shared" si="402"/>
        <v>OK</v>
      </c>
      <c r="DN347" s="157" t="str">
        <f t="shared" si="402"/>
        <v>NOK</v>
      </c>
      <c r="DO347" s="157" t="str">
        <f t="shared" si="402"/>
        <v>OK</v>
      </c>
      <c r="DP347" s="157" t="str">
        <f t="shared" ref="DP347:DY347" si="403">IF(DP307=DP267,"OK","NOK")</f>
        <v>NOK</v>
      </c>
      <c r="DQ347" s="157" t="str">
        <f t="shared" si="403"/>
        <v>NOK</v>
      </c>
      <c r="DR347" s="157" t="str">
        <f t="shared" si="403"/>
        <v>NOK</v>
      </c>
      <c r="DS347" s="157" t="str">
        <f t="shared" si="403"/>
        <v>NOK</v>
      </c>
      <c r="DT347" s="157" t="str">
        <f t="shared" si="403"/>
        <v>NOK</v>
      </c>
      <c r="DU347" s="157" t="str">
        <f t="shared" si="403"/>
        <v>NOK</v>
      </c>
      <c r="DV347" s="157" t="str">
        <f t="shared" si="403"/>
        <v>NOK</v>
      </c>
      <c r="DW347" s="157" t="str">
        <f t="shared" si="403"/>
        <v>NOK</v>
      </c>
      <c r="DX347" s="157" t="str">
        <f t="shared" si="403"/>
        <v>NOK</v>
      </c>
      <c r="DY347" s="157" t="str">
        <f t="shared" si="403"/>
        <v>NOK</v>
      </c>
      <c r="DZ347" s="157" t="str">
        <f t="shared" si="337"/>
        <v>MOVISTAR</v>
      </c>
    </row>
    <row r="348" spans="1:130" s="157" customFormat="1" x14ac:dyDescent="0.25">
      <c r="A348" s="260"/>
      <c r="D348" s="261" t="s">
        <v>446</v>
      </c>
      <c r="E348" s="157" t="str">
        <f t="shared" si="300"/>
        <v>ROSES</v>
      </c>
      <c r="F348" s="154" t="str">
        <f t="shared" ref="F348:BQ348" si="404">IF(F216=F84,"OK","NOK")</f>
        <v>OK</v>
      </c>
      <c r="G348" s="157" t="str">
        <f t="shared" si="404"/>
        <v>OK</v>
      </c>
      <c r="H348" s="157" t="str">
        <f t="shared" si="404"/>
        <v>OK</v>
      </c>
      <c r="I348" s="157" t="str">
        <f t="shared" si="404"/>
        <v>NOK</v>
      </c>
      <c r="J348" s="157" t="str">
        <f t="shared" si="404"/>
        <v>NOK</v>
      </c>
      <c r="K348" s="157" t="str">
        <f t="shared" si="404"/>
        <v>NOK</v>
      </c>
      <c r="L348" s="157" t="str">
        <f t="shared" si="404"/>
        <v>OK</v>
      </c>
      <c r="M348" s="157" t="str">
        <f t="shared" si="404"/>
        <v>OK</v>
      </c>
      <c r="N348" s="157" t="str">
        <f t="shared" si="404"/>
        <v>NOK</v>
      </c>
      <c r="O348" s="157" t="str">
        <f t="shared" si="404"/>
        <v>NOK</v>
      </c>
      <c r="P348" s="157" t="str">
        <f t="shared" si="404"/>
        <v>NOK</v>
      </c>
      <c r="Q348" s="157" t="str">
        <f t="shared" si="404"/>
        <v>NOK</v>
      </c>
      <c r="R348" s="157" t="str">
        <f t="shared" si="404"/>
        <v>NOK</v>
      </c>
      <c r="S348" s="157" t="str">
        <f t="shared" si="404"/>
        <v>NOK</v>
      </c>
      <c r="T348" s="157" t="str">
        <f t="shared" si="404"/>
        <v>NOK</v>
      </c>
      <c r="U348" s="154" t="str">
        <f t="shared" si="404"/>
        <v>OK</v>
      </c>
      <c r="V348" s="157" t="str">
        <f t="shared" si="404"/>
        <v>OK</v>
      </c>
      <c r="W348" s="157" t="str">
        <f t="shared" si="404"/>
        <v>OK</v>
      </c>
      <c r="X348" s="157" t="str">
        <f t="shared" si="404"/>
        <v>NOK</v>
      </c>
      <c r="Y348" s="157" t="str">
        <f t="shared" si="404"/>
        <v>NOK</v>
      </c>
      <c r="Z348" s="157" t="str">
        <f t="shared" si="404"/>
        <v>NOK</v>
      </c>
      <c r="AA348" s="157" t="str">
        <f t="shared" si="404"/>
        <v>NOK</v>
      </c>
      <c r="AB348" s="157" t="str">
        <f t="shared" si="404"/>
        <v>NOK</v>
      </c>
      <c r="AC348" s="157" t="str">
        <f t="shared" si="404"/>
        <v>NOK</v>
      </c>
      <c r="AD348" s="157" t="str">
        <f t="shared" si="404"/>
        <v>NOK</v>
      </c>
      <c r="AE348" s="157" t="str">
        <f t="shared" si="404"/>
        <v>NOK</v>
      </c>
      <c r="AF348" s="157" t="str">
        <f t="shared" si="404"/>
        <v>NOK</v>
      </c>
      <c r="AG348" s="154" t="str">
        <f t="shared" si="404"/>
        <v>OK</v>
      </c>
      <c r="AH348" s="157" t="str">
        <f t="shared" si="404"/>
        <v>OK</v>
      </c>
      <c r="AI348" s="157" t="str">
        <f t="shared" si="404"/>
        <v>OK</v>
      </c>
      <c r="AJ348" s="157" t="str">
        <f t="shared" si="404"/>
        <v>OK</v>
      </c>
      <c r="AK348" s="157" t="str">
        <f t="shared" si="404"/>
        <v>NOK</v>
      </c>
      <c r="AL348" s="157" t="str">
        <f t="shared" si="404"/>
        <v>NOK</v>
      </c>
      <c r="AM348" s="157" t="str">
        <f t="shared" si="404"/>
        <v>NOK</v>
      </c>
      <c r="AN348" s="157" t="str">
        <f t="shared" si="404"/>
        <v>NOK</v>
      </c>
      <c r="AO348" s="157" t="str">
        <f t="shared" si="404"/>
        <v>NOK</v>
      </c>
      <c r="AP348" s="157" t="str">
        <f t="shared" si="404"/>
        <v>NOK</v>
      </c>
      <c r="AQ348" s="157" t="str">
        <f t="shared" si="404"/>
        <v>NOK</v>
      </c>
      <c r="AR348" s="157" t="str">
        <f t="shared" si="404"/>
        <v>NOK</v>
      </c>
      <c r="AS348" s="157" t="str">
        <f t="shared" si="404"/>
        <v>NOK</v>
      </c>
      <c r="AT348" s="154" t="str">
        <f t="shared" si="404"/>
        <v>OK</v>
      </c>
      <c r="AU348" s="157" t="str">
        <f t="shared" si="404"/>
        <v>OK</v>
      </c>
      <c r="AV348" s="157" t="str">
        <f t="shared" si="404"/>
        <v>OK</v>
      </c>
      <c r="AW348" s="157" t="str">
        <f t="shared" si="404"/>
        <v>OK</v>
      </c>
      <c r="AX348" s="157" t="str">
        <f t="shared" si="404"/>
        <v>NOK</v>
      </c>
      <c r="AY348" s="157" t="str">
        <f t="shared" si="404"/>
        <v>NOK</v>
      </c>
      <c r="AZ348" s="157" t="str">
        <f t="shared" si="404"/>
        <v>NOK</v>
      </c>
      <c r="BA348" s="157" t="str">
        <f t="shared" si="404"/>
        <v>NOK</v>
      </c>
      <c r="BB348" s="157" t="str">
        <f t="shared" si="404"/>
        <v>NOK</v>
      </c>
      <c r="BC348" s="157" t="str">
        <f t="shared" si="404"/>
        <v>NOK</v>
      </c>
      <c r="BD348" s="157" t="str">
        <f t="shared" si="404"/>
        <v>NOK</v>
      </c>
      <c r="BE348" s="157" t="str">
        <f t="shared" si="404"/>
        <v>NOK</v>
      </c>
      <c r="BF348" s="157" t="str">
        <f t="shared" si="404"/>
        <v>NOK</v>
      </c>
      <c r="BG348" s="154" t="str">
        <f t="shared" si="302"/>
        <v>OK</v>
      </c>
      <c r="BH348" s="157" t="str">
        <f t="shared" si="404"/>
        <v>NOK</v>
      </c>
      <c r="BI348" s="157" t="str">
        <f t="shared" si="404"/>
        <v>NOK</v>
      </c>
      <c r="BJ348" s="157" t="str">
        <f t="shared" si="404"/>
        <v>NOK</v>
      </c>
      <c r="BK348" s="157" t="str">
        <f t="shared" si="404"/>
        <v>NOK</v>
      </c>
      <c r="BL348" s="157" t="str">
        <f t="shared" si="404"/>
        <v>NOK</v>
      </c>
      <c r="BM348" s="157" t="str">
        <f t="shared" si="404"/>
        <v>OK</v>
      </c>
      <c r="BN348" s="157" t="str">
        <f t="shared" si="404"/>
        <v>OK</v>
      </c>
      <c r="BO348" s="157" t="str">
        <f t="shared" si="404"/>
        <v>NOK</v>
      </c>
      <c r="BP348" s="157" t="str">
        <f t="shared" si="404"/>
        <v>NOK</v>
      </c>
      <c r="BQ348" s="157" t="str">
        <f t="shared" si="404"/>
        <v>NOK</v>
      </c>
      <c r="BR348" s="157" t="str">
        <f t="shared" ref="BR348:BW348" si="405">IF(BR216=BR84,"OK","NOK")</f>
        <v>NOK</v>
      </c>
      <c r="BS348" s="157" t="str">
        <f t="shared" si="405"/>
        <v>OK</v>
      </c>
      <c r="BT348" s="157" t="str">
        <f t="shared" si="405"/>
        <v>OK</v>
      </c>
      <c r="BU348" s="157" t="str">
        <f t="shared" si="405"/>
        <v>NOK</v>
      </c>
      <c r="BV348" s="157" t="str">
        <f t="shared" si="405"/>
        <v>NOK</v>
      </c>
      <c r="BW348" s="157" t="str">
        <f t="shared" si="405"/>
        <v>NOK</v>
      </c>
      <c r="BX348" s="157" t="str">
        <f t="shared" si="304"/>
        <v>NOK</v>
      </c>
      <c r="BY348" s="157" t="str">
        <f t="shared" si="305"/>
        <v>OK</v>
      </c>
      <c r="BZ348" s="157" t="str">
        <f t="shared" si="306"/>
        <v>NOK</v>
      </c>
      <c r="CA348" s="154" t="str">
        <f t="shared" si="307"/>
        <v>OK</v>
      </c>
      <c r="CB348" s="157" t="str">
        <f t="shared" si="308"/>
        <v>NOK</v>
      </c>
      <c r="CC348" s="157" t="str">
        <f t="shared" si="309"/>
        <v>OK</v>
      </c>
      <c r="CD348" s="157" t="str">
        <f t="shared" si="310"/>
        <v>OK</v>
      </c>
      <c r="CE348" s="157" t="str">
        <f t="shared" si="311"/>
        <v>OK</v>
      </c>
      <c r="CF348" s="157" t="str">
        <f t="shared" si="312"/>
        <v>OK</v>
      </c>
      <c r="CG348" s="157" t="str">
        <f t="shared" si="313"/>
        <v>OK</v>
      </c>
      <c r="CH348" s="157" t="str">
        <f t="shared" si="314"/>
        <v>OK</v>
      </c>
      <c r="CI348" s="157" t="str">
        <f t="shared" si="315"/>
        <v>OK</v>
      </c>
      <c r="CJ348" s="157" t="str">
        <f t="shared" si="316"/>
        <v>OK</v>
      </c>
      <c r="CK348" s="157" t="str">
        <f t="shared" si="317"/>
        <v>OK</v>
      </c>
      <c r="CL348" s="154" t="str">
        <f t="shared" si="318"/>
        <v>OK</v>
      </c>
      <c r="CM348" s="157" t="str">
        <f t="shared" si="319"/>
        <v>NOK</v>
      </c>
      <c r="CN348" s="157" t="str">
        <f t="shared" si="320"/>
        <v>OK</v>
      </c>
      <c r="CO348" s="157" t="str">
        <f t="shared" si="321"/>
        <v>OK</v>
      </c>
      <c r="CP348" s="157" t="str">
        <f t="shared" si="322"/>
        <v>OK</v>
      </c>
      <c r="CQ348" s="157" t="str">
        <f t="shared" si="323"/>
        <v>OK</v>
      </c>
      <c r="CR348" s="157" t="str">
        <f t="shared" si="324"/>
        <v>OK</v>
      </c>
      <c r="CS348" s="157" t="str">
        <f t="shared" si="401"/>
        <v>OK</v>
      </c>
      <c r="CT348" s="157" t="str">
        <f t="shared" si="340"/>
        <v>NOK</v>
      </c>
      <c r="CU348" s="157" t="str">
        <f t="shared" si="325"/>
        <v>OK</v>
      </c>
      <c r="CV348" s="157" t="str">
        <f t="shared" si="326"/>
        <v>NOK</v>
      </c>
      <c r="CW348" s="154" t="str">
        <f t="shared" si="327"/>
        <v>OK</v>
      </c>
      <c r="CX348" s="157" t="str">
        <f t="shared" si="328"/>
        <v>NOK</v>
      </c>
      <c r="CY348" s="157" t="str">
        <f t="shared" si="329"/>
        <v>OK</v>
      </c>
      <c r="CZ348" s="157" t="str">
        <f t="shared" si="330"/>
        <v>OK</v>
      </c>
      <c r="DA348" s="157" t="str">
        <f t="shared" si="331"/>
        <v>OK</v>
      </c>
      <c r="DB348" s="157" t="str">
        <f t="shared" si="332"/>
        <v>OK</v>
      </c>
      <c r="DC348" s="157" t="str">
        <f t="shared" si="333"/>
        <v>NOK</v>
      </c>
      <c r="DD348" s="157" t="str">
        <f t="shared" si="334"/>
        <v>OK</v>
      </c>
      <c r="DE348" s="157" t="str">
        <f t="shared" ref="DE348:DO348" si="406">IF(DE216=DE84,"OK","NOK")</f>
        <v>NOK</v>
      </c>
      <c r="DF348" s="157" t="str">
        <f t="shared" si="406"/>
        <v>OK</v>
      </c>
      <c r="DG348" s="157" t="str">
        <f t="shared" si="406"/>
        <v>NOK</v>
      </c>
      <c r="DH348" s="154" t="str">
        <f t="shared" si="406"/>
        <v>OK</v>
      </c>
      <c r="DI348" s="157" t="str">
        <f t="shared" si="406"/>
        <v>NOK</v>
      </c>
      <c r="DJ348" s="157" t="str">
        <f t="shared" si="406"/>
        <v>OK</v>
      </c>
      <c r="DK348" s="157" t="str">
        <f t="shared" si="406"/>
        <v>OK</v>
      </c>
      <c r="DL348" s="157" t="str">
        <f t="shared" si="406"/>
        <v>OK</v>
      </c>
      <c r="DM348" s="157" t="str">
        <f t="shared" si="406"/>
        <v>OK</v>
      </c>
      <c r="DN348" s="157" t="str">
        <f t="shared" si="406"/>
        <v>OK</v>
      </c>
      <c r="DO348" s="157" t="str">
        <f t="shared" si="406"/>
        <v>OK</v>
      </c>
      <c r="DP348" s="157" t="str">
        <f t="shared" ref="DP348:DY348" si="407">IF(DP308=DP268,"OK","NOK")</f>
        <v>NOK</v>
      </c>
      <c r="DQ348" s="157" t="str">
        <f t="shared" si="407"/>
        <v>NOK</v>
      </c>
      <c r="DR348" s="157" t="str">
        <f t="shared" si="407"/>
        <v>NOK</v>
      </c>
      <c r="DS348" s="157" t="str">
        <f t="shared" si="407"/>
        <v>NOK</v>
      </c>
      <c r="DT348" s="157" t="str">
        <f t="shared" si="407"/>
        <v>NOK</v>
      </c>
      <c r="DU348" s="157" t="str">
        <f t="shared" si="407"/>
        <v>NOK</v>
      </c>
      <c r="DV348" s="157" t="str">
        <f t="shared" si="407"/>
        <v>NOK</v>
      </c>
      <c r="DW348" s="157" t="str">
        <f t="shared" si="407"/>
        <v>NOK</v>
      </c>
      <c r="DX348" s="157" t="str">
        <f t="shared" si="407"/>
        <v>NOK</v>
      </c>
      <c r="DY348" s="157" t="str">
        <f t="shared" si="407"/>
        <v>NOK</v>
      </c>
      <c r="DZ348" s="157" t="str">
        <f t="shared" si="337"/>
        <v>Orange</v>
      </c>
    </row>
    <row r="349" spans="1:130" s="157" customFormat="1" x14ac:dyDescent="0.25">
      <c r="A349" s="260"/>
      <c r="D349" s="261" t="s">
        <v>446</v>
      </c>
      <c r="E349" s="157" t="str">
        <f t="shared" si="300"/>
        <v>ROSES</v>
      </c>
      <c r="F349" s="154" t="str">
        <f t="shared" ref="F349:BQ349" si="408">IF(F217=F85,"OK","NOK")</f>
        <v>OK</v>
      </c>
      <c r="G349" s="157" t="str">
        <f t="shared" si="408"/>
        <v>OK</v>
      </c>
      <c r="H349" s="157" t="str">
        <f t="shared" si="408"/>
        <v>OK</v>
      </c>
      <c r="I349" s="157" t="str">
        <f t="shared" si="408"/>
        <v>NOK</v>
      </c>
      <c r="J349" s="157" t="str">
        <f t="shared" si="408"/>
        <v>NOK</v>
      </c>
      <c r="K349" s="157" t="str">
        <f t="shared" si="408"/>
        <v>NOK</v>
      </c>
      <c r="L349" s="157" t="str">
        <f t="shared" si="408"/>
        <v>OK</v>
      </c>
      <c r="M349" s="157" t="str">
        <f t="shared" si="408"/>
        <v>OK</v>
      </c>
      <c r="N349" s="157" t="str">
        <f t="shared" si="408"/>
        <v>NOK</v>
      </c>
      <c r="O349" s="157" t="str">
        <f t="shared" si="408"/>
        <v>NOK</v>
      </c>
      <c r="P349" s="157" t="str">
        <f t="shared" si="408"/>
        <v>NOK</v>
      </c>
      <c r="Q349" s="157" t="str">
        <f t="shared" si="408"/>
        <v>NOK</v>
      </c>
      <c r="R349" s="157" t="str">
        <f t="shared" si="408"/>
        <v>NOK</v>
      </c>
      <c r="S349" s="157" t="str">
        <f t="shared" si="408"/>
        <v>NOK</v>
      </c>
      <c r="T349" s="157" t="str">
        <f t="shared" si="408"/>
        <v>NOK</v>
      </c>
      <c r="U349" s="154" t="str">
        <f t="shared" si="408"/>
        <v>OK</v>
      </c>
      <c r="V349" s="157" t="str">
        <f t="shared" si="408"/>
        <v>OK</v>
      </c>
      <c r="W349" s="157" t="str">
        <f t="shared" si="408"/>
        <v>OK</v>
      </c>
      <c r="X349" s="157" t="str">
        <f t="shared" si="408"/>
        <v>NOK</v>
      </c>
      <c r="Y349" s="157" t="str">
        <f t="shared" si="408"/>
        <v>NOK</v>
      </c>
      <c r="Z349" s="157" t="str">
        <f t="shared" si="408"/>
        <v>NOK</v>
      </c>
      <c r="AA349" s="157" t="str">
        <f t="shared" si="408"/>
        <v>NOK</v>
      </c>
      <c r="AB349" s="157" t="str">
        <f t="shared" si="408"/>
        <v>NOK</v>
      </c>
      <c r="AC349" s="157" t="str">
        <f t="shared" si="408"/>
        <v>NOK</v>
      </c>
      <c r="AD349" s="157" t="str">
        <f t="shared" si="408"/>
        <v>NOK</v>
      </c>
      <c r="AE349" s="157" t="str">
        <f t="shared" si="408"/>
        <v>NOK</v>
      </c>
      <c r="AF349" s="157" t="str">
        <f t="shared" si="408"/>
        <v>NOK</v>
      </c>
      <c r="AG349" s="154" t="str">
        <f t="shared" si="408"/>
        <v>OK</v>
      </c>
      <c r="AH349" s="157" t="str">
        <f t="shared" si="408"/>
        <v>OK</v>
      </c>
      <c r="AI349" s="157" t="str">
        <f t="shared" si="408"/>
        <v>OK</v>
      </c>
      <c r="AJ349" s="157" t="str">
        <f t="shared" si="408"/>
        <v>OK</v>
      </c>
      <c r="AK349" s="157" t="str">
        <f t="shared" si="408"/>
        <v>NOK</v>
      </c>
      <c r="AL349" s="157" t="str">
        <f t="shared" si="408"/>
        <v>NOK</v>
      </c>
      <c r="AM349" s="157" t="str">
        <f t="shared" si="408"/>
        <v>NOK</v>
      </c>
      <c r="AN349" s="157" t="str">
        <f t="shared" si="408"/>
        <v>NOK</v>
      </c>
      <c r="AO349" s="157" t="str">
        <f t="shared" si="408"/>
        <v>NOK</v>
      </c>
      <c r="AP349" s="157" t="str">
        <f t="shared" si="408"/>
        <v>NOK</v>
      </c>
      <c r="AQ349" s="157" t="str">
        <f t="shared" si="408"/>
        <v>NOK</v>
      </c>
      <c r="AR349" s="157" t="str">
        <f t="shared" si="408"/>
        <v>NOK</v>
      </c>
      <c r="AS349" s="157" t="str">
        <f t="shared" si="408"/>
        <v>NOK</v>
      </c>
      <c r="AT349" s="154" t="str">
        <f t="shared" si="408"/>
        <v>OK</v>
      </c>
      <c r="AU349" s="157" t="str">
        <f t="shared" si="408"/>
        <v>OK</v>
      </c>
      <c r="AV349" s="157" t="str">
        <f t="shared" si="408"/>
        <v>OK</v>
      </c>
      <c r="AW349" s="157" t="str">
        <f t="shared" si="408"/>
        <v>OK</v>
      </c>
      <c r="AX349" s="157" t="str">
        <f t="shared" si="408"/>
        <v>NOK</v>
      </c>
      <c r="AY349" s="157" t="str">
        <f t="shared" si="408"/>
        <v>NOK</v>
      </c>
      <c r="AZ349" s="157" t="str">
        <f t="shared" si="408"/>
        <v>NOK</v>
      </c>
      <c r="BA349" s="157" t="str">
        <f t="shared" si="408"/>
        <v>NOK</v>
      </c>
      <c r="BB349" s="157" t="str">
        <f t="shared" si="408"/>
        <v>NOK</v>
      </c>
      <c r="BC349" s="157" t="str">
        <f t="shared" si="408"/>
        <v>NOK</v>
      </c>
      <c r="BD349" s="157" t="str">
        <f t="shared" si="408"/>
        <v>NOK</v>
      </c>
      <c r="BE349" s="157" t="str">
        <f t="shared" si="408"/>
        <v>NOK</v>
      </c>
      <c r="BF349" s="157" t="str">
        <f t="shared" si="408"/>
        <v>NOK</v>
      </c>
      <c r="BG349" s="154" t="str">
        <f t="shared" si="302"/>
        <v>NOK</v>
      </c>
      <c r="BH349" s="157" t="str">
        <f t="shared" si="408"/>
        <v>NOK</v>
      </c>
      <c r="BI349" s="157" t="str">
        <f t="shared" si="408"/>
        <v>NOK</v>
      </c>
      <c r="BJ349" s="157" t="str">
        <f t="shared" si="408"/>
        <v>NOK</v>
      </c>
      <c r="BK349" s="157" t="str">
        <f t="shared" si="408"/>
        <v>NOK</v>
      </c>
      <c r="BL349" s="157" t="str">
        <f t="shared" si="408"/>
        <v>NOK</v>
      </c>
      <c r="BM349" s="157" t="str">
        <f t="shared" si="408"/>
        <v>NOK</v>
      </c>
      <c r="BN349" s="157" t="str">
        <f t="shared" si="408"/>
        <v>NOK</v>
      </c>
      <c r="BO349" s="157" t="str">
        <f t="shared" si="408"/>
        <v>NOK</v>
      </c>
      <c r="BP349" s="157" t="str">
        <f t="shared" si="408"/>
        <v>NOK</v>
      </c>
      <c r="BQ349" s="157" t="str">
        <f t="shared" si="408"/>
        <v>NOK</v>
      </c>
      <c r="BR349" s="157" t="str">
        <f t="shared" ref="BR349:BW349" si="409">IF(BR217=BR85,"OK","NOK")</f>
        <v>NOK</v>
      </c>
      <c r="BS349" s="157" t="str">
        <f t="shared" si="409"/>
        <v>OK</v>
      </c>
      <c r="BT349" s="157" t="str">
        <f t="shared" si="409"/>
        <v>NOK</v>
      </c>
      <c r="BU349" s="157" t="str">
        <f t="shared" si="409"/>
        <v>NOK</v>
      </c>
      <c r="BV349" s="157" t="str">
        <f t="shared" si="409"/>
        <v>NOK</v>
      </c>
      <c r="BW349" s="157" t="str">
        <f t="shared" si="409"/>
        <v>NOK</v>
      </c>
      <c r="BX349" s="157" t="str">
        <f t="shared" si="304"/>
        <v>OK</v>
      </c>
      <c r="BY349" s="157" t="str">
        <f t="shared" si="305"/>
        <v>OK</v>
      </c>
      <c r="BZ349" s="157" t="str">
        <f t="shared" si="306"/>
        <v>NOK</v>
      </c>
      <c r="CA349" s="154" t="str">
        <f t="shared" si="307"/>
        <v>OK</v>
      </c>
      <c r="CB349" s="157" t="str">
        <f t="shared" si="308"/>
        <v>NOK</v>
      </c>
      <c r="CC349" s="157" t="str">
        <f t="shared" si="309"/>
        <v>OK</v>
      </c>
      <c r="CD349" s="157" t="str">
        <f t="shared" si="310"/>
        <v>OK</v>
      </c>
      <c r="CE349" s="157" t="str">
        <f t="shared" si="311"/>
        <v>OK</v>
      </c>
      <c r="CF349" s="157" t="str">
        <f t="shared" si="312"/>
        <v>OK</v>
      </c>
      <c r="CG349" s="157" t="str">
        <f t="shared" si="313"/>
        <v>OK</v>
      </c>
      <c r="CH349" s="157" t="str">
        <f t="shared" si="314"/>
        <v>OK</v>
      </c>
      <c r="CI349" s="157" t="str">
        <f t="shared" si="315"/>
        <v>OK</v>
      </c>
      <c r="CJ349" s="157" t="str">
        <f t="shared" si="316"/>
        <v>OK</v>
      </c>
      <c r="CK349" s="157" t="str">
        <f t="shared" si="317"/>
        <v>OK</v>
      </c>
      <c r="CL349" s="154" t="str">
        <f t="shared" si="318"/>
        <v>OK</v>
      </c>
      <c r="CM349" s="157" t="str">
        <f t="shared" si="319"/>
        <v>NOK</v>
      </c>
      <c r="CN349" s="157" t="str">
        <f t="shared" si="320"/>
        <v>OK</v>
      </c>
      <c r="CO349" s="157" t="str">
        <f t="shared" si="321"/>
        <v>OK</v>
      </c>
      <c r="CP349" s="157" t="str">
        <f t="shared" si="322"/>
        <v>OK</v>
      </c>
      <c r="CQ349" s="157" t="str">
        <f t="shared" si="323"/>
        <v>OK</v>
      </c>
      <c r="CR349" s="157" t="str">
        <f t="shared" si="324"/>
        <v>OK</v>
      </c>
      <c r="CS349" s="157" t="str">
        <f t="shared" si="401"/>
        <v>OK</v>
      </c>
      <c r="CT349" s="157" t="str">
        <f t="shared" si="340"/>
        <v>OK</v>
      </c>
      <c r="CU349" s="157" t="str">
        <f t="shared" si="325"/>
        <v>OK</v>
      </c>
      <c r="CV349" s="157" t="str">
        <f t="shared" si="326"/>
        <v>NOK</v>
      </c>
      <c r="CW349" s="154" t="str">
        <f t="shared" si="327"/>
        <v>OK</v>
      </c>
      <c r="CX349" s="157" t="str">
        <f t="shared" si="328"/>
        <v>NOK</v>
      </c>
      <c r="CY349" s="157" t="str">
        <f t="shared" si="329"/>
        <v>OK</v>
      </c>
      <c r="CZ349" s="157" t="str">
        <f t="shared" si="330"/>
        <v>OK</v>
      </c>
      <c r="DA349" s="157" t="str">
        <f t="shared" si="331"/>
        <v>OK</v>
      </c>
      <c r="DB349" s="157" t="str">
        <f t="shared" si="332"/>
        <v>OK</v>
      </c>
      <c r="DC349" s="157" t="str">
        <f t="shared" si="333"/>
        <v>OK</v>
      </c>
      <c r="DD349" s="157" t="str">
        <f t="shared" si="334"/>
        <v>OK</v>
      </c>
      <c r="DE349" s="157" t="str">
        <f t="shared" ref="DE349:DO349" si="410">IF(DE217=DE85,"OK","NOK")</f>
        <v>OK</v>
      </c>
      <c r="DF349" s="157" t="str">
        <f t="shared" si="410"/>
        <v>OK</v>
      </c>
      <c r="DG349" s="157" t="str">
        <f t="shared" si="410"/>
        <v>NOK</v>
      </c>
      <c r="DH349" s="154" t="str">
        <f t="shared" si="410"/>
        <v>OK</v>
      </c>
      <c r="DI349" s="157" t="str">
        <f t="shared" si="410"/>
        <v>NOK</v>
      </c>
      <c r="DJ349" s="157" t="str">
        <f t="shared" si="410"/>
        <v>OK</v>
      </c>
      <c r="DK349" s="157" t="str">
        <f t="shared" si="410"/>
        <v>OK</v>
      </c>
      <c r="DL349" s="157" t="str">
        <f t="shared" si="410"/>
        <v>OK</v>
      </c>
      <c r="DM349" s="157" t="str">
        <f t="shared" si="410"/>
        <v>OK</v>
      </c>
      <c r="DN349" s="157" t="str">
        <f t="shared" si="410"/>
        <v>NOK</v>
      </c>
      <c r="DO349" s="157" t="str">
        <f t="shared" si="410"/>
        <v>OK</v>
      </c>
      <c r="DP349" s="157" t="str">
        <f t="shared" ref="DP349:DY349" si="411">IF(DP309=DP269,"OK","NOK")</f>
        <v>NOK</v>
      </c>
      <c r="DQ349" s="157" t="str">
        <f t="shared" si="411"/>
        <v>NOK</v>
      </c>
      <c r="DR349" s="157" t="str">
        <f t="shared" si="411"/>
        <v>NOK</v>
      </c>
      <c r="DS349" s="157" t="str">
        <f t="shared" si="411"/>
        <v>NOK</v>
      </c>
      <c r="DT349" s="157" t="str">
        <f t="shared" si="411"/>
        <v>NOK</v>
      </c>
      <c r="DU349" s="157" t="str">
        <f t="shared" si="411"/>
        <v>NOK</v>
      </c>
      <c r="DV349" s="157" t="str">
        <f t="shared" si="411"/>
        <v>NOK</v>
      </c>
      <c r="DW349" s="157" t="str">
        <f t="shared" si="411"/>
        <v>NOK</v>
      </c>
      <c r="DX349" s="157" t="str">
        <f t="shared" si="411"/>
        <v>NOK</v>
      </c>
      <c r="DY349" s="157" t="str">
        <f t="shared" si="411"/>
        <v>NOK</v>
      </c>
      <c r="DZ349" s="157" t="str">
        <f t="shared" si="337"/>
        <v>Yoigo</v>
      </c>
    </row>
    <row r="350" spans="1:130" s="157" customFormat="1" x14ac:dyDescent="0.25">
      <c r="A350" s="260"/>
      <c r="D350" s="261" t="s">
        <v>446</v>
      </c>
      <c r="E350" s="157" t="str">
        <f t="shared" si="300"/>
        <v>SADA</v>
      </c>
      <c r="F350" s="154" t="str">
        <f t="shared" ref="F350:BQ350" si="412">IF(F218=F86,"OK","NOK")</f>
        <v>OK</v>
      </c>
      <c r="G350" s="157" t="str">
        <f t="shared" si="412"/>
        <v>OK</v>
      </c>
      <c r="H350" s="157" t="str">
        <f t="shared" si="412"/>
        <v>OK</v>
      </c>
      <c r="I350" s="157" t="str">
        <f t="shared" si="412"/>
        <v>NOK</v>
      </c>
      <c r="J350" s="157" t="str">
        <f t="shared" si="412"/>
        <v>NOK</v>
      </c>
      <c r="K350" s="157" t="str">
        <f t="shared" si="412"/>
        <v>OK</v>
      </c>
      <c r="L350" s="157" t="str">
        <f t="shared" si="412"/>
        <v>OK</v>
      </c>
      <c r="M350" s="157" t="str">
        <f t="shared" si="412"/>
        <v>OK</v>
      </c>
      <c r="N350" s="157" t="str">
        <f t="shared" si="412"/>
        <v>NOK</v>
      </c>
      <c r="O350" s="157" t="str">
        <f t="shared" si="412"/>
        <v>NOK</v>
      </c>
      <c r="P350" s="157" t="str">
        <f t="shared" si="412"/>
        <v>NOK</v>
      </c>
      <c r="Q350" s="157" t="str">
        <f t="shared" si="412"/>
        <v>NOK</v>
      </c>
      <c r="R350" s="157" t="str">
        <f t="shared" si="412"/>
        <v>NOK</v>
      </c>
      <c r="S350" s="157" t="str">
        <f t="shared" si="412"/>
        <v>NOK</v>
      </c>
      <c r="T350" s="157" t="str">
        <f t="shared" si="412"/>
        <v>NOK</v>
      </c>
      <c r="U350" s="154" t="str">
        <f t="shared" si="412"/>
        <v>OK</v>
      </c>
      <c r="V350" s="157" t="str">
        <f t="shared" si="412"/>
        <v>OK</v>
      </c>
      <c r="W350" s="157" t="str">
        <f t="shared" si="412"/>
        <v>OK</v>
      </c>
      <c r="X350" s="157" t="str">
        <f t="shared" si="412"/>
        <v>NOK</v>
      </c>
      <c r="Y350" s="157" t="str">
        <f t="shared" si="412"/>
        <v>NOK</v>
      </c>
      <c r="Z350" s="157" t="str">
        <f t="shared" si="412"/>
        <v>NOK</v>
      </c>
      <c r="AA350" s="157" t="str">
        <f t="shared" si="412"/>
        <v>NOK</v>
      </c>
      <c r="AB350" s="157" t="str">
        <f t="shared" si="412"/>
        <v>NOK</v>
      </c>
      <c r="AC350" s="157" t="str">
        <f t="shared" si="412"/>
        <v>NOK</v>
      </c>
      <c r="AD350" s="157" t="str">
        <f t="shared" si="412"/>
        <v>NOK</v>
      </c>
      <c r="AE350" s="157" t="str">
        <f t="shared" si="412"/>
        <v>NOK</v>
      </c>
      <c r="AF350" s="157" t="str">
        <f t="shared" si="412"/>
        <v>NOK</v>
      </c>
      <c r="AG350" s="154" t="str">
        <f t="shared" si="412"/>
        <v>OK</v>
      </c>
      <c r="AH350" s="157" t="str">
        <f t="shared" si="412"/>
        <v>OK</v>
      </c>
      <c r="AI350" s="157" t="str">
        <f t="shared" si="412"/>
        <v>OK</v>
      </c>
      <c r="AJ350" s="157" t="str">
        <f t="shared" si="412"/>
        <v>OK</v>
      </c>
      <c r="AK350" s="157" t="str">
        <f t="shared" si="412"/>
        <v>NOK</v>
      </c>
      <c r="AL350" s="157" t="str">
        <f t="shared" si="412"/>
        <v>NOK</v>
      </c>
      <c r="AM350" s="157" t="str">
        <f t="shared" si="412"/>
        <v>NOK</v>
      </c>
      <c r="AN350" s="157" t="str">
        <f t="shared" si="412"/>
        <v>NOK</v>
      </c>
      <c r="AO350" s="157" t="str">
        <f t="shared" si="412"/>
        <v>NOK</v>
      </c>
      <c r="AP350" s="157" t="str">
        <f t="shared" si="412"/>
        <v>NOK</v>
      </c>
      <c r="AQ350" s="157" t="str">
        <f t="shared" si="412"/>
        <v>NOK</v>
      </c>
      <c r="AR350" s="157" t="str">
        <f t="shared" si="412"/>
        <v>NOK</v>
      </c>
      <c r="AS350" s="157" t="str">
        <f t="shared" si="412"/>
        <v>NOK</v>
      </c>
      <c r="AT350" s="154" t="str">
        <f t="shared" si="412"/>
        <v>OK</v>
      </c>
      <c r="AU350" s="157" t="str">
        <f t="shared" si="412"/>
        <v>OK</v>
      </c>
      <c r="AV350" s="157" t="str">
        <f t="shared" si="412"/>
        <v>OK</v>
      </c>
      <c r="AW350" s="157" t="str">
        <f t="shared" si="412"/>
        <v>OK</v>
      </c>
      <c r="AX350" s="157" t="str">
        <f t="shared" si="412"/>
        <v>NOK</v>
      </c>
      <c r="AY350" s="157" t="str">
        <f t="shared" si="412"/>
        <v>NOK</v>
      </c>
      <c r="AZ350" s="157" t="str">
        <f t="shared" si="412"/>
        <v>NOK</v>
      </c>
      <c r="BA350" s="157" t="str">
        <f t="shared" si="412"/>
        <v>NOK</v>
      </c>
      <c r="BB350" s="157" t="str">
        <f t="shared" si="412"/>
        <v>NOK</v>
      </c>
      <c r="BC350" s="157" t="str">
        <f t="shared" si="412"/>
        <v>NOK</v>
      </c>
      <c r="BD350" s="157" t="str">
        <f t="shared" si="412"/>
        <v>NOK</v>
      </c>
      <c r="BE350" s="157" t="str">
        <f t="shared" si="412"/>
        <v>NOK</v>
      </c>
      <c r="BF350" s="157" t="str">
        <f t="shared" si="412"/>
        <v>NOK</v>
      </c>
      <c r="BG350" s="154" t="str">
        <f t="shared" si="302"/>
        <v>OK</v>
      </c>
      <c r="BH350" s="157" t="str">
        <f t="shared" si="412"/>
        <v>NOK</v>
      </c>
      <c r="BI350" s="157" t="str">
        <f t="shared" si="412"/>
        <v>NOK</v>
      </c>
      <c r="BJ350" s="157" t="str">
        <f t="shared" si="412"/>
        <v>NOK</v>
      </c>
      <c r="BK350" s="157" t="str">
        <f t="shared" si="412"/>
        <v>NOK</v>
      </c>
      <c r="BL350" s="157" t="str">
        <f t="shared" si="412"/>
        <v>NOK</v>
      </c>
      <c r="BM350" s="157" t="str">
        <f t="shared" si="412"/>
        <v>OK</v>
      </c>
      <c r="BN350" s="157" t="str">
        <f t="shared" si="412"/>
        <v>OK</v>
      </c>
      <c r="BO350" s="157" t="str">
        <f t="shared" si="412"/>
        <v>NOK</v>
      </c>
      <c r="BP350" s="157" t="str">
        <f t="shared" si="412"/>
        <v>NOK</v>
      </c>
      <c r="BQ350" s="157" t="str">
        <f t="shared" si="412"/>
        <v>NOK</v>
      </c>
      <c r="BR350" s="157" t="str">
        <f t="shared" ref="BR350:BW350" si="413">IF(BR218=BR86,"OK","NOK")</f>
        <v>NOK</v>
      </c>
      <c r="BS350" s="157" t="str">
        <f t="shared" si="413"/>
        <v>OK</v>
      </c>
      <c r="BT350" s="157" t="str">
        <f t="shared" si="413"/>
        <v>OK</v>
      </c>
      <c r="BU350" s="157" t="str">
        <f t="shared" si="413"/>
        <v>NOK</v>
      </c>
      <c r="BV350" s="157" t="str">
        <f t="shared" si="413"/>
        <v>NOK</v>
      </c>
      <c r="BW350" s="157" t="str">
        <f t="shared" si="413"/>
        <v>NOK</v>
      </c>
      <c r="BX350" s="157" t="str">
        <f t="shared" si="304"/>
        <v>NOK</v>
      </c>
      <c r="BY350" s="157" t="str">
        <f t="shared" si="305"/>
        <v>OK</v>
      </c>
      <c r="BZ350" s="157" t="str">
        <f t="shared" si="306"/>
        <v>NOK</v>
      </c>
      <c r="CA350" s="154" t="str">
        <f t="shared" si="307"/>
        <v>OK</v>
      </c>
      <c r="CB350" s="157" t="str">
        <f t="shared" si="308"/>
        <v>NOK</v>
      </c>
      <c r="CC350" s="157" t="str">
        <f t="shared" si="309"/>
        <v>OK</v>
      </c>
      <c r="CD350" s="157" t="str">
        <f t="shared" si="310"/>
        <v>OK</v>
      </c>
      <c r="CE350" s="157" t="str">
        <f t="shared" si="311"/>
        <v>OK</v>
      </c>
      <c r="CF350" s="157" t="str">
        <f t="shared" si="312"/>
        <v>OK</v>
      </c>
      <c r="CG350" s="157" t="str">
        <f t="shared" si="313"/>
        <v>OK</v>
      </c>
      <c r="CH350" s="157" t="str">
        <f t="shared" si="314"/>
        <v>OK</v>
      </c>
      <c r="CI350" s="157" t="str">
        <f t="shared" si="315"/>
        <v>OK</v>
      </c>
      <c r="CJ350" s="157" t="str">
        <f t="shared" si="316"/>
        <v>OK</v>
      </c>
      <c r="CK350" s="157" t="str">
        <f t="shared" si="317"/>
        <v>OK</v>
      </c>
      <c r="CL350" s="154" t="str">
        <f t="shared" si="318"/>
        <v>OK</v>
      </c>
      <c r="CM350" s="157" t="str">
        <f t="shared" si="319"/>
        <v>NOK</v>
      </c>
      <c r="CN350" s="157" t="str">
        <f t="shared" si="320"/>
        <v>OK</v>
      </c>
      <c r="CO350" s="157" t="str">
        <f t="shared" si="321"/>
        <v>OK</v>
      </c>
      <c r="CP350" s="157" t="str">
        <f t="shared" si="322"/>
        <v>OK</v>
      </c>
      <c r="CQ350" s="157" t="str">
        <f t="shared" si="323"/>
        <v>OK</v>
      </c>
      <c r="CR350" s="157" t="str">
        <f t="shared" si="324"/>
        <v>OK</v>
      </c>
      <c r="CS350" s="157" t="str">
        <f t="shared" si="401"/>
        <v>OK</v>
      </c>
      <c r="CT350" s="157" t="str">
        <f t="shared" si="340"/>
        <v>NOK</v>
      </c>
      <c r="CU350" s="157" t="str">
        <f t="shared" si="325"/>
        <v>OK</v>
      </c>
      <c r="CV350" s="157" t="str">
        <f t="shared" si="326"/>
        <v>OK</v>
      </c>
      <c r="CW350" s="154" t="str">
        <f t="shared" si="327"/>
        <v>OK</v>
      </c>
      <c r="CX350" s="157" t="str">
        <f t="shared" si="328"/>
        <v>NOK</v>
      </c>
      <c r="CY350" s="157" t="str">
        <f t="shared" si="329"/>
        <v>OK</v>
      </c>
      <c r="CZ350" s="157" t="str">
        <f t="shared" si="330"/>
        <v>OK</v>
      </c>
      <c r="DA350" s="157" t="str">
        <f t="shared" si="331"/>
        <v>OK</v>
      </c>
      <c r="DB350" s="157" t="str">
        <f t="shared" si="332"/>
        <v>OK</v>
      </c>
      <c r="DC350" s="157" t="str">
        <f t="shared" si="333"/>
        <v>OK</v>
      </c>
      <c r="DD350" s="157" t="str">
        <f t="shared" si="334"/>
        <v>OK</v>
      </c>
      <c r="DE350" s="157" t="str">
        <f t="shared" ref="DE350:DO350" si="414">IF(DE218=DE86,"OK","NOK")</f>
        <v>NOK</v>
      </c>
      <c r="DF350" s="157" t="str">
        <f t="shared" si="414"/>
        <v>NOK</v>
      </c>
      <c r="DG350" s="157" t="str">
        <f t="shared" si="414"/>
        <v>NOK</v>
      </c>
      <c r="DH350" s="154" t="str">
        <f t="shared" si="414"/>
        <v>OK</v>
      </c>
      <c r="DI350" s="157" t="str">
        <f t="shared" si="414"/>
        <v>NOK</v>
      </c>
      <c r="DJ350" s="157" t="str">
        <f t="shared" si="414"/>
        <v>OK</v>
      </c>
      <c r="DK350" s="157" t="str">
        <f t="shared" si="414"/>
        <v>OK</v>
      </c>
      <c r="DL350" s="157" t="str">
        <f t="shared" si="414"/>
        <v>OK</v>
      </c>
      <c r="DM350" s="157" t="str">
        <f t="shared" si="414"/>
        <v>NOK</v>
      </c>
      <c r="DN350" s="157" t="str">
        <f t="shared" si="414"/>
        <v>OK</v>
      </c>
      <c r="DO350" s="157" t="str">
        <f t="shared" si="414"/>
        <v>OK</v>
      </c>
      <c r="DP350" s="157" t="str">
        <f t="shared" ref="DP350:DY350" si="415">IF(DP310=DP270,"OK","NOK")</f>
        <v>NOK</v>
      </c>
      <c r="DQ350" s="157" t="str">
        <f t="shared" si="415"/>
        <v>NOK</v>
      </c>
      <c r="DR350" s="157" t="str">
        <f t="shared" si="415"/>
        <v>NOK</v>
      </c>
      <c r="DS350" s="157" t="str">
        <f t="shared" si="415"/>
        <v>NOK</v>
      </c>
      <c r="DT350" s="157" t="str">
        <f t="shared" si="415"/>
        <v>NOK</v>
      </c>
      <c r="DU350" s="157" t="str">
        <f t="shared" si="415"/>
        <v>NOK</v>
      </c>
      <c r="DV350" s="157" t="str">
        <f t="shared" si="415"/>
        <v>NOK</v>
      </c>
      <c r="DW350" s="157" t="str">
        <f t="shared" si="415"/>
        <v>NOK</v>
      </c>
      <c r="DX350" s="157" t="str">
        <f t="shared" si="415"/>
        <v>NOK</v>
      </c>
      <c r="DY350" s="157" t="str">
        <f t="shared" si="415"/>
        <v>OK</v>
      </c>
      <c r="DZ350" s="157" t="str">
        <f t="shared" si="337"/>
        <v>Vodafone</v>
      </c>
    </row>
    <row r="351" spans="1:130" s="157" customFormat="1" x14ac:dyDescent="0.25">
      <c r="A351" s="260"/>
      <c r="D351" s="261" t="s">
        <v>446</v>
      </c>
      <c r="E351" s="157" t="str">
        <f t="shared" si="300"/>
        <v>SADA</v>
      </c>
      <c r="F351" s="154" t="str">
        <f t="shared" ref="F351:BQ351" si="416">IF(F219=F87,"OK","NOK")</f>
        <v>OK</v>
      </c>
      <c r="G351" s="157" t="str">
        <f t="shared" si="416"/>
        <v>OK</v>
      </c>
      <c r="H351" s="157" t="str">
        <f t="shared" si="416"/>
        <v>OK</v>
      </c>
      <c r="I351" s="157" t="str">
        <f t="shared" si="416"/>
        <v>NOK</v>
      </c>
      <c r="J351" s="157" t="str">
        <f t="shared" si="416"/>
        <v>NOK</v>
      </c>
      <c r="K351" s="157" t="str">
        <f t="shared" si="416"/>
        <v>NOK</v>
      </c>
      <c r="L351" s="157" t="str">
        <f t="shared" si="416"/>
        <v>OK</v>
      </c>
      <c r="M351" s="157" t="str">
        <f t="shared" si="416"/>
        <v>OK</v>
      </c>
      <c r="N351" s="157" t="str">
        <f t="shared" si="416"/>
        <v>NOK</v>
      </c>
      <c r="O351" s="157" t="str">
        <f t="shared" si="416"/>
        <v>NOK</v>
      </c>
      <c r="P351" s="157" t="str">
        <f t="shared" si="416"/>
        <v>NOK</v>
      </c>
      <c r="Q351" s="157" t="str">
        <f t="shared" si="416"/>
        <v>NOK</v>
      </c>
      <c r="R351" s="157" t="str">
        <f t="shared" si="416"/>
        <v>NOK</v>
      </c>
      <c r="S351" s="157" t="str">
        <f t="shared" si="416"/>
        <v>NOK</v>
      </c>
      <c r="T351" s="157" t="str">
        <f t="shared" si="416"/>
        <v>NOK</v>
      </c>
      <c r="U351" s="154" t="str">
        <f t="shared" si="416"/>
        <v>OK</v>
      </c>
      <c r="V351" s="157" t="str">
        <f t="shared" si="416"/>
        <v>OK</v>
      </c>
      <c r="W351" s="157" t="str">
        <f t="shared" si="416"/>
        <v>OK</v>
      </c>
      <c r="X351" s="157" t="str">
        <f t="shared" si="416"/>
        <v>NOK</v>
      </c>
      <c r="Y351" s="157" t="str">
        <f t="shared" si="416"/>
        <v>NOK</v>
      </c>
      <c r="Z351" s="157" t="str">
        <f t="shared" si="416"/>
        <v>NOK</v>
      </c>
      <c r="AA351" s="157" t="str">
        <f t="shared" si="416"/>
        <v>NOK</v>
      </c>
      <c r="AB351" s="157" t="str">
        <f t="shared" si="416"/>
        <v>NOK</v>
      </c>
      <c r="AC351" s="157" t="str">
        <f t="shared" si="416"/>
        <v>NOK</v>
      </c>
      <c r="AD351" s="157" t="str">
        <f t="shared" si="416"/>
        <v>NOK</v>
      </c>
      <c r="AE351" s="157" t="str">
        <f t="shared" si="416"/>
        <v>NOK</v>
      </c>
      <c r="AF351" s="157" t="str">
        <f t="shared" si="416"/>
        <v>NOK</v>
      </c>
      <c r="AG351" s="154" t="str">
        <f t="shared" si="416"/>
        <v>OK</v>
      </c>
      <c r="AH351" s="157" t="str">
        <f t="shared" si="416"/>
        <v>OK</v>
      </c>
      <c r="AI351" s="157" t="str">
        <f t="shared" si="416"/>
        <v>OK</v>
      </c>
      <c r="AJ351" s="157" t="str">
        <f t="shared" si="416"/>
        <v>OK</v>
      </c>
      <c r="AK351" s="157" t="str">
        <f t="shared" si="416"/>
        <v>NOK</v>
      </c>
      <c r="AL351" s="157" t="str">
        <f t="shared" si="416"/>
        <v>NOK</v>
      </c>
      <c r="AM351" s="157" t="str">
        <f t="shared" si="416"/>
        <v>NOK</v>
      </c>
      <c r="AN351" s="157" t="str">
        <f t="shared" si="416"/>
        <v>NOK</v>
      </c>
      <c r="AO351" s="157" t="str">
        <f t="shared" si="416"/>
        <v>NOK</v>
      </c>
      <c r="AP351" s="157" t="str">
        <f t="shared" si="416"/>
        <v>NOK</v>
      </c>
      <c r="AQ351" s="157" t="str">
        <f t="shared" si="416"/>
        <v>NOK</v>
      </c>
      <c r="AR351" s="157" t="str">
        <f t="shared" si="416"/>
        <v>NOK</v>
      </c>
      <c r="AS351" s="157" t="str">
        <f t="shared" si="416"/>
        <v>NOK</v>
      </c>
      <c r="AT351" s="154" t="str">
        <f t="shared" si="416"/>
        <v>OK</v>
      </c>
      <c r="AU351" s="157" t="str">
        <f t="shared" si="416"/>
        <v>OK</v>
      </c>
      <c r="AV351" s="157" t="str">
        <f t="shared" si="416"/>
        <v>OK</v>
      </c>
      <c r="AW351" s="157" t="str">
        <f t="shared" si="416"/>
        <v>OK</v>
      </c>
      <c r="AX351" s="157" t="str">
        <f t="shared" si="416"/>
        <v>NOK</v>
      </c>
      <c r="AY351" s="157" t="str">
        <f t="shared" si="416"/>
        <v>NOK</v>
      </c>
      <c r="AZ351" s="157" t="str">
        <f t="shared" si="416"/>
        <v>NOK</v>
      </c>
      <c r="BA351" s="157" t="str">
        <f t="shared" si="416"/>
        <v>NOK</v>
      </c>
      <c r="BB351" s="157" t="str">
        <f t="shared" si="416"/>
        <v>NOK</v>
      </c>
      <c r="BC351" s="157" t="str">
        <f t="shared" si="416"/>
        <v>NOK</v>
      </c>
      <c r="BD351" s="157" t="str">
        <f t="shared" si="416"/>
        <v>NOK</v>
      </c>
      <c r="BE351" s="157" t="str">
        <f t="shared" si="416"/>
        <v>NOK</v>
      </c>
      <c r="BF351" s="157" t="str">
        <f t="shared" si="416"/>
        <v>NOK</v>
      </c>
      <c r="BG351" s="154" t="str">
        <f t="shared" si="302"/>
        <v>OK</v>
      </c>
      <c r="BH351" s="157" t="str">
        <f t="shared" si="416"/>
        <v>NOK</v>
      </c>
      <c r="BI351" s="157" t="str">
        <f t="shared" si="416"/>
        <v>NOK</v>
      </c>
      <c r="BJ351" s="157" t="str">
        <f t="shared" si="416"/>
        <v>NOK</v>
      </c>
      <c r="BK351" s="157" t="str">
        <f t="shared" si="416"/>
        <v>NOK</v>
      </c>
      <c r="BL351" s="157" t="str">
        <f t="shared" si="416"/>
        <v>NOK</v>
      </c>
      <c r="BM351" s="157" t="str">
        <f t="shared" si="416"/>
        <v>OK</v>
      </c>
      <c r="BN351" s="157" t="str">
        <f t="shared" si="416"/>
        <v>OK</v>
      </c>
      <c r="BO351" s="157" t="str">
        <f t="shared" si="416"/>
        <v>NOK</v>
      </c>
      <c r="BP351" s="157" t="str">
        <f t="shared" si="416"/>
        <v>NOK</v>
      </c>
      <c r="BQ351" s="157" t="str">
        <f t="shared" si="416"/>
        <v>NOK</v>
      </c>
      <c r="BR351" s="157" t="str">
        <f t="shared" ref="BR351:BW351" si="417">IF(BR219=BR87,"OK","NOK")</f>
        <v>NOK</v>
      </c>
      <c r="BS351" s="157" t="str">
        <f t="shared" si="417"/>
        <v>OK</v>
      </c>
      <c r="BT351" s="157" t="str">
        <f t="shared" si="417"/>
        <v>OK</v>
      </c>
      <c r="BU351" s="157" t="str">
        <f t="shared" si="417"/>
        <v>NOK</v>
      </c>
      <c r="BV351" s="157" t="str">
        <f t="shared" si="417"/>
        <v>NOK</v>
      </c>
      <c r="BW351" s="157" t="str">
        <f t="shared" si="417"/>
        <v>NOK</v>
      </c>
      <c r="BX351" s="157" t="str">
        <f t="shared" si="304"/>
        <v>NOK</v>
      </c>
      <c r="BY351" s="157" t="str">
        <f t="shared" si="305"/>
        <v>OK</v>
      </c>
      <c r="BZ351" s="157" t="str">
        <f t="shared" si="306"/>
        <v>NOK</v>
      </c>
      <c r="CA351" s="154" t="str">
        <f t="shared" si="307"/>
        <v>OK</v>
      </c>
      <c r="CB351" s="157" t="str">
        <f t="shared" si="308"/>
        <v>NOK</v>
      </c>
      <c r="CC351" s="157" t="str">
        <f t="shared" si="309"/>
        <v>OK</v>
      </c>
      <c r="CD351" s="157" t="str">
        <f t="shared" si="310"/>
        <v>OK</v>
      </c>
      <c r="CE351" s="157" t="str">
        <f t="shared" si="311"/>
        <v>OK</v>
      </c>
      <c r="CF351" s="157" t="str">
        <f t="shared" si="312"/>
        <v>OK</v>
      </c>
      <c r="CG351" s="157" t="str">
        <f t="shared" si="313"/>
        <v>OK</v>
      </c>
      <c r="CH351" s="157" t="str">
        <f t="shared" si="314"/>
        <v>OK</v>
      </c>
      <c r="CI351" s="157" t="str">
        <f t="shared" si="315"/>
        <v>OK</v>
      </c>
      <c r="CJ351" s="157" t="str">
        <f t="shared" si="316"/>
        <v>OK</v>
      </c>
      <c r="CK351" s="157" t="str">
        <f t="shared" si="317"/>
        <v>OK</v>
      </c>
      <c r="CL351" s="154" t="str">
        <f t="shared" si="318"/>
        <v>OK</v>
      </c>
      <c r="CM351" s="157" t="str">
        <f t="shared" si="319"/>
        <v>NOK</v>
      </c>
      <c r="CN351" s="157" t="str">
        <f t="shared" si="320"/>
        <v>OK</v>
      </c>
      <c r="CO351" s="157" t="str">
        <f t="shared" si="321"/>
        <v>OK</v>
      </c>
      <c r="CP351" s="157" t="str">
        <f t="shared" si="322"/>
        <v>OK</v>
      </c>
      <c r="CQ351" s="157" t="str">
        <f t="shared" si="323"/>
        <v>OK</v>
      </c>
      <c r="CR351" s="157" t="str">
        <f t="shared" si="324"/>
        <v>OK</v>
      </c>
      <c r="CS351" s="157" t="str">
        <f t="shared" si="401"/>
        <v>OK</v>
      </c>
      <c r="CT351" s="157" t="str">
        <f t="shared" si="340"/>
        <v>OK</v>
      </c>
      <c r="CU351" s="157" t="str">
        <f t="shared" si="325"/>
        <v>OK</v>
      </c>
      <c r="CV351" s="157" t="str">
        <f t="shared" si="326"/>
        <v>NOK</v>
      </c>
      <c r="CW351" s="154" t="str">
        <f t="shared" si="327"/>
        <v>OK</v>
      </c>
      <c r="CX351" s="157" t="str">
        <f t="shared" si="328"/>
        <v>NOK</v>
      </c>
      <c r="CY351" s="157" t="str">
        <f t="shared" si="329"/>
        <v>OK</v>
      </c>
      <c r="CZ351" s="157" t="str">
        <f t="shared" si="330"/>
        <v>OK</v>
      </c>
      <c r="DA351" s="157" t="str">
        <f t="shared" si="331"/>
        <v>OK</v>
      </c>
      <c r="DB351" s="157" t="str">
        <f t="shared" si="332"/>
        <v>OK</v>
      </c>
      <c r="DC351" s="157" t="str">
        <f t="shared" si="333"/>
        <v>OK</v>
      </c>
      <c r="DD351" s="157" t="str">
        <f t="shared" si="334"/>
        <v>OK</v>
      </c>
      <c r="DE351" s="157" t="str">
        <f t="shared" ref="DE351:DO351" si="418">IF(DE219=DE87,"OK","NOK")</f>
        <v>NOK</v>
      </c>
      <c r="DF351" s="157" t="str">
        <f t="shared" si="418"/>
        <v>OK</v>
      </c>
      <c r="DG351" s="157" t="str">
        <f t="shared" si="418"/>
        <v>NOK</v>
      </c>
      <c r="DH351" s="154" t="str">
        <f t="shared" si="418"/>
        <v>OK</v>
      </c>
      <c r="DI351" s="157" t="str">
        <f t="shared" si="418"/>
        <v>NOK</v>
      </c>
      <c r="DJ351" s="157" t="str">
        <f t="shared" si="418"/>
        <v>OK</v>
      </c>
      <c r="DK351" s="157" t="str">
        <f t="shared" si="418"/>
        <v>OK</v>
      </c>
      <c r="DL351" s="157" t="str">
        <f t="shared" si="418"/>
        <v>OK</v>
      </c>
      <c r="DM351" s="157" t="str">
        <f t="shared" si="418"/>
        <v>OK</v>
      </c>
      <c r="DN351" s="157" t="str">
        <f t="shared" si="418"/>
        <v>NOK</v>
      </c>
      <c r="DO351" s="157" t="str">
        <f t="shared" si="418"/>
        <v>OK</v>
      </c>
      <c r="DP351" s="157" t="str">
        <f t="shared" ref="DP351:DY351" si="419">IF(DP311=DP271,"OK","NOK")</f>
        <v>NOK</v>
      </c>
      <c r="DQ351" s="157" t="str">
        <f t="shared" si="419"/>
        <v>NOK</v>
      </c>
      <c r="DR351" s="157" t="str">
        <f t="shared" si="419"/>
        <v>NOK</v>
      </c>
      <c r="DS351" s="157" t="str">
        <f t="shared" si="419"/>
        <v>NOK</v>
      </c>
      <c r="DT351" s="157" t="str">
        <f t="shared" si="419"/>
        <v>NOK</v>
      </c>
      <c r="DU351" s="157" t="str">
        <f t="shared" si="419"/>
        <v>NOK</v>
      </c>
      <c r="DV351" s="157" t="str">
        <f t="shared" si="419"/>
        <v>NOK</v>
      </c>
      <c r="DW351" s="157" t="str">
        <f t="shared" si="419"/>
        <v>NOK</v>
      </c>
      <c r="DX351" s="157" t="str">
        <f t="shared" si="419"/>
        <v>NOK</v>
      </c>
      <c r="DY351" s="157" t="str">
        <f t="shared" si="419"/>
        <v>OK</v>
      </c>
      <c r="DZ351" s="157" t="str">
        <f t="shared" si="337"/>
        <v>MOVISTAR</v>
      </c>
    </row>
    <row r="352" spans="1:130" s="157" customFormat="1" x14ac:dyDescent="0.25">
      <c r="A352" s="260"/>
      <c r="D352" s="261" t="s">
        <v>446</v>
      </c>
      <c r="E352" s="157" t="str">
        <f t="shared" si="300"/>
        <v>SADA</v>
      </c>
      <c r="F352" s="154" t="str">
        <f t="shared" ref="F352:BQ352" si="420">IF(F220=F88,"OK","NOK")</f>
        <v>OK</v>
      </c>
      <c r="G352" s="157" t="str">
        <f t="shared" si="420"/>
        <v>OK</v>
      </c>
      <c r="H352" s="157" t="str">
        <f t="shared" si="420"/>
        <v>OK</v>
      </c>
      <c r="I352" s="157" t="str">
        <f t="shared" si="420"/>
        <v>NOK</v>
      </c>
      <c r="J352" s="157" t="str">
        <f t="shared" si="420"/>
        <v>NOK</v>
      </c>
      <c r="K352" s="157" t="str">
        <f t="shared" si="420"/>
        <v>OK</v>
      </c>
      <c r="L352" s="157" t="str">
        <f t="shared" si="420"/>
        <v>OK</v>
      </c>
      <c r="M352" s="157" t="str">
        <f t="shared" si="420"/>
        <v>OK</v>
      </c>
      <c r="N352" s="157" t="str">
        <f t="shared" si="420"/>
        <v>NOK</v>
      </c>
      <c r="O352" s="157" t="str">
        <f t="shared" si="420"/>
        <v>NOK</v>
      </c>
      <c r="P352" s="157" t="str">
        <f t="shared" si="420"/>
        <v>NOK</v>
      </c>
      <c r="Q352" s="157" t="str">
        <f t="shared" si="420"/>
        <v>NOK</v>
      </c>
      <c r="R352" s="157" t="str">
        <f t="shared" si="420"/>
        <v>NOK</v>
      </c>
      <c r="S352" s="157" t="str">
        <f t="shared" si="420"/>
        <v>NOK</v>
      </c>
      <c r="T352" s="157" t="str">
        <f t="shared" si="420"/>
        <v>NOK</v>
      </c>
      <c r="U352" s="154" t="str">
        <f t="shared" si="420"/>
        <v>OK</v>
      </c>
      <c r="V352" s="157" t="str">
        <f t="shared" si="420"/>
        <v>OK</v>
      </c>
      <c r="W352" s="157" t="str">
        <f t="shared" si="420"/>
        <v>OK</v>
      </c>
      <c r="X352" s="157" t="str">
        <f t="shared" si="420"/>
        <v>NOK</v>
      </c>
      <c r="Y352" s="157" t="str">
        <f t="shared" si="420"/>
        <v>NOK</v>
      </c>
      <c r="Z352" s="157" t="str">
        <f t="shared" si="420"/>
        <v>NOK</v>
      </c>
      <c r="AA352" s="157" t="str">
        <f t="shared" si="420"/>
        <v>NOK</v>
      </c>
      <c r="AB352" s="157" t="str">
        <f t="shared" si="420"/>
        <v>NOK</v>
      </c>
      <c r="AC352" s="157" t="str">
        <f t="shared" si="420"/>
        <v>NOK</v>
      </c>
      <c r="AD352" s="157" t="str">
        <f t="shared" si="420"/>
        <v>NOK</v>
      </c>
      <c r="AE352" s="157" t="str">
        <f t="shared" si="420"/>
        <v>NOK</v>
      </c>
      <c r="AF352" s="157" t="str">
        <f t="shared" si="420"/>
        <v>NOK</v>
      </c>
      <c r="AG352" s="154" t="str">
        <f t="shared" si="420"/>
        <v>OK</v>
      </c>
      <c r="AH352" s="157" t="str">
        <f t="shared" si="420"/>
        <v>OK</v>
      </c>
      <c r="AI352" s="157" t="str">
        <f t="shared" si="420"/>
        <v>OK</v>
      </c>
      <c r="AJ352" s="157" t="str">
        <f t="shared" si="420"/>
        <v>OK</v>
      </c>
      <c r="AK352" s="157" t="str">
        <f t="shared" si="420"/>
        <v>NOK</v>
      </c>
      <c r="AL352" s="157" t="str">
        <f t="shared" si="420"/>
        <v>NOK</v>
      </c>
      <c r="AM352" s="157" t="str">
        <f t="shared" si="420"/>
        <v>NOK</v>
      </c>
      <c r="AN352" s="157" t="str">
        <f t="shared" si="420"/>
        <v>NOK</v>
      </c>
      <c r="AO352" s="157" t="str">
        <f t="shared" si="420"/>
        <v>NOK</v>
      </c>
      <c r="AP352" s="157" t="str">
        <f t="shared" si="420"/>
        <v>NOK</v>
      </c>
      <c r="AQ352" s="157" t="str">
        <f t="shared" si="420"/>
        <v>NOK</v>
      </c>
      <c r="AR352" s="157" t="str">
        <f t="shared" si="420"/>
        <v>NOK</v>
      </c>
      <c r="AS352" s="157" t="str">
        <f t="shared" si="420"/>
        <v>NOK</v>
      </c>
      <c r="AT352" s="154" t="str">
        <f t="shared" si="420"/>
        <v>OK</v>
      </c>
      <c r="AU352" s="157" t="str">
        <f t="shared" si="420"/>
        <v>OK</v>
      </c>
      <c r="AV352" s="157" t="str">
        <f t="shared" si="420"/>
        <v>OK</v>
      </c>
      <c r="AW352" s="157" t="str">
        <f t="shared" si="420"/>
        <v>OK</v>
      </c>
      <c r="AX352" s="157" t="str">
        <f t="shared" si="420"/>
        <v>NOK</v>
      </c>
      <c r="AY352" s="157" t="str">
        <f t="shared" si="420"/>
        <v>NOK</v>
      </c>
      <c r="AZ352" s="157" t="str">
        <f t="shared" si="420"/>
        <v>NOK</v>
      </c>
      <c r="BA352" s="157" t="str">
        <f t="shared" si="420"/>
        <v>NOK</v>
      </c>
      <c r="BB352" s="157" t="str">
        <f t="shared" si="420"/>
        <v>NOK</v>
      </c>
      <c r="BC352" s="157" t="str">
        <f t="shared" si="420"/>
        <v>NOK</v>
      </c>
      <c r="BD352" s="157" t="str">
        <f t="shared" si="420"/>
        <v>NOK</v>
      </c>
      <c r="BE352" s="157" t="str">
        <f t="shared" si="420"/>
        <v>NOK</v>
      </c>
      <c r="BF352" s="157" t="str">
        <f t="shared" si="420"/>
        <v>NOK</v>
      </c>
      <c r="BG352" s="154" t="str">
        <f t="shared" si="302"/>
        <v>OK</v>
      </c>
      <c r="BH352" s="157" t="str">
        <f t="shared" si="420"/>
        <v>OK</v>
      </c>
      <c r="BI352" s="157" t="str">
        <f t="shared" si="420"/>
        <v>NOK</v>
      </c>
      <c r="BJ352" s="157" t="str">
        <f t="shared" si="420"/>
        <v>NOK</v>
      </c>
      <c r="BK352" s="157" t="str">
        <f t="shared" si="420"/>
        <v>NOK</v>
      </c>
      <c r="BL352" s="157" t="str">
        <f t="shared" si="420"/>
        <v>NOK</v>
      </c>
      <c r="BM352" s="157" t="str">
        <f t="shared" si="420"/>
        <v>OK</v>
      </c>
      <c r="BN352" s="157" t="str">
        <f t="shared" si="420"/>
        <v>NOK</v>
      </c>
      <c r="BO352" s="157" t="str">
        <f t="shared" si="420"/>
        <v>NOK</v>
      </c>
      <c r="BP352" s="157" t="str">
        <f t="shared" si="420"/>
        <v>NOK</v>
      </c>
      <c r="BQ352" s="157" t="str">
        <f t="shared" si="420"/>
        <v>NOK</v>
      </c>
      <c r="BR352" s="157" t="str">
        <f t="shared" ref="BR352:BW352" si="421">IF(BR220=BR88,"OK","NOK")</f>
        <v>NOK</v>
      </c>
      <c r="BS352" s="157" t="str">
        <f t="shared" si="421"/>
        <v>OK</v>
      </c>
      <c r="BT352" s="157" t="str">
        <f t="shared" si="421"/>
        <v>OK</v>
      </c>
      <c r="BU352" s="157" t="str">
        <f t="shared" si="421"/>
        <v>NOK</v>
      </c>
      <c r="BV352" s="157" t="str">
        <f t="shared" si="421"/>
        <v>NOK</v>
      </c>
      <c r="BW352" s="157" t="str">
        <f t="shared" si="421"/>
        <v>NOK</v>
      </c>
      <c r="BX352" s="157" t="str">
        <f t="shared" si="304"/>
        <v>OK</v>
      </c>
      <c r="BY352" s="157" t="str">
        <f t="shared" si="305"/>
        <v>OK</v>
      </c>
      <c r="BZ352" s="157" t="str">
        <f t="shared" si="306"/>
        <v>NOK</v>
      </c>
      <c r="CA352" s="154" t="str">
        <f t="shared" si="307"/>
        <v>OK</v>
      </c>
      <c r="CB352" s="157" t="str">
        <f t="shared" si="308"/>
        <v>NOK</v>
      </c>
      <c r="CC352" s="157" t="str">
        <f t="shared" si="309"/>
        <v>OK</v>
      </c>
      <c r="CD352" s="157" t="str">
        <f t="shared" si="310"/>
        <v>OK</v>
      </c>
      <c r="CE352" s="157" t="str">
        <f t="shared" si="311"/>
        <v>OK</v>
      </c>
      <c r="CF352" s="157" t="str">
        <f t="shared" si="312"/>
        <v>OK</v>
      </c>
      <c r="CG352" s="157" t="str">
        <f t="shared" si="313"/>
        <v>OK</v>
      </c>
      <c r="CH352" s="157" t="str">
        <f t="shared" si="314"/>
        <v>OK</v>
      </c>
      <c r="CI352" s="157" t="str">
        <f t="shared" si="315"/>
        <v>OK</v>
      </c>
      <c r="CJ352" s="157" t="str">
        <f t="shared" si="316"/>
        <v>OK</v>
      </c>
      <c r="CK352" s="157" t="str">
        <f t="shared" si="317"/>
        <v>OK</v>
      </c>
      <c r="CL352" s="154" t="str">
        <f t="shared" si="318"/>
        <v>OK</v>
      </c>
      <c r="CM352" s="157" t="str">
        <f t="shared" si="319"/>
        <v>NOK</v>
      </c>
      <c r="CN352" s="157" t="str">
        <f t="shared" si="320"/>
        <v>OK</v>
      </c>
      <c r="CO352" s="157" t="str">
        <f t="shared" si="321"/>
        <v>OK</v>
      </c>
      <c r="CP352" s="157" t="str">
        <f t="shared" si="322"/>
        <v>OK</v>
      </c>
      <c r="CQ352" s="157" t="str">
        <f t="shared" si="323"/>
        <v>OK</v>
      </c>
      <c r="CR352" s="157" t="str">
        <f t="shared" si="324"/>
        <v>OK</v>
      </c>
      <c r="CS352" s="157" t="str">
        <f t="shared" si="401"/>
        <v>OK</v>
      </c>
      <c r="CT352" s="157" t="str">
        <f t="shared" si="340"/>
        <v>OK</v>
      </c>
      <c r="CU352" s="157" t="str">
        <f t="shared" si="325"/>
        <v>OK</v>
      </c>
      <c r="CV352" s="157" t="str">
        <f t="shared" si="326"/>
        <v>NOK</v>
      </c>
      <c r="CW352" s="154" t="str">
        <f t="shared" si="327"/>
        <v>OK</v>
      </c>
      <c r="CX352" s="157" t="str">
        <f t="shared" si="328"/>
        <v>NOK</v>
      </c>
      <c r="CY352" s="157" t="str">
        <f t="shared" si="329"/>
        <v>OK</v>
      </c>
      <c r="CZ352" s="157" t="str">
        <f t="shared" si="330"/>
        <v>OK</v>
      </c>
      <c r="DA352" s="157" t="str">
        <f t="shared" si="331"/>
        <v>OK</v>
      </c>
      <c r="DB352" s="157" t="str">
        <f t="shared" si="332"/>
        <v>OK</v>
      </c>
      <c r="DC352" s="157" t="str">
        <f t="shared" si="333"/>
        <v>NOK</v>
      </c>
      <c r="DD352" s="157" t="str">
        <f t="shared" si="334"/>
        <v>OK</v>
      </c>
      <c r="DE352" s="157" t="str">
        <f t="shared" ref="DE352:DO352" si="422">IF(DE220=DE88,"OK","NOK")</f>
        <v>OK</v>
      </c>
      <c r="DF352" s="157" t="str">
        <f t="shared" si="422"/>
        <v>OK</v>
      </c>
      <c r="DG352" s="157" t="str">
        <f t="shared" si="422"/>
        <v>NOK</v>
      </c>
      <c r="DH352" s="154" t="str">
        <f t="shared" si="422"/>
        <v>OK</v>
      </c>
      <c r="DI352" s="157" t="str">
        <f t="shared" si="422"/>
        <v>NOK</v>
      </c>
      <c r="DJ352" s="157" t="str">
        <f t="shared" si="422"/>
        <v>OK</v>
      </c>
      <c r="DK352" s="157" t="str">
        <f t="shared" si="422"/>
        <v>OK</v>
      </c>
      <c r="DL352" s="157" t="str">
        <f t="shared" si="422"/>
        <v>OK</v>
      </c>
      <c r="DM352" s="157" t="str">
        <f t="shared" si="422"/>
        <v>OK</v>
      </c>
      <c r="DN352" s="157" t="str">
        <f t="shared" si="422"/>
        <v>OK</v>
      </c>
      <c r="DO352" s="157" t="str">
        <f t="shared" si="422"/>
        <v>OK</v>
      </c>
      <c r="DP352" s="157" t="str">
        <f t="shared" ref="DP352:DY352" si="423">IF(DP312=DP272,"OK","NOK")</f>
        <v>NOK</v>
      </c>
      <c r="DQ352" s="157" t="str">
        <f t="shared" si="423"/>
        <v>NOK</v>
      </c>
      <c r="DR352" s="157" t="str">
        <f t="shared" si="423"/>
        <v>NOK</v>
      </c>
      <c r="DS352" s="157" t="str">
        <f t="shared" si="423"/>
        <v>NOK</v>
      </c>
      <c r="DT352" s="157" t="str">
        <f t="shared" si="423"/>
        <v>NOK</v>
      </c>
      <c r="DU352" s="157" t="str">
        <f t="shared" si="423"/>
        <v>NOK</v>
      </c>
      <c r="DV352" s="157" t="str">
        <f t="shared" si="423"/>
        <v>NOK</v>
      </c>
      <c r="DW352" s="157" t="str">
        <f t="shared" si="423"/>
        <v>NOK</v>
      </c>
      <c r="DX352" s="157" t="str">
        <f t="shared" si="423"/>
        <v>NOK</v>
      </c>
      <c r="DY352" s="157" t="str">
        <f t="shared" si="423"/>
        <v>OK</v>
      </c>
      <c r="DZ352" s="157" t="str">
        <f t="shared" si="337"/>
        <v>Orange</v>
      </c>
    </row>
    <row r="353" spans="1:130" s="157" customFormat="1" x14ac:dyDescent="0.25">
      <c r="A353" s="260"/>
      <c r="D353" s="261" t="s">
        <v>446</v>
      </c>
      <c r="E353" s="157" t="str">
        <f t="shared" si="300"/>
        <v>SADA</v>
      </c>
      <c r="F353" s="154" t="str">
        <f t="shared" ref="F353:BQ353" si="424">IF(F221=F89,"OK","NOK")</f>
        <v>OK</v>
      </c>
      <c r="G353" s="157" t="str">
        <f t="shared" si="424"/>
        <v>OK</v>
      </c>
      <c r="H353" s="157" t="str">
        <f t="shared" si="424"/>
        <v>OK</v>
      </c>
      <c r="I353" s="157" t="str">
        <f t="shared" si="424"/>
        <v>NOK</v>
      </c>
      <c r="J353" s="157" t="str">
        <f t="shared" si="424"/>
        <v>NOK</v>
      </c>
      <c r="K353" s="157" t="str">
        <f t="shared" si="424"/>
        <v>OK</v>
      </c>
      <c r="L353" s="157" t="str">
        <f t="shared" si="424"/>
        <v>OK</v>
      </c>
      <c r="M353" s="157" t="str">
        <f t="shared" si="424"/>
        <v>OK</v>
      </c>
      <c r="N353" s="157" t="str">
        <f t="shared" si="424"/>
        <v>NOK</v>
      </c>
      <c r="O353" s="157" t="str">
        <f t="shared" si="424"/>
        <v>NOK</v>
      </c>
      <c r="P353" s="157" t="str">
        <f t="shared" si="424"/>
        <v>NOK</v>
      </c>
      <c r="Q353" s="157" t="str">
        <f t="shared" si="424"/>
        <v>NOK</v>
      </c>
      <c r="R353" s="157" t="str">
        <f t="shared" si="424"/>
        <v>NOK</v>
      </c>
      <c r="S353" s="157" t="str">
        <f t="shared" si="424"/>
        <v>NOK</v>
      </c>
      <c r="T353" s="157" t="str">
        <f t="shared" si="424"/>
        <v>NOK</v>
      </c>
      <c r="U353" s="154" t="str">
        <f t="shared" si="424"/>
        <v>OK</v>
      </c>
      <c r="V353" s="157" t="str">
        <f t="shared" si="424"/>
        <v>OK</v>
      </c>
      <c r="W353" s="157" t="str">
        <f t="shared" si="424"/>
        <v>OK</v>
      </c>
      <c r="X353" s="157" t="str">
        <f t="shared" si="424"/>
        <v>NOK</v>
      </c>
      <c r="Y353" s="157" t="str">
        <f t="shared" si="424"/>
        <v>NOK</v>
      </c>
      <c r="Z353" s="157" t="str">
        <f t="shared" si="424"/>
        <v>NOK</v>
      </c>
      <c r="AA353" s="157" t="str">
        <f t="shared" si="424"/>
        <v>NOK</v>
      </c>
      <c r="AB353" s="157" t="str">
        <f t="shared" si="424"/>
        <v>NOK</v>
      </c>
      <c r="AC353" s="157" t="str">
        <f t="shared" si="424"/>
        <v>NOK</v>
      </c>
      <c r="AD353" s="157" t="str">
        <f t="shared" si="424"/>
        <v>NOK</v>
      </c>
      <c r="AE353" s="157" t="str">
        <f t="shared" si="424"/>
        <v>NOK</v>
      </c>
      <c r="AF353" s="157" t="str">
        <f t="shared" si="424"/>
        <v>NOK</v>
      </c>
      <c r="AG353" s="154" t="str">
        <f t="shared" si="424"/>
        <v>OK</v>
      </c>
      <c r="AH353" s="157" t="str">
        <f t="shared" si="424"/>
        <v>OK</v>
      </c>
      <c r="AI353" s="157" t="str">
        <f t="shared" si="424"/>
        <v>OK</v>
      </c>
      <c r="AJ353" s="157" t="str">
        <f t="shared" si="424"/>
        <v>OK</v>
      </c>
      <c r="AK353" s="157" t="str">
        <f t="shared" si="424"/>
        <v>NOK</v>
      </c>
      <c r="AL353" s="157" t="str">
        <f t="shared" si="424"/>
        <v>NOK</v>
      </c>
      <c r="AM353" s="157" t="str">
        <f t="shared" si="424"/>
        <v>NOK</v>
      </c>
      <c r="AN353" s="157" t="str">
        <f t="shared" si="424"/>
        <v>NOK</v>
      </c>
      <c r="AO353" s="157" t="str">
        <f t="shared" si="424"/>
        <v>NOK</v>
      </c>
      <c r="AP353" s="157" t="str">
        <f t="shared" si="424"/>
        <v>NOK</v>
      </c>
      <c r="AQ353" s="157" t="str">
        <f t="shared" si="424"/>
        <v>NOK</v>
      </c>
      <c r="AR353" s="157" t="str">
        <f t="shared" si="424"/>
        <v>NOK</v>
      </c>
      <c r="AS353" s="157" t="str">
        <f t="shared" si="424"/>
        <v>NOK</v>
      </c>
      <c r="AT353" s="154" t="str">
        <f t="shared" si="424"/>
        <v>OK</v>
      </c>
      <c r="AU353" s="157" t="str">
        <f t="shared" si="424"/>
        <v>OK</v>
      </c>
      <c r="AV353" s="157" t="str">
        <f t="shared" si="424"/>
        <v>OK</v>
      </c>
      <c r="AW353" s="157" t="str">
        <f t="shared" si="424"/>
        <v>OK</v>
      </c>
      <c r="AX353" s="157" t="str">
        <f t="shared" si="424"/>
        <v>NOK</v>
      </c>
      <c r="AY353" s="157" t="str">
        <f t="shared" si="424"/>
        <v>NOK</v>
      </c>
      <c r="AZ353" s="157" t="str">
        <f t="shared" si="424"/>
        <v>NOK</v>
      </c>
      <c r="BA353" s="157" t="str">
        <f t="shared" si="424"/>
        <v>NOK</v>
      </c>
      <c r="BB353" s="157" t="str">
        <f t="shared" si="424"/>
        <v>NOK</v>
      </c>
      <c r="BC353" s="157" t="str">
        <f t="shared" si="424"/>
        <v>NOK</v>
      </c>
      <c r="BD353" s="157" t="str">
        <f t="shared" si="424"/>
        <v>NOK</v>
      </c>
      <c r="BE353" s="157" t="str">
        <f t="shared" si="424"/>
        <v>NOK</v>
      </c>
      <c r="BF353" s="157" t="str">
        <f t="shared" si="424"/>
        <v>NOK</v>
      </c>
      <c r="BG353" s="154" t="str">
        <f t="shared" si="302"/>
        <v>OK</v>
      </c>
      <c r="BH353" s="157" t="str">
        <f t="shared" si="424"/>
        <v>NOK</v>
      </c>
      <c r="BI353" s="157" t="str">
        <f t="shared" si="424"/>
        <v>NOK</v>
      </c>
      <c r="BJ353" s="157" t="str">
        <f t="shared" si="424"/>
        <v>NOK</v>
      </c>
      <c r="BK353" s="157" t="str">
        <f t="shared" si="424"/>
        <v>NOK</v>
      </c>
      <c r="BL353" s="157" t="str">
        <f t="shared" si="424"/>
        <v>NOK</v>
      </c>
      <c r="BM353" s="157" t="str">
        <f t="shared" si="424"/>
        <v>OK</v>
      </c>
      <c r="BN353" s="157" t="str">
        <f t="shared" si="424"/>
        <v>OK</v>
      </c>
      <c r="BO353" s="157" t="str">
        <f t="shared" si="424"/>
        <v>NOK</v>
      </c>
      <c r="BP353" s="157" t="str">
        <f t="shared" si="424"/>
        <v>NOK</v>
      </c>
      <c r="BQ353" s="157" t="str">
        <f t="shared" si="424"/>
        <v>NOK</v>
      </c>
      <c r="BR353" s="157" t="str">
        <f t="shared" ref="BR353:BW353" si="425">IF(BR221=BR89,"OK","NOK")</f>
        <v>NOK</v>
      </c>
      <c r="BS353" s="157" t="str">
        <f t="shared" si="425"/>
        <v>OK</v>
      </c>
      <c r="BT353" s="157" t="str">
        <f t="shared" si="425"/>
        <v>OK</v>
      </c>
      <c r="BU353" s="157" t="str">
        <f t="shared" si="425"/>
        <v>NOK</v>
      </c>
      <c r="BV353" s="157" t="str">
        <f t="shared" si="425"/>
        <v>NOK</v>
      </c>
      <c r="BW353" s="157" t="str">
        <f t="shared" si="425"/>
        <v>NOK</v>
      </c>
      <c r="BX353" s="157" t="str">
        <f t="shared" si="304"/>
        <v>NOK</v>
      </c>
      <c r="BY353" s="157" t="str">
        <f t="shared" si="305"/>
        <v>OK</v>
      </c>
      <c r="BZ353" s="157" t="str">
        <f t="shared" si="306"/>
        <v>NOK</v>
      </c>
      <c r="CA353" s="154" t="str">
        <f t="shared" si="307"/>
        <v>OK</v>
      </c>
      <c r="CB353" s="157" t="str">
        <f t="shared" si="308"/>
        <v>NOK</v>
      </c>
      <c r="CC353" s="157" t="str">
        <f t="shared" si="309"/>
        <v>OK</v>
      </c>
      <c r="CD353" s="157" t="str">
        <f t="shared" si="310"/>
        <v>OK</v>
      </c>
      <c r="CE353" s="157" t="str">
        <f t="shared" si="311"/>
        <v>OK</v>
      </c>
      <c r="CF353" s="157" t="str">
        <f t="shared" si="312"/>
        <v>OK</v>
      </c>
      <c r="CG353" s="157" t="str">
        <f t="shared" si="313"/>
        <v>NOK</v>
      </c>
      <c r="CH353" s="157" t="str">
        <f t="shared" si="314"/>
        <v>OK</v>
      </c>
      <c r="CI353" s="157" t="str">
        <f t="shared" si="315"/>
        <v>OK</v>
      </c>
      <c r="CJ353" s="157" t="str">
        <f t="shared" si="316"/>
        <v>OK</v>
      </c>
      <c r="CK353" s="157" t="str">
        <f t="shared" si="317"/>
        <v>OK</v>
      </c>
      <c r="CL353" s="154" t="str">
        <f t="shared" si="318"/>
        <v>OK</v>
      </c>
      <c r="CM353" s="157" t="str">
        <f t="shared" si="319"/>
        <v>NOK</v>
      </c>
      <c r="CN353" s="157" t="str">
        <f t="shared" si="320"/>
        <v>OK</v>
      </c>
      <c r="CO353" s="157" t="str">
        <f t="shared" si="321"/>
        <v>OK</v>
      </c>
      <c r="CP353" s="157" t="str">
        <f t="shared" si="322"/>
        <v>OK</v>
      </c>
      <c r="CQ353" s="157" t="str">
        <f t="shared" si="323"/>
        <v>OK</v>
      </c>
      <c r="CR353" s="157" t="str">
        <f t="shared" si="324"/>
        <v>OK</v>
      </c>
      <c r="CS353" s="157" t="str">
        <f t="shared" si="401"/>
        <v>OK</v>
      </c>
      <c r="CT353" s="157" t="str">
        <f t="shared" si="340"/>
        <v>OK</v>
      </c>
      <c r="CU353" s="157" t="str">
        <f t="shared" si="325"/>
        <v>OK</v>
      </c>
      <c r="CV353" s="157" t="str">
        <f t="shared" si="326"/>
        <v>NOK</v>
      </c>
      <c r="CW353" s="154" t="str">
        <f t="shared" si="327"/>
        <v>OK</v>
      </c>
      <c r="CX353" s="157" t="str">
        <f t="shared" si="328"/>
        <v>NOK</v>
      </c>
      <c r="CY353" s="157" t="str">
        <f t="shared" si="329"/>
        <v>OK</v>
      </c>
      <c r="CZ353" s="157" t="str">
        <f t="shared" si="330"/>
        <v>OK</v>
      </c>
      <c r="DA353" s="157" t="str">
        <f t="shared" si="331"/>
        <v>OK</v>
      </c>
      <c r="DB353" s="157" t="str">
        <f t="shared" si="332"/>
        <v>OK</v>
      </c>
      <c r="DC353" s="157" t="str">
        <f t="shared" si="333"/>
        <v>OK</v>
      </c>
      <c r="DD353" s="157" t="str">
        <f t="shared" si="334"/>
        <v>OK</v>
      </c>
      <c r="DE353" s="157" t="str">
        <f t="shared" ref="DE353:DO353" si="426">IF(DE221=DE89,"OK","NOK")</f>
        <v>OK</v>
      </c>
      <c r="DF353" s="157" t="str">
        <f t="shared" si="426"/>
        <v>OK</v>
      </c>
      <c r="DG353" s="157" t="str">
        <f t="shared" si="426"/>
        <v>NOK</v>
      </c>
      <c r="DH353" s="154" t="str">
        <f t="shared" si="426"/>
        <v>OK</v>
      </c>
      <c r="DI353" s="157" t="str">
        <f t="shared" si="426"/>
        <v>NOK</v>
      </c>
      <c r="DJ353" s="157" t="str">
        <f t="shared" si="426"/>
        <v>OK</v>
      </c>
      <c r="DK353" s="157" t="str">
        <f t="shared" si="426"/>
        <v>OK</v>
      </c>
      <c r="DL353" s="157" t="str">
        <f t="shared" si="426"/>
        <v>OK</v>
      </c>
      <c r="DM353" s="157" t="str">
        <f t="shared" si="426"/>
        <v>OK</v>
      </c>
      <c r="DN353" s="157" t="str">
        <f t="shared" si="426"/>
        <v>OK</v>
      </c>
      <c r="DO353" s="157" t="str">
        <f t="shared" si="426"/>
        <v>OK</v>
      </c>
      <c r="DP353" s="157" t="str">
        <f t="shared" ref="DP353:DY353" si="427">IF(DP313=DP273,"OK","NOK")</f>
        <v>NOK</v>
      </c>
      <c r="DQ353" s="157" t="str">
        <f t="shared" si="427"/>
        <v>NOK</v>
      </c>
      <c r="DR353" s="157" t="str">
        <f t="shared" si="427"/>
        <v>NOK</v>
      </c>
      <c r="DS353" s="157" t="str">
        <f t="shared" si="427"/>
        <v>NOK</v>
      </c>
      <c r="DT353" s="157" t="str">
        <f t="shared" si="427"/>
        <v>NOK</v>
      </c>
      <c r="DU353" s="157" t="str">
        <f t="shared" si="427"/>
        <v>NOK</v>
      </c>
      <c r="DV353" s="157" t="str">
        <f t="shared" si="427"/>
        <v>NOK</v>
      </c>
      <c r="DW353" s="157" t="str">
        <f t="shared" si="427"/>
        <v>NOK</v>
      </c>
      <c r="DX353" s="157" t="str">
        <f t="shared" si="427"/>
        <v>NOK</v>
      </c>
      <c r="DY353" s="157" t="str">
        <f t="shared" si="427"/>
        <v>OK</v>
      </c>
      <c r="DZ353" s="157" t="str">
        <f t="shared" si="337"/>
        <v>Yoigo</v>
      </c>
    </row>
    <row r="354" spans="1:130" s="157" customFormat="1" x14ac:dyDescent="0.25">
      <c r="A354" s="260"/>
      <c r="D354" s="261" t="s">
        <v>446</v>
      </c>
      <c r="E354" s="157" t="str">
        <f t="shared" si="300"/>
        <v>SALOU</v>
      </c>
      <c r="F354" s="154" t="str">
        <f t="shared" ref="F354:BQ354" si="428">IF(F222=F90,"OK","NOK")</f>
        <v>OK</v>
      </c>
      <c r="G354" s="157" t="str">
        <f t="shared" si="428"/>
        <v>OK</v>
      </c>
      <c r="H354" s="157" t="str">
        <f t="shared" si="428"/>
        <v>OK</v>
      </c>
      <c r="I354" s="157" t="str">
        <f t="shared" si="428"/>
        <v>NOK</v>
      </c>
      <c r="J354" s="157" t="str">
        <f t="shared" si="428"/>
        <v>NOK</v>
      </c>
      <c r="K354" s="157" t="str">
        <f t="shared" si="428"/>
        <v>NOK</v>
      </c>
      <c r="L354" s="157" t="str">
        <f t="shared" si="428"/>
        <v>OK</v>
      </c>
      <c r="M354" s="157" t="str">
        <f t="shared" si="428"/>
        <v>OK</v>
      </c>
      <c r="N354" s="157" t="str">
        <f t="shared" si="428"/>
        <v>NOK</v>
      </c>
      <c r="O354" s="157" t="str">
        <f t="shared" si="428"/>
        <v>NOK</v>
      </c>
      <c r="P354" s="157" t="str">
        <f t="shared" si="428"/>
        <v>NOK</v>
      </c>
      <c r="Q354" s="157" t="str">
        <f t="shared" si="428"/>
        <v>NOK</v>
      </c>
      <c r="R354" s="157" t="str">
        <f t="shared" si="428"/>
        <v>NOK</v>
      </c>
      <c r="S354" s="157" t="str">
        <f t="shared" si="428"/>
        <v>NOK</v>
      </c>
      <c r="T354" s="157" t="str">
        <f t="shared" si="428"/>
        <v>NOK</v>
      </c>
      <c r="U354" s="154" t="str">
        <f t="shared" si="428"/>
        <v>OK</v>
      </c>
      <c r="V354" s="157" t="str">
        <f t="shared" si="428"/>
        <v>OK</v>
      </c>
      <c r="W354" s="157" t="str">
        <f t="shared" si="428"/>
        <v>OK</v>
      </c>
      <c r="X354" s="157" t="str">
        <f t="shared" si="428"/>
        <v>NOK</v>
      </c>
      <c r="Y354" s="157" t="str">
        <f t="shared" si="428"/>
        <v>NOK</v>
      </c>
      <c r="Z354" s="157" t="str">
        <f t="shared" si="428"/>
        <v>NOK</v>
      </c>
      <c r="AA354" s="157" t="str">
        <f t="shared" si="428"/>
        <v>NOK</v>
      </c>
      <c r="AB354" s="157" t="str">
        <f t="shared" si="428"/>
        <v>NOK</v>
      </c>
      <c r="AC354" s="157" t="str">
        <f t="shared" si="428"/>
        <v>NOK</v>
      </c>
      <c r="AD354" s="157" t="str">
        <f t="shared" si="428"/>
        <v>NOK</v>
      </c>
      <c r="AE354" s="157" t="str">
        <f t="shared" si="428"/>
        <v>NOK</v>
      </c>
      <c r="AF354" s="157" t="str">
        <f t="shared" si="428"/>
        <v>NOK</v>
      </c>
      <c r="AG354" s="154" t="str">
        <f t="shared" si="428"/>
        <v>OK</v>
      </c>
      <c r="AH354" s="157" t="str">
        <f t="shared" si="428"/>
        <v>OK</v>
      </c>
      <c r="AI354" s="157" t="str">
        <f t="shared" si="428"/>
        <v>OK</v>
      </c>
      <c r="AJ354" s="157" t="str">
        <f t="shared" si="428"/>
        <v>OK</v>
      </c>
      <c r="AK354" s="157" t="str">
        <f t="shared" si="428"/>
        <v>NOK</v>
      </c>
      <c r="AL354" s="157" t="str">
        <f t="shared" si="428"/>
        <v>NOK</v>
      </c>
      <c r="AM354" s="157" t="str">
        <f t="shared" si="428"/>
        <v>NOK</v>
      </c>
      <c r="AN354" s="157" t="str">
        <f t="shared" si="428"/>
        <v>NOK</v>
      </c>
      <c r="AO354" s="157" t="str">
        <f t="shared" si="428"/>
        <v>NOK</v>
      </c>
      <c r="AP354" s="157" t="str">
        <f t="shared" si="428"/>
        <v>NOK</v>
      </c>
      <c r="AQ354" s="157" t="str">
        <f t="shared" si="428"/>
        <v>NOK</v>
      </c>
      <c r="AR354" s="157" t="str">
        <f t="shared" si="428"/>
        <v>NOK</v>
      </c>
      <c r="AS354" s="157" t="str">
        <f t="shared" si="428"/>
        <v>NOK</v>
      </c>
      <c r="AT354" s="154" t="str">
        <f t="shared" si="428"/>
        <v>OK</v>
      </c>
      <c r="AU354" s="157" t="str">
        <f t="shared" si="428"/>
        <v>OK</v>
      </c>
      <c r="AV354" s="157" t="str">
        <f t="shared" si="428"/>
        <v>OK</v>
      </c>
      <c r="AW354" s="157" t="str">
        <f t="shared" si="428"/>
        <v>OK</v>
      </c>
      <c r="AX354" s="157" t="str">
        <f t="shared" si="428"/>
        <v>NOK</v>
      </c>
      <c r="AY354" s="157" t="str">
        <f t="shared" si="428"/>
        <v>NOK</v>
      </c>
      <c r="AZ354" s="157" t="str">
        <f t="shared" si="428"/>
        <v>NOK</v>
      </c>
      <c r="BA354" s="157" t="str">
        <f t="shared" si="428"/>
        <v>NOK</v>
      </c>
      <c r="BB354" s="157" t="str">
        <f t="shared" si="428"/>
        <v>NOK</v>
      </c>
      <c r="BC354" s="157" t="str">
        <f t="shared" si="428"/>
        <v>NOK</v>
      </c>
      <c r="BD354" s="157" t="str">
        <f t="shared" si="428"/>
        <v>NOK</v>
      </c>
      <c r="BE354" s="157" t="str">
        <f t="shared" si="428"/>
        <v>NOK</v>
      </c>
      <c r="BF354" s="157" t="str">
        <f t="shared" si="428"/>
        <v>NOK</v>
      </c>
      <c r="BG354" s="154" t="str">
        <f t="shared" si="302"/>
        <v>OK</v>
      </c>
      <c r="BH354" s="157" t="str">
        <f t="shared" si="428"/>
        <v>NOK</v>
      </c>
      <c r="BI354" s="157" t="str">
        <f t="shared" si="428"/>
        <v>NOK</v>
      </c>
      <c r="BJ354" s="157" t="str">
        <f t="shared" si="428"/>
        <v>NOK</v>
      </c>
      <c r="BK354" s="157" t="str">
        <f t="shared" si="428"/>
        <v>NOK</v>
      </c>
      <c r="BL354" s="157" t="str">
        <f t="shared" si="428"/>
        <v>NOK</v>
      </c>
      <c r="BM354" s="157" t="str">
        <f t="shared" si="428"/>
        <v>OK</v>
      </c>
      <c r="BN354" s="157" t="str">
        <f t="shared" si="428"/>
        <v>NOK</v>
      </c>
      <c r="BO354" s="157" t="str">
        <f t="shared" si="428"/>
        <v>NOK</v>
      </c>
      <c r="BP354" s="157" t="str">
        <f t="shared" si="428"/>
        <v>NOK</v>
      </c>
      <c r="BQ354" s="157" t="str">
        <f t="shared" si="428"/>
        <v>NOK</v>
      </c>
      <c r="BR354" s="157" t="str">
        <f t="shared" ref="BR354:BW354" si="429">IF(BR222=BR90,"OK","NOK")</f>
        <v>NOK</v>
      </c>
      <c r="BS354" s="157" t="str">
        <f t="shared" si="429"/>
        <v>OK</v>
      </c>
      <c r="BT354" s="157" t="str">
        <f t="shared" si="429"/>
        <v>OK</v>
      </c>
      <c r="BU354" s="157" t="str">
        <f t="shared" si="429"/>
        <v>NOK</v>
      </c>
      <c r="BV354" s="157" t="str">
        <f t="shared" si="429"/>
        <v>NOK</v>
      </c>
      <c r="BW354" s="157" t="str">
        <f t="shared" si="429"/>
        <v>NOK</v>
      </c>
      <c r="BX354" s="157" t="str">
        <f t="shared" si="304"/>
        <v>OK</v>
      </c>
      <c r="BY354" s="157" t="str">
        <f t="shared" si="305"/>
        <v>OK</v>
      </c>
      <c r="BZ354" s="157" t="str">
        <f t="shared" si="306"/>
        <v>NOK</v>
      </c>
      <c r="CA354" s="154" t="str">
        <f t="shared" si="307"/>
        <v>OK</v>
      </c>
      <c r="CB354" s="157" t="str">
        <f t="shared" si="308"/>
        <v>NOK</v>
      </c>
      <c r="CC354" s="157" t="str">
        <f t="shared" si="309"/>
        <v>OK</v>
      </c>
      <c r="CD354" s="157" t="str">
        <f t="shared" si="310"/>
        <v>OK</v>
      </c>
      <c r="CE354" s="157" t="str">
        <f t="shared" si="311"/>
        <v>OK</v>
      </c>
      <c r="CF354" s="157" t="str">
        <f t="shared" si="312"/>
        <v>OK</v>
      </c>
      <c r="CG354" s="157" t="str">
        <f t="shared" si="313"/>
        <v>OK</v>
      </c>
      <c r="CH354" s="157" t="str">
        <f t="shared" si="314"/>
        <v>OK</v>
      </c>
      <c r="CI354" s="157" t="str">
        <f t="shared" si="315"/>
        <v>OK</v>
      </c>
      <c r="CJ354" s="157" t="str">
        <f t="shared" si="316"/>
        <v>OK</v>
      </c>
      <c r="CK354" s="157" t="str">
        <f t="shared" si="317"/>
        <v>NOK</v>
      </c>
      <c r="CL354" s="154" t="str">
        <f t="shared" si="318"/>
        <v>OK</v>
      </c>
      <c r="CM354" s="157" t="str">
        <f t="shared" si="319"/>
        <v>NOK</v>
      </c>
      <c r="CN354" s="157" t="str">
        <f t="shared" si="320"/>
        <v>OK</v>
      </c>
      <c r="CO354" s="157" t="str">
        <f t="shared" si="321"/>
        <v>OK</v>
      </c>
      <c r="CP354" s="157" t="str">
        <f t="shared" si="322"/>
        <v>OK</v>
      </c>
      <c r="CQ354" s="157" t="str">
        <f t="shared" si="323"/>
        <v>OK</v>
      </c>
      <c r="CR354" s="157" t="str">
        <f t="shared" si="324"/>
        <v>NOK</v>
      </c>
      <c r="CS354" s="157" t="str">
        <f t="shared" si="401"/>
        <v>OK</v>
      </c>
      <c r="CT354" s="157" t="str">
        <f t="shared" si="340"/>
        <v>OK</v>
      </c>
      <c r="CU354" s="157" t="str">
        <f t="shared" si="325"/>
        <v>OK</v>
      </c>
      <c r="CV354" s="157" t="str">
        <f t="shared" si="326"/>
        <v>NOK</v>
      </c>
      <c r="CW354" s="154" t="str">
        <f t="shared" si="327"/>
        <v>OK</v>
      </c>
      <c r="CX354" s="157" t="str">
        <f t="shared" si="328"/>
        <v>NOK</v>
      </c>
      <c r="CY354" s="157" t="str">
        <f t="shared" si="329"/>
        <v>OK</v>
      </c>
      <c r="CZ354" s="157" t="str">
        <f t="shared" si="330"/>
        <v>OK</v>
      </c>
      <c r="DA354" s="157" t="str">
        <f t="shared" si="331"/>
        <v>OK</v>
      </c>
      <c r="DB354" s="157" t="str">
        <f t="shared" si="332"/>
        <v>OK</v>
      </c>
      <c r="DC354" s="157" t="str">
        <f t="shared" si="333"/>
        <v>NOK</v>
      </c>
      <c r="DD354" s="157" t="str">
        <f t="shared" si="334"/>
        <v>OK</v>
      </c>
      <c r="DE354" s="157" t="str">
        <f t="shared" ref="DE354:DO354" si="430">IF(DE222=DE90,"OK","NOK")</f>
        <v>OK</v>
      </c>
      <c r="DF354" s="157" t="str">
        <f t="shared" si="430"/>
        <v>OK</v>
      </c>
      <c r="DG354" s="157" t="str">
        <f t="shared" si="430"/>
        <v>NOK</v>
      </c>
      <c r="DH354" s="154" t="str">
        <f t="shared" si="430"/>
        <v>OK</v>
      </c>
      <c r="DI354" s="157" t="str">
        <f t="shared" si="430"/>
        <v>NOK</v>
      </c>
      <c r="DJ354" s="157" t="str">
        <f t="shared" si="430"/>
        <v>OK</v>
      </c>
      <c r="DK354" s="157" t="str">
        <f t="shared" si="430"/>
        <v>OK</v>
      </c>
      <c r="DL354" s="157" t="str">
        <f t="shared" si="430"/>
        <v>OK</v>
      </c>
      <c r="DM354" s="157" t="str">
        <f t="shared" si="430"/>
        <v>OK</v>
      </c>
      <c r="DN354" s="157" t="str">
        <f t="shared" si="430"/>
        <v>OK</v>
      </c>
      <c r="DO354" s="157" t="str">
        <f t="shared" si="430"/>
        <v>OK</v>
      </c>
      <c r="DP354" s="157" t="str">
        <f t="shared" ref="DP354:DY354" si="431">IF(DP314=DP274,"OK","NOK")</f>
        <v>NOK</v>
      </c>
      <c r="DQ354" s="157" t="str">
        <f t="shared" si="431"/>
        <v>NOK</v>
      </c>
      <c r="DR354" s="157" t="str">
        <f t="shared" si="431"/>
        <v>NOK</v>
      </c>
      <c r="DS354" s="157" t="str">
        <f t="shared" si="431"/>
        <v>NOK</v>
      </c>
      <c r="DT354" s="157" t="str">
        <f t="shared" si="431"/>
        <v>NOK</v>
      </c>
      <c r="DU354" s="157" t="str">
        <f t="shared" si="431"/>
        <v>NOK</v>
      </c>
      <c r="DV354" s="157" t="str">
        <f t="shared" si="431"/>
        <v>NOK</v>
      </c>
      <c r="DW354" s="157" t="str">
        <f t="shared" si="431"/>
        <v>NOK</v>
      </c>
      <c r="DX354" s="157" t="str">
        <f t="shared" si="431"/>
        <v>NOK</v>
      </c>
      <c r="DY354" s="157" t="str">
        <f t="shared" si="431"/>
        <v>NOK</v>
      </c>
      <c r="DZ354" s="157" t="str">
        <f t="shared" si="337"/>
        <v>Vodafone</v>
      </c>
    </row>
    <row r="355" spans="1:130" s="157" customFormat="1" x14ac:dyDescent="0.25">
      <c r="A355" s="260"/>
      <c r="D355" s="261" t="s">
        <v>446</v>
      </c>
      <c r="E355" s="157" t="str">
        <f t="shared" si="300"/>
        <v>SALOU</v>
      </c>
      <c r="F355" s="154" t="str">
        <f t="shared" ref="F355:BQ355" si="432">IF(F223=F91,"OK","NOK")</f>
        <v>OK</v>
      </c>
      <c r="G355" s="157" t="str">
        <f t="shared" si="432"/>
        <v>OK</v>
      </c>
      <c r="H355" s="157" t="str">
        <f t="shared" si="432"/>
        <v>OK</v>
      </c>
      <c r="I355" s="157" t="str">
        <f t="shared" si="432"/>
        <v>NOK</v>
      </c>
      <c r="J355" s="157" t="str">
        <f t="shared" si="432"/>
        <v>NOK</v>
      </c>
      <c r="K355" s="157" t="str">
        <f t="shared" si="432"/>
        <v>NOK</v>
      </c>
      <c r="L355" s="157" t="str">
        <f t="shared" si="432"/>
        <v>OK</v>
      </c>
      <c r="M355" s="157" t="str">
        <f t="shared" si="432"/>
        <v>OK</v>
      </c>
      <c r="N355" s="157" t="str">
        <f t="shared" si="432"/>
        <v>NOK</v>
      </c>
      <c r="O355" s="157" t="str">
        <f t="shared" si="432"/>
        <v>NOK</v>
      </c>
      <c r="P355" s="157" t="str">
        <f t="shared" si="432"/>
        <v>NOK</v>
      </c>
      <c r="Q355" s="157" t="str">
        <f t="shared" si="432"/>
        <v>NOK</v>
      </c>
      <c r="R355" s="157" t="str">
        <f t="shared" si="432"/>
        <v>NOK</v>
      </c>
      <c r="S355" s="157" t="str">
        <f t="shared" si="432"/>
        <v>NOK</v>
      </c>
      <c r="T355" s="157" t="str">
        <f t="shared" si="432"/>
        <v>NOK</v>
      </c>
      <c r="U355" s="154" t="str">
        <f t="shared" si="432"/>
        <v>OK</v>
      </c>
      <c r="V355" s="157" t="str">
        <f t="shared" si="432"/>
        <v>OK</v>
      </c>
      <c r="W355" s="157" t="str">
        <f t="shared" si="432"/>
        <v>OK</v>
      </c>
      <c r="X355" s="157" t="str">
        <f t="shared" si="432"/>
        <v>NOK</v>
      </c>
      <c r="Y355" s="157" t="str">
        <f t="shared" si="432"/>
        <v>NOK</v>
      </c>
      <c r="Z355" s="157" t="str">
        <f t="shared" si="432"/>
        <v>NOK</v>
      </c>
      <c r="AA355" s="157" t="str">
        <f t="shared" si="432"/>
        <v>NOK</v>
      </c>
      <c r="AB355" s="157" t="str">
        <f t="shared" si="432"/>
        <v>NOK</v>
      </c>
      <c r="AC355" s="157" t="str">
        <f t="shared" si="432"/>
        <v>NOK</v>
      </c>
      <c r="AD355" s="157" t="str">
        <f t="shared" si="432"/>
        <v>NOK</v>
      </c>
      <c r="AE355" s="157" t="str">
        <f t="shared" si="432"/>
        <v>NOK</v>
      </c>
      <c r="AF355" s="157" t="str">
        <f t="shared" si="432"/>
        <v>NOK</v>
      </c>
      <c r="AG355" s="154" t="str">
        <f t="shared" si="432"/>
        <v>OK</v>
      </c>
      <c r="AH355" s="157" t="str">
        <f t="shared" si="432"/>
        <v>OK</v>
      </c>
      <c r="AI355" s="157" t="str">
        <f t="shared" si="432"/>
        <v>OK</v>
      </c>
      <c r="AJ355" s="157" t="str">
        <f t="shared" si="432"/>
        <v>OK</v>
      </c>
      <c r="AK355" s="157" t="str">
        <f t="shared" si="432"/>
        <v>NOK</v>
      </c>
      <c r="AL355" s="157" t="str">
        <f t="shared" si="432"/>
        <v>NOK</v>
      </c>
      <c r="AM355" s="157" t="str">
        <f t="shared" si="432"/>
        <v>NOK</v>
      </c>
      <c r="AN355" s="157" t="str">
        <f t="shared" si="432"/>
        <v>NOK</v>
      </c>
      <c r="AO355" s="157" t="str">
        <f t="shared" si="432"/>
        <v>NOK</v>
      </c>
      <c r="AP355" s="157" t="str">
        <f t="shared" si="432"/>
        <v>NOK</v>
      </c>
      <c r="AQ355" s="157" t="str">
        <f t="shared" si="432"/>
        <v>NOK</v>
      </c>
      <c r="AR355" s="157" t="str">
        <f t="shared" si="432"/>
        <v>NOK</v>
      </c>
      <c r="AS355" s="157" t="str">
        <f t="shared" si="432"/>
        <v>NOK</v>
      </c>
      <c r="AT355" s="154" t="str">
        <f t="shared" si="432"/>
        <v>OK</v>
      </c>
      <c r="AU355" s="157" t="str">
        <f t="shared" si="432"/>
        <v>OK</v>
      </c>
      <c r="AV355" s="157" t="str">
        <f t="shared" si="432"/>
        <v>OK</v>
      </c>
      <c r="AW355" s="157" t="str">
        <f t="shared" si="432"/>
        <v>OK</v>
      </c>
      <c r="AX355" s="157" t="str">
        <f t="shared" si="432"/>
        <v>NOK</v>
      </c>
      <c r="AY355" s="157" t="str">
        <f t="shared" si="432"/>
        <v>NOK</v>
      </c>
      <c r="AZ355" s="157" t="str">
        <f t="shared" si="432"/>
        <v>NOK</v>
      </c>
      <c r="BA355" s="157" t="str">
        <f t="shared" si="432"/>
        <v>NOK</v>
      </c>
      <c r="BB355" s="157" t="str">
        <f t="shared" si="432"/>
        <v>NOK</v>
      </c>
      <c r="BC355" s="157" t="str">
        <f t="shared" si="432"/>
        <v>NOK</v>
      </c>
      <c r="BD355" s="157" t="str">
        <f t="shared" si="432"/>
        <v>NOK</v>
      </c>
      <c r="BE355" s="157" t="str">
        <f t="shared" si="432"/>
        <v>NOK</v>
      </c>
      <c r="BF355" s="157" t="str">
        <f t="shared" si="432"/>
        <v>NOK</v>
      </c>
      <c r="BG355" s="154" t="str">
        <f t="shared" si="302"/>
        <v>OK</v>
      </c>
      <c r="BH355" s="157" t="str">
        <f t="shared" si="432"/>
        <v>NOK</v>
      </c>
      <c r="BI355" s="157" t="str">
        <f t="shared" si="432"/>
        <v>NOK</v>
      </c>
      <c r="BJ355" s="157" t="str">
        <f t="shared" si="432"/>
        <v>NOK</v>
      </c>
      <c r="BK355" s="157" t="str">
        <f t="shared" si="432"/>
        <v>NOK</v>
      </c>
      <c r="BL355" s="157" t="str">
        <f t="shared" si="432"/>
        <v>NOK</v>
      </c>
      <c r="BM355" s="157" t="str">
        <f t="shared" si="432"/>
        <v>OK</v>
      </c>
      <c r="BN355" s="157" t="str">
        <f t="shared" si="432"/>
        <v>NOK</v>
      </c>
      <c r="BO355" s="157" t="str">
        <f t="shared" si="432"/>
        <v>NOK</v>
      </c>
      <c r="BP355" s="157" t="str">
        <f t="shared" si="432"/>
        <v>NOK</v>
      </c>
      <c r="BQ355" s="157" t="str">
        <f t="shared" si="432"/>
        <v>NOK</v>
      </c>
      <c r="BR355" s="157" t="str">
        <f t="shared" ref="BR355:BW355" si="433">IF(BR223=BR91,"OK","NOK")</f>
        <v>NOK</v>
      </c>
      <c r="BS355" s="157" t="str">
        <f t="shared" si="433"/>
        <v>OK</v>
      </c>
      <c r="BT355" s="157" t="str">
        <f t="shared" si="433"/>
        <v>OK</v>
      </c>
      <c r="BU355" s="157" t="str">
        <f t="shared" si="433"/>
        <v>NOK</v>
      </c>
      <c r="BV355" s="157" t="str">
        <f t="shared" si="433"/>
        <v>NOK</v>
      </c>
      <c r="BW355" s="157" t="str">
        <f t="shared" si="433"/>
        <v>NOK</v>
      </c>
      <c r="BX355" s="157" t="str">
        <f t="shared" si="304"/>
        <v>NOK</v>
      </c>
      <c r="BY355" s="157" t="str">
        <f t="shared" si="305"/>
        <v>NOK</v>
      </c>
      <c r="BZ355" s="157" t="str">
        <f t="shared" si="306"/>
        <v>NOK</v>
      </c>
      <c r="CA355" s="154" t="str">
        <f t="shared" si="307"/>
        <v>OK</v>
      </c>
      <c r="CB355" s="157" t="str">
        <f t="shared" si="308"/>
        <v>NOK</v>
      </c>
      <c r="CC355" s="157" t="str">
        <f t="shared" si="309"/>
        <v>OK</v>
      </c>
      <c r="CD355" s="157" t="str">
        <f t="shared" si="310"/>
        <v>OK</v>
      </c>
      <c r="CE355" s="157" t="str">
        <f t="shared" si="311"/>
        <v>OK</v>
      </c>
      <c r="CF355" s="157" t="str">
        <f t="shared" si="312"/>
        <v>NOK</v>
      </c>
      <c r="CG355" s="157" t="str">
        <f t="shared" si="313"/>
        <v>NOK</v>
      </c>
      <c r="CH355" s="157" t="str">
        <f t="shared" si="314"/>
        <v>OK</v>
      </c>
      <c r="CI355" s="157" t="str">
        <f t="shared" si="315"/>
        <v>NOK</v>
      </c>
      <c r="CJ355" s="157" t="str">
        <f t="shared" si="316"/>
        <v>OK</v>
      </c>
      <c r="CK355" s="157" t="str">
        <f t="shared" si="317"/>
        <v>NOK</v>
      </c>
      <c r="CL355" s="154" t="str">
        <f t="shared" si="318"/>
        <v>OK</v>
      </c>
      <c r="CM355" s="157" t="str">
        <f t="shared" si="319"/>
        <v>NOK</v>
      </c>
      <c r="CN355" s="157" t="str">
        <f t="shared" si="320"/>
        <v>OK</v>
      </c>
      <c r="CO355" s="157" t="str">
        <f t="shared" si="321"/>
        <v>OK</v>
      </c>
      <c r="CP355" s="157" t="str">
        <f t="shared" si="322"/>
        <v>OK</v>
      </c>
      <c r="CQ355" s="157" t="str">
        <f t="shared" si="323"/>
        <v>OK</v>
      </c>
      <c r="CR355" s="157" t="str">
        <f t="shared" si="324"/>
        <v>OK</v>
      </c>
      <c r="CS355" s="157" t="str">
        <f t="shared" si="401"/>
        <v>OK</v>
      </c>
      <c r="CT355" s="157" t="str">
        <f t="shared" si="340"/>
        <v>NOK</v>
      </c>
      <c r="CU355" s="157" t="str">
        <f t="shared" si="325"/>
        <v>NOK</v>
      </c>
      <c r="CV355" s="157" t="str">
        <f t="shared" si="326"/>
        <v>NOK</v>
      </c>
      <c r="CW355" s="154" t="str">
        <f t="shared" si="327"/>
        <v>OK</v>
      </c>
      <c r="CX355" s="157" t="str">
        <f t="shared" si="328"/>
        <v>NOK</v>
      </c>
      <c r="CY355" s="157" t="str">
        <f t="shared" si="329"/>
        <v>OK</v>
      </c>
      <c r="CZ355" s="157" t="str">
        <f t="shared" si="330"/>
        <v>OK</v>
      </c>
      <c r="DA355" s="157" t="str">
        <f t="shared" si="331"/>
        <v>OK</v>
      </c>
      <c r="DB355" s="157" t="str">
        <f t="shared" si="332"/>
        <v>NOK</v>
      </c>
      <c r="DC355" s="157" t="str">
        <f t="shared" si="333"/>
        <v>NOK</v>
      </c>
      <c r="DD355" s="157" t="str">
        <f t="shared" si="334"/>
        <v>OK</v>
      </c>
      <c r="DE355" s="157" t="str">
        <f t="shared" ref="DE355:DO355" si="434">IF(DE223=DE91,"OK","NOK")</f>
        <v>NOK</v>
      </c>
      <c r="DF355" s="157" t="str">
        <f t="shared" si="434"/>
        <v>OK</v>
      </c>
      <c r="DG355" s="157" t="str">
        <f t="shared" si="434"/>
        <v>NOK</v>
      </c>
      <c r="DH355" s="154" t="str">
        <f t="shared" si="434"/>
        <v>OK</v>
      </c>
      <c r="DI355" s="157" t="str">
        <f t="shared" si="434"/>
        <v>NOK</v>
      </c>
      <c r="DJ355" s="157" t="str">
        <f t="shared" si="434"/>
        <v>OK</v>
      </c>
      <c r="DK355" s="157" t="str">
        <f t="shared" si="434"/>
        <v>OK</v>
      </c>
      <c r="DL355" s="157" t="str">
        <f t="shared" si="434"/>
        <v>OK</v>
      </c>
      <c r="DM355" s="157" t="str">
        <f t="shared" si="434"/>
        <v>OK</v>
      </c>
      <c r="DN355" s="157" t="str">
        <f t="shared" si="434"/>
        <v>NOK</v>
      </c>
      <c r="DO355" s="157" t="str">
        <f t="shared" si="434"/>
        <v>OK</v>
      </c>
      <c r="DP355" s="157" t="str">
        <f t="shared" ref="DP355:DY355" si="435">IF(DP315=DP275,"OK","NOK")</f>
        <v>NOK</v>
      </c>
      <c r="DQ355" s="157" t="str">
        <f t="shared" si="435"/>
        <v>NOK</v>
      </c>
      <c r="DR355" s="157" t="str">
        <f t="shared" si="435"/>
        <v>NOK</v>
      </c>
      <c r="DS355" s="157" t="str">
        <f t="shared" si="435"/>
        <v>NOK</v>
      </c>
      <c r="DT355" s="157" t="str">
        <f t="shared" si="435"/>
        <v>NOK</v>
      </c>
      <c r="DU355" s="157" t="str">
        <f t="shared" si="435"/>
        <v>NOK</v>
      </c>
      <c r="DV355" s="157" t="str">
        <f t="shared" si="435"/>
        <v>NOK</v>
      </c>
      <c r="DW355" s="157" t="str">
        <f t="shared" si="435"/>
        <v>NOK</v>
      </c>
      <c r="DX355" s="157" t="str">
        <f t="shared" si="435"/>
        <v>NOK</v>
      </c>
      <c r="DY355" s="157" t="str">
        <f t="shared" si="435"/>
        <v>NOK</v>
      </c>
      <c r="DZ355" s="157" t="str">
        <f t="shared" si="337"/>
        <v>MOVISTAR</v>
      </c>
    </row>
    <row r="356" spans="1:130" s="157" customFormat="1" x14ac:dyDescent="0.25">
      <c r="A356" s="260"/>
      <c r="D356" s="261" t="s">
        <v>446</v>
      </c>
      <c r="E356" s="157" t="str">
        <f t="shared" si="300"/>
        <v>SALOU</v>
      </c>
      <c r="F356" s="154" t="str">
        <f t="shared" ref="F356:BQ356" si="436">IF(F224=F92,"OK","NOK")</f>
        <v>OK</v>
      </c>
      <c r="G356" s="157" t="str">
        <f t="shared" si="436"/>
        <v>OK</v>
      </c>
      <c r="H356" s="157" t="str">
        <f t="shared" si="436"/>
        <v>OK</v>
      </c>
      <c r="I356" s="157" t="str">
        <f t="shared" si="436"/>
        <v>NOK</v>
      </c>
      <c r="J356" s="157" t="str">
        <f t="shared" si="436"/>
        <v>NOK</v>
      </c>
      <c r="K356" s="157" t="str">
        <f t="shared" si="436"/>
        <v>NOK</v>
      </c>
      <c r="L356" s="157" t="str">
        <f t="shared" si="436"/>
        <v>OK</v>
      </c>
      <c r="M356" s="157" t="str">
        <f t="shared" si="436"/>
        <v>OK</v>
      </c>
      <c r="N356" s="157" t="str">
        <f t="shared" si="436"/>
        <v>NOK</v>
      </c>
      <c r="O356" s="157" t="str">
        <f t="shared" si="436"/>
        <v>NOK</v>
      </c>
      <c r="P356" s="157" t="str">
        <f t="shared" si="436"/>
        <v>NOK</v>
      </c>
      <c r="Q356" s="157" t="str">
        <f t="shared" si="436"/>
        <v>NOK</v>
      </c>
      <c r="R356" s="157" t="str">
        <f t="shared" si="436"/>
        <v>NOK</v>
      </c>
      <c r="S356" s="157" t="str">
        <f t="shared" si="436"/>
        <v>NOK</v>
      </c>
      <c r="T356" s="157" t="str">
        <f t="shared" si="436"/>
        <v>NOK</v>
      </c>
      <c r="U356" s="154" t="str">
        <f t="shared" si="436"/>
        <v>OK</v>
      </c>
      <c r="V356" s="157" t="str">
        <f t="shared" si="436"/>
        <v>OK</v>
      </c>
      <c r="W356" s="157" t="str">
        <f t="shared" si="436"/>
        <v>OK</v>
      </c>
      <c r="X356" s="157" t="str">
        <f t="shared" si="436"/>
        <v>NOK</v>
      </c>
      <c r="Y356" s="157" t="str">
        <f t="shared" si="436"/>
        <v>NOK</v>
      </c>
      <c r="Z356" s="157" t="str">
        <f t="shared" si="436"/>
        <v>NOK</v>
      </c>
      <c r="AA356" s="157" t="str">
        <f t="shared" si="436"/>
        <v>NOK</v>
      </c>
      <c r="AB356" s="157" t="str">
        <f t="shared" si="436"/>
        <v>NOK</v>
      </c>
      <c r="AC356" s="157" t="str">
        <f t="shared" si="436"/>
        <v>NOK</v>
      </c>
      <c r="AD356" s="157" t="str">
        <f t="shared" si="436"/>
        <v>NOK</v>
      </c>
      <c r="AE356" s="157" t="str">
        <f t="shared" si="436"/>
        <v>NOK</v>
      </c>
      <c r="AF356" s="157" t="str">
        <f t="shared" si="436"/>
        <v>NOK</v>
      </c>
      <c r="AG356" s="154" t="str">
        <f t="shared" si="436"/>
        <v>OK</v>
      </c>
      <c r="AH356" s="157" t="str">
        <f t="shared" si="436"/>
        <v>OK</v>
      </c>
      <c r="AI356" s="157" t="str">
        <f t="shared" si="436"/>
        <v>OK</v>
      </c>
      <c r="AJ356" s="157" t="str">
        <f t="shared" si="436"/>
        <v>OK</v>
      </c>
      <c r="AK356" s="157" t="str">
        <f t="shared" si="436"/>
        <v>NOK</v>
      </c>
      <c r="AL356" s="157" t="str">
        <f t="shared" si="436"/>
        <v>NOK</v>
      </c>
      <c r="AM356" s="157" t="str">
        <f t="shared" si="436"/>
        <v>NOK</v>
      </c>
      <c r="AN356" s="157" t="str">
        <f t="shared" si="436"/>
        <v>NOK</v>
      </c>
      <c r="AO356" s="157" t="str">
        <f t="shared" si="436"/>
        <v>NOK</v>
      </c>
      <c r="AP356" s="157" t="str">
        <f t="shared" si="436"/>
        <v>NOK</v>
      </c>
      <c r="AQ356" s="157" t="str">
        <f t="shared" si="436"/>
        <v>NOK</v>
      </c>
      <c r="AR356" s="157" t="str">
        <f t="shared" si="436"/>
        <v>NOK</v>
      </c>
      <c r="AS356" s="157" t="str">
        <f t="shared" si="436"/>
        <v>NOK</v>
      </c>
      <c r="AT356" s="154" t="str">
        <f t="shared" si="436"/>
        <v>OK</v>
      </c>
      <c r="AU356" s="157" t="str">
        <f t="shared" si="436"/>
        <v>OK</v>
      </c>
      <c r="AV356" s="157" t="str">
        <f t="shared" si="436"/>
        <v>OK</v>
      </c>
      <c r="AW356" s="157" t="str">
        <f t="shared" si="436"/>
        <v>OK</v>
      </c>
      <c r="AX356" s="157" t="str">
        <f t="shared" si="436"/>
        <v>NOK</v>
      </c>
      <c r="AY356" s="157" t="str">
        <f t="shared" si="436"/>
        <v>NOK</v>
      </c>
      <c r="AZ356" s="157" t="str">
        <f t="shared" si="436"/>
        <v>NOK</v>
      </c>
      <c r="BA356" s="157" t="str">
        <f t="shared" si="436"/>
        <v>NOK</v>
      </c>
      <c r="BB356" s="157" t="str">
        <f t="shared" si="436"/>
        <v>NOK</v>
      </c>
      <c r="BC356" s="157" t="str">
        <f t="shared" si="436"/>
        <v>NOK</v>
      </c>
      <c r="BD356" s="157" t="str">
        <f t="shared" si="436"/>
        <v>NOK</v>
      </c>
      <c r="BE356" s="157" t="str">
        <f t="shared" si="436"/>
        <v>NOK</v>
      </c>
      <c r="BF356" s="157" t="str">
        <f t="shared" si="436"/>
        <v>NOK</v>
      </c>
      <c r="BG356" s="154" t="str">
        <f t="shared" si="302"/>
        <v>NOK</v>
      </c>
      <c r="BH356" s="157" t="str">
        <f t="shared" si="436"/>
        <v>NOK</v>
      </c>
      <c r="BI356" s="157" t="str">
        <f t="shared" si="436"/>
        <v>NOK</v>
      </c>
      <c r="BJ356" s="157" t="str">
        <f t="shared" si="436"/>
        <v>NOK</v>
      </c>
      <c r="BK356" s="157" t="str">
        <f t="shared" si="436"/>
        <v>NOK</v>
      </c>
      <c r="BL356" s="157" t="str">
        <f t="shared" si="436"/>
        <v>NOK</v>
      </c>
      <c r="BM356" s="157" t="str">
        <f t="shared" si="436"/>
        <v>OK</v>
      </c>
      <c r="BN356" s="157" t="str">
        <f t="shared" si="436"/>
        <v>NOK</v>
      </c>
      <c r="BO356" s="157" t="str">
        <f t="shared" si="436"/>
        <v>NOK</v>
      </c>
      <c r="BP356" s="157" t="str">
        <f t="shared" si="436"/>
        <v>NOK</v>
      </c>
      <c r="BQ356" s="157" t="str">
        <f t="shared" si="436"/>
        <v>NOK</v>
      </c>
      <c r="BR356" s="157" t="str">
        <f t="shared" ref="BR356:BW356" si="437">IF(BR224=BR92,"OK","NOK")</f>
        <v>NOK</v>
      </c>
      <c r="BS356" s="157" t="str">
        <f t="shared" si="437"/>
        <v>OK</v>
      </c>
      <c r="BT356" s="157" t="str">
        <f t="shared" si="437"/>
        <v>NOK</v>
      </c>
      <c r="BU356" s="157" t="str">
        <f t="shared" si="437"/>
        <v>NOK</v>
      </c>
      <c r="BV356" s="157" t="str">
        <f t="shared" si="437"/>
        <v>NOK</v>
      </c>
      <c r="BW356" s="157" t="str">
        <f t="shared" si="437"/>
        <v>NOK</v>
      </c>
      <c r="BX356" s="157" t="str">
        <f t="shared" si="304"/>
        <v>OK</v>
      </c>
      <c r="BY356" s="157" t="str">
        <f t="shared" si="305"/>
        <v>OK</v>
      </c>
      <c r="BZ356" s="157" t="str">
        <f t="shared" si="306"/>
        <v>NOK</v>
      </c>
      <c r="CA356" s="154" t="str">
        <f t="shared" si="307"/>
        <v>OK</v>
      </c>
      <c r="CB356" s="157" t="str">
        <f t="shared" si="308"/>
        <v>NOK</v>
      </c>
      <c r="CC356" s="157" t="str">
        <f t="shared" si="309"/>
        <v>OK</v>
      </c>
      <c r="CD356" s="157" t="str">
        <f t="shared" si="310"/>
        <v>OK</v>
      </c>
      <c r="CE356" s="157" t="str">
        <f t="shared" si="311"/>
        <v>OK</v>
      </c>
      <c r="CF356" s="157" t="str">
        <f t="shared" si="312"/>
        <v>OK</v>
      </c>
      <c r="CG356" s="157" t="str">
        <f t="shared" si="313"/>
        <v>NOK</v>
      </c>
      <c r="CH356" s="157" t="str">
        <f t="shared" si="314"/>
        <v>OK</v>
      </c>
      <c r="CI356" s="157" t="str">
        <f t="shared" si="315"/>
        <v>OK</v>
      </c>
      <c r="CJ356" s="157" t="str">
        <f t="shared" si="316"/>
        <v>OK</v>
      </c>
      <c r="CK356" s="157" t="str">
        <f t="shared" si="317"/>
        <v>OK</v>
      </c>
      <c r="CL356" s="154" t="str">
        <f t="shared" si="318"/>
        <v>OK</v>
      </c>
      <c r="CM356" s="157" t="str">
        <f t="shared" si="319"/>
        <v>NOK</v>
      </c>
      <c r="CN356" s="157" t="str">
        <f t="shared" si="320"/>
        <v>OK</v>
      </c>
      <c r="CO356" s="157" t="str">
        <f t="shared" si="321"/>
        <v>OK</v>
      </c>
      <c r="CP356" s="157" t="str">
        <f t="shared" si="322"/>
        <v>OK</v>
      </c>
      <c r="CQ356" s="157" t="str">
        <f t="shared" si="323"/>
        <v>OK</v>
      </c>
      <c r="CR356" s="157" t="str">
        <f t="shared" si="324"/>
        <v>OK</v>
      </c>
      <c r="CS356" s="157" t="str">
        <f t="shared" si="401"/>
        <v>OK</v>
      </c>
      <c r="CT356" s="157" t="str">
        <f t="shared" si="340"/>
        <v>NOK</v>
      </c>
      <c r="CU356" s="157" t="str">
        <f t="shared" si="325"/>
        <v>NOK</v>
      </c>
      <c r="CV356" s="157" t="str">
        <f t="shared" si="326"/>
        <v>NOK</v>
      </c>
      <c r="CW356" s="154" t="str">
        <f t="shared" si="327"/>
        <v>OK</v>
      </c>
      <c r="CX356" s="157" t="str">
        <f t="shared" si="328"/>
        <v>NOK</v>
      </c>
      <c r="CY356" s="157" t="str">
        <f t="shared" si="329"/>
        <v>OK</v>
      </c>
      <c r="CZ356" s="157" t="str">
        <f t="shared" si="330"/>
        <v>OK</v>
      </c>
      <c r="DA356" s="157" t="str">
        <f t="shared" si="331"/>
        <v>OK</v>
      </c>
      <c r="DB356" s="157" t="str">
        <f t="shared" si="332"/>
        <v>NOK</v>
      </c>
      <c r="DC356" s="157" t="str">
        <f t="shared" si="333"/>
        <v>NOK</v>
      </c>
      <c r="DD356" s="157" t="str">
        <f t="shared" si="334"/>
        <v>OK</v>
      </c>
      <c r="DE356" s="157" t="str">
        <f t="shared" ref="DE356:DO356" si="438">IF(DE224=DE92,"OK","NOK")</f>
        <v>NOK</v>
      </c>
      <c r="DF356" s="157" t="str">
        <f t="shared" si="438"/>
        <v>OK</v>
      </c>
      <c r="DG356" s="157" t="str">
        <f t="shared" si="438"/>
        <v>NOK</v>
      </c>
      <c r="DH356" s="154" t="str">
        <f t="shared" si="438"/>
        <v>OK</v>
      </c>
      <c r="DI356" s="157" t="str">
        <f t="shared" si="438"/>
        <v>NOK</v>
      </c>
      <c r="DJ356" s="157" t="str">
        <f t="shared" si="438"/>
        <v>OK</v>
      </c>
      <c r="DK356" s="157" t="str">
        <f t="shared" si="438"/>
        <v>OK</v>
      </c>
      <c r="DL356" s="157" t="str">
        <f t="shared" si="438"/>
        <v>OK</v>
      </c>
      <c r="DM356" s="157" t="str">
        <f t="shared" si="438"/>
        <v>OK</v>
      </c>
      <c r="DN356" s="157" t="str">
        <f t="shared" si="438"/>
        <v>NOK</v>
      </c>
      <c r="DO356" s="157" t="str">
        <f t="shared" si="438"/>
        <v>OK</v>
      </c>
      <c r="DP356" s="157" t="str">
        <f t="shared" ref="DP356:DY356" si="439">IF(DP316=DP276,"OK","NOK")</f>
        <v>NOK</v>
      </c>
      <c r="DQ356" s="157" t="str">
        <f t="shared" si="439"/>
        <v>NOK</v>
      </c>
      <c r="DR356" s="157" t="str">
        <f t="shared" si="439"/>
        <v>NOK</v>
      </c>
      <c r="DS356" s="157" t="str">
        <f t="shared" si="439"/>
        <v>NOK</v>
      </c>
      <c r="DT356" s="157" t="str">
        <f t="shared" si="439"/>
        <v>NOK</v>
      </c>
      <c r="DU356" s="157" t="str">
        <f t="shared" si="439"/>
        <v>NOK</v>
      </c>
      <c r="DV356" s="157" t="str">
        <f t="shared" si="439"/>
        <v>NOK</v>
      </c>
      <c r="DW356" s="157" t="str">
        <f t="shared" si="439"/>
        <v>NOK</v>
      </c>
      <c r="DX356" s="157" t="str">
        <f t="shared" si="439"/>
        <v>NOK</v>
      </c>
      <c r="DY356" s="157" t="str">
        <f t="shared" si="439"/>
        <v>NOK</v>
      </c>
      <c r="DZ356" s="157" t="str">
        <f t="shared" si="337"/>
        <v>Orange</v>
      </c>
    </row>
    <row r="357" spans="1:130" s="157" customFormat="1" x14ac:dyDescent="0.25">
      <c r="A357" s="260"/>
      <c r="D357" s="261" t="s">
        <v>446</v>
      </c>
      <c r="E357" s="157" t="str">
        <f t="shared" si="300"/>
        <v>SALOU</v>
      </c>
      <c r="F357" s="154" t="str">
        <f t="shared" ref="F357:BQ357" si="440">IF(F225=F93,"OK","NOK")</f>
        <v>OK</v>
      </c>
      <c r="G357" s="157" t="str">
        <f t="shared" si="440"/>
        <v>OK</v>
      </c>
      <c r="H357" s="157" t="str">
        <f t="shared" si="440"/>
        <v>OK</v>
      </c>
      <c r="I357" s="157" t="str">
        <f t="shared" si="440"/>
        <v>NOK</v>
      </c>
      <c r="J357" s="157" t="str">
        <f t="shared" si="440"/>
        <v>NOK</v>
      </c>
      <c r="K357" s="157" t="str">
        <f t="shared" si="440"/>
        <v>NOK</v>
      </c>
      <c r="L357" s="157" t="str">
        <f t="shared" si="440"/>
        <v>OK</v>
      </c>
      <c r="M357" s="157" t="str">
        <f t="shared" si="440"/>
        <v>OK</v>
      </c>
      <c r="N357" s="157" t="str">
        <f t="shared" si="440"/>
        <v>NOK</v>
      </c>
      <c r="O357" s="157" t="str">
        <f t="shared" si="440"/>
        <v>NOK</v>
      </c>
      <c r="P357" s="157" t="str">
        <f t="shared" si="440"/>
        <v>NOK</v>
      </c>
      <c r="Q357" s="157" t="str">
        <f t="shared" si="440"/>
        <v>NOK</v>
      </c>
      <c r="R357" s="157" t="str">
        <f t="shared" si="440"/>
        <v>NOK</v>
      </c>
      <c r="S357" s="157" t="str">
        <f t="shared" si="440"/>
        <v>NOK</v>
      </c>
      <c r="T357" s="157" t="str">
        <f t="shared" si="440"/>
        <v>NOK</v>
      </c>
      <c r="U357" s="154" t="str">
        <f t="shared" si="440"/>
        <v>OK</v>
      </c>
      <c r="V357" s="157" t="str">
        <f t="shared" si="440"/>
        <v>OK</v>
      </c>
      <c r="W357" s="157" t="str">
        <f t="shared" si="440"/>
        <v>OK</v>
      </c>
      <c r="X357" s="157" t="str">
        <f t="shared" si="440"/>
        <v>NOK</v>
      </c>
      <c r="Y357" s="157" t="str">
        <f t="shared" si="440"/>
        <v>NOK</v>
      </c>
      <c r="Z357" s="157" t="str">
        <f t="shared" si="440"/>
        <v>NOK</v>
      </c>
      <c r="AA357" s="157" t="str">
        <f t="shared" si="440"/>
        <v>NOK</v>
      </c>
      <c r="AB357" s="157" t="str">
        <f t="shared" si="440"/>
        <v>NOK</v>
      </c>
      <c r="AC357" s="157" t="str">
        <f t="shared" si="440"/>
        <v>NOK</v>
      </c>
      <c r="AD357" s="157" t="str">
        <f t="shared" si="440"/>
        <v>NOK</v>
      </c>
      <c r="AE357" s="157" t="str">
        <f t="shared" si="440"/>
        <v>NOK</v>
      </c>
      <c r="AF357" s="157" t="str">
        <f t="shared" si="440"/>
        <v>NOK</v>
      </c>
      <c r="AG357" s="154" t="str">
        <f t="shared" si="440"/>
        <v>OK</v>
      </c>
      <c r="AH357" s="157" t="str">
        <f t="shared" si="440"/>
        <v>OK</v>
      </c>
      <c r="AI357" s="157" t="str">
        <f t="shared" si="440"/>
        <v>OK</v>
      </c>
      <c r="AJ357" s="157" t="str">
        <f t="shared" si="440"/>
        <v>OK</v>
      </c>
      <c r="AK357" s="157" t="str">
        <f t="shared" si="440"/>
        <v>NOK</v>
      </c>
      <c r="AL357" s="157" t="str">
        <f t="shared" si="440"/>
        <v>NOK</v>
      </c>
      <c r="AM357" s="157" t="str">
        <f t="shared" si="440"/>
        <v>NOK</v>
      </c>
      <c r="AN357" s="157" t="str">
        <f t="shared" si="440"/>
        <v>NOK</v>
      </c>
      <c r="AO357" s="157" t="str">
        <f t="shared" si="440"/>
        <v>NOK</v>
      </c>
      <c r="AP357" s="157" t="str">
        <f t="shared" si="440"/>
        <v>NOK</v>
      </c>
      <c r="AQ357" s="157" t="str">
        <f t="shared" si="440"/>
        <v>NOK</v>
      </c>
      <c r="AR357" s="157" t="str">
        <f t="shared" si="440"/>
        <v>NOK</v>
      </c>
      <c r="AS357" s="157" t="str">
        <f t="shared" si="440"/>
        <v>NOK</v>
      </c>
      <c r="AT357" s="154" t="str">
        <f t="shared" si="440"/>
        <v>OK</v>
      </c>
      <c r="AU357" s="157" t="str">
        <f t="shared" si="440"/>
        <v>OK</v>
      </c>
      <c r="AV357" s="157" t="str">
        <f t="shared" si="440"/>
        <v>OK</v>
      </c>
      <c r="AW357" s="157" t="str">
        <f t="shared" si="440"/>
        <v>OK</v>
      </c>
      <c r="AX357" s="157" t="str">
        <f t="shared" si="440"/>
        <v>NOK</v>
      </c>
      <c r="AY357" s="157" t="str">
        <f t="shared" si="440"/>
        <v>NOK</v>
      </c>
      <c r="AZ357" s="157" t="str">
        <f t="shared" si="440"/>
        <v>NOK</v>
      </c>
      <c r="BA357" s="157" t="str">
        <f t="shared" si="440"/>
        <v>NOK</v>
      </c>
      <c r="BB357" s="157" t="str">
        <f t="shared" si="440"/>
        <v>NOK</v>
      </c>
      <c r="BC357" s="157" t="str">
        <f t="shared" si="440"/>
        <v>NOK</v>
      </c>
      <c r="BD357" s="157" t="str">
        <f t="shared" si="440"/>
        <v>NOK</v>
      </c>
      <c r="BE357" s="157" t="str">
        <f t="shared" si="440"/>
        <v>NOK</v>
      </c>
      <c r="BF357" s="157" t="str">
        <f t="shared" si="440"/>
        <v>NOK</v>
      </c>
      <c r="BG357" s="154" t="str">
        <f t="shared" si="302"/>
        <v>OK</v>
      </c>
      <c r="BH357" s="157" t="str">
        <f t="shared" si="440"/>
        <v>OK</v>
      </c>
      <c r="BI357" s="157" t="str">
        <f t="shared" si="440"/>
        <v>NOK</v>
      </c>
      <c r="BJ357" s="157" t="str">
        <f t="shared" si="440"/>
        <v>NOK</v>
      </c>
      <c r="BK357" s="157" t="str">
        <f t="shared" si="440"/>
        <v>NOK</v>
      </c>
      <c r="BL357" s="157" t="str">
        <f t="shared" si="440"/>
        <v>NOK</v>
      </c>
      <c r="BM357" s="157" t="str">
        <f t="shared" si="440"/>
        <v>OK</v>
      </c>
      <c r="BN357" s="157" t="str">
        <f t="shared" si="440"/>
        <v>NOK</v>
      </c>
      <c r="BO357" s="157" t="str">
        <f t="shared" si="440"/>
        <v>NOK</v>
      </c>
      <c r="BP357" s="157" t="str">
        <f t="shared" si="440"/>
        <v>NOK</v>
      </c>
      <c r="BQ357" s="157" t="str">
        <f t="shared" si="440"/>
        <v>NOK</v>
      </c>
      <c r="BR357" s="157" t="str">
        <f t="shared" ref="BR357:BW357" si="441">IF(BR225=BR93,"OK","NOK")</f>
        <v>NOK</v>
      </c>
      <c r="BS357" s="157" t="str">
        <f t="shared" si="441"/>
        <v>OK</v>
      </c>
      <c r="BT357" s="157" t="str">
        <f t="shared" si="441"/>
        <v>OK</v>
      </c>
      <c r="BU357" s="157" t="str">
        <f t="shared" si="441"/>
        <v>NOK</v>
      </c>
      <c r="BV357" s="157" t="str">
        <f t="shared" si="441"/>
        <v>NOK</v>
      </c>
      <c r="BW357" s="157" t="str">
        <f t="shared" si="441"/>
        <v>NOK</v>
      </c>
      <c r="BX357" s="157" t="str">
        <f t="shared" si="304"/>
        <v>OK</v>
      </c>
      <c r="BY357" s="157" t="str">
        <f t="shared" si="305"/>
        <v>OK</v>
      </c>
      <c r="BZ357" s="157" t="str">
        <f t="shared" si="306"/>
        <v>NOK</v>
      </c>
      <c r="CA357" s="154" t="str">
        <f t="shared" si="307"/>
        <v>OK</v>
      </c>
      <c r="CB357" s="157" t="str">
        <f t="shared" si="308"/>
        <v>NOK</v>
      </c>
      <c r="CC357" s="157" t="str">
        <f t="shared" si="309"/>
        <v>OK</v>
      </c>
      <c r="CD357" s="157" t="str">
        <f t="shared" si="310"/>
        <v>OK</v>
      </c>
      <c r="CE357" s="157" t="str">
        <f t="shared" si="311"/>
        <v>OK</v>
      </c>
      <c r="CF357" s="157" t="str">
        <f t="shared" si="312"/>
        <v>OK</v>
      </c>
      <c r="CG357" s="157" t="str">
        <f t="shared" si="313"/>
        <v>OK</v>
      </c>
      <c r="CH357" s="157" t="str">
        <f t="shared" si="314"/>
        <v>OK</v>
      </c>
      <c r="CI357" s="157" t="str">
        <f t="shared" si="315"/>
        <v>OK</v>
      </c>
      <c r="CJ357" s="157" t="str">
        <f t="shared" si="316"/>
        <v>OK</v>
      </c>
      <c r="CK357" s="157" t="str">
        <f t="shared" si="317"/>
        <v>OK</v>
      </c>
      <c r="CL357" s="154" t="str">
        <f t="shared" si="318"/>
        <v>OK</v>
      </c>
      <c r="CM357" s="157" t="str">
        <f t="shared" si="319"/>
        <v>NOK</v>
      </c>
      <c r="CN357" s="157" t="str">
        <f t="shared" si="320"/>
        <v>OK</v>
      </c>
      <c r="CO357" s="157" t="str">
        <f t="shared" si="321"/>
        <v>OK</v>
      </c>
      <c r="CP357" s="157" t="str">
        <f t="shared" si="322"/>
        <v>OK</v>
      </c>
      <c r="CQ357" s="157" t="str">
        <f t="shared" si="323"/>
        <v>OK</v>
      </c>
      <c r="CR357" s="157" t="str">
        <f t="shared" si="324"/>
        <v>OK</v>
      </c>
      <c r="CS357" s="157" t="str">
        <f t="shared" si="401"/>
        <v>OK</v>
      </c>
      <c r="CT357" s="157" t="str">
        <f t="shared" si="340"/>
        <v>NOK</v>
      </c>
      <c r="CU357" s="157" t="str">
        <f t="shared" si="325"/>
        <v>OK</v>
      </c>
      <c r="CV357" s="157" t="str">
        <f t="shared" si="326"/>
        <v>NOK</v>
      </c>
      <c r="CW357" s="154" t="str">
        <f t="shared" si="327"/>
        <v>OK</v>
      </c>
      <c r="CX357" s="157" t="str">
        <f t="shared" si="328"/>
        <v>NOK</v>
      </c>
      <c r="CY357" s="157" t="str">
        <f t="shared" si="329"/>
        <v>OK</v>
      </c>
      <c r="CZ357" s="157" t="str">
        <f t="shared" si="330"/>
        <v>OK</v>
      </c>
      <c r="DA357" s="157" t="str">
        <f t="shared" si="331"/>
        <v>OK</v>
      </c>
      <c r="DB357" s="157" t="str">
        <f t="shared" si="332"/>
        <v>OK</v>
      </c>
      <c r="DC357" s="157" t="str">
        <f t="shared" si="333"/>
        <v>NOK</v>
      </c>
      <c r="DD357" s="157" t="str">
        <f t="shared" si="334"/>
        <v>OK</v>
      </c>
      <c r="DE357" s="157" t="str">
        <f t="shared" ref="DE357:DO357" si="442">IF(DE225=DE93,"OK","NOK")</f>
        <v>NOK</v>
      </c>
      <c r="DF357" s="157" t="str">
        <f t="shared" si="442"/>
        <v>NOK</v>
      </c>
      <c r="DG357" s="157" t="str">
        <f t="shared" si="442"/>
        <v>NOK</v>
      </c>
      <c r="DH357" s="154" t="str">
        <f t="shared" si="442"/>
        <v>OK</v>
      </c>
      <c r="DI357" s="157" t="str">
        <f t="shared" si="442"/>
        <v>NOK</v>
      </c>
      <c r="DJ357" s="157" t="str">
        <f t="shared" si="442"/>
        <v>OK</v>
      </c>
      <c r="DK357" s="157" t="str">
        <f t="shared" si="442"/>
        <v>OK</v>
      </c>
      <c r="DL357" s="157" t="str">
        <f t="shared" si="442"/>
        <v>OK</v>
      </c>
      <c r="DM357" s="157" t="str">
        <f t="shared" si="442"/>
        <v>NOK</v>
      </c>
      <c r="DN357" s="157" t="str">
        <f t="shared" si="442"/>
        <v>NOK</v>
      </c>
      <c r="DO357" s="157" t="str">
        <f t="shared" si="442"/>
        <v>OK</v>
      </c>
      <c r="DP357" s="157" t="str">
        <f t="shared" ref="DP357:DY357" si="443">IF(DP317=DP277,"OK","NOK")</f>
        <v>NOK</v>
      </c>
      <c r="DQ357" s="157" t="str">
        <f t="shared" si="443"/>
        <v>NOK</v>
      </c>
      <c r="DR357" s="157" t="str">
        <f t="shared" si="443"/>
        <v>NOK</v>
      </c>
      <c r="DS357" s="157" t="str">
        <f t="shared" si="443"/>
        <v>NOK</v>
      </c>
      <c r="DT357" s="157" t="str">
        <f t="shared" si="443"/>
        <v>NOK</v>
      </c>
      <c r="DU357" s="157" t="str">
        <f t="shared" si="443"/>
        <v>NOK</v>
      </c>
      <c r="DV357" s="157" t="str">
        <f t="shared" si="443"/>
        <v>NOK</v>
      </c>
      <c r="DW357" s="157" t="str">
        <f t="shared" si="443"/>
        <v>NOK</v>
      </c>
      <c r="DX357" s="157" t="str">
        <f t="shared" si="443"/>
        <v>NOK</v>
      </c>
      <c r="DY357" s="157" t="str">
        <f t="shared" si="443"/>
        <v>NOK</v>
      </c>
      <c r="DZ357" s="157" t="str">
        <f t="shared" si="337"/>
        <v>Yoigo</v>
      </c>
    </row>
    <row r="358" spans="1:130" s="157" customFormat="1" x14ac:dyDescent="0.25">
      <c r="A358" s="260"/>
      <c r="D358" s="261" t="s">
        <v>446</v>
      </c>
      <c r="E358" s="157" t="str">
        <f t="shared" si="300"/>
        <v>SANT CARLES DE LA RAPITA</v>
      </c>
      <c r="F358" s="154" t="str">
        <f t="shared" ref="F358:BQ358" si="444">IF(F226=F94,"OK","NOK")</f>
        <v>OK</v>
      </c>
      <c r="G358" s="157" t="str">
        <f t="shared" si="444"/>
        <v>OK</v>
      </c>
      <c r="H358" s="157" t="str">
        <f t="shared" si="444"/>
        <v>OK</v>
      </c>
      <c r="I358" s="157" t="str">
        <f t="shared" si="444"/>
        <v>NOK</v>
      </c>
      <c r="J358" s="157" t="str">
        <f t="shared" si="444"/>
        <v>NOK</v>
      </c>
      <c r="K358" s="157" t="str">
        <f t="shared" si="444"/>
        <v>NOK</v>
      </c>
      <c r="L358" s="157" t="str">
        <f t="shared" si="444"/>
        <v>OK</v>
      </c>
      <c r="M358" s="157" t="str">
        <f t="shared" si="444"/>
        <v>OK</v>
      </c>
      <c r="N358" s="157" t="str">
        <f t="shared" si="444"/>
        <v>NOK</v>
      </c>
      <c r="O358" s="157" t="str">
        <f t="shared" si="444"/>
        <v>NOK</v>
      </c>
      <c r="P358" s="157" t="str">
        <f t="shared" si="444"/>
        <v>NOK</v>
      </c>
      <c r="Q358" s="157" t="str">
        <f t="shared" si="444"/>
        <v>NOK</v>
      </c>
      <c r="R358" s="157" t="str">
        <f t="shared" si="444"/>
        <v>NOK</v>
      </c>
      <c r="S358" s="157" t="str">
        <f t="shared" si="444"/>
        <v>NOK</v>
      </c>
      <c r="T358" s="157" t="str">
        <f t="shared" si="444"/>
        <v>NOK</v>
      </c>
      <c r="U358" s="154" t="str">
        <f t="shared" si="444"/>
        <v>OK</v>
      </c>
      <c r="V358" s="157" t="str">
        <f t="shared" si="444"/>
        <v>OK</v>
      </c>
      <c r="W358" s="157" t="str">
        <f t="shared" si="444"/>
        <v>OK</v>
      </c>
      <c r="X358" s="157" t="str">
        <f t="shared" si="444"/>
        <v>NOK</v>
      </c>
      <c r="Y358" s="157" t="str">
        <f t="shared" si="444"/>
        <v>NOK</v>
      </c>
      <c r="Z358" s="157" t="str">
        <f t="shared" si="444"/>
        <v>NOK</v>
      </c>
      <c r="AA358" s="157" t="str">
        <f t="shared" si="444"/>
        <v>NOK</v>
      </c>
      <c r="AB358" s="157" t="str">
        <f t="shared" si="444"/>
        <v>NOK</v>
      </c>
      <c r="AC358" s="157" t="str">
        <f t="shared" si="444"/>
        <v>NOK</v>
      </c>
      <c r="AD358" s="157" t="str">
        <f t="shared" si="444"/>
        <v>NOK</v>
      </c>
      <c r="AE358" s="157" t="str">
        <f t="shared" si="444"/>
        <v>NOK</v>
      </c>
      <c r="AF358" s="157" t="str">
        <f t="shared" si="444"/>
        <v>NOK</v>
      </c>
      <c r="AG358" s="154" t="str">
        <f t="shared" si="444"/>
        <v>OK</v>
      </c>
      <c r="AH358" s="157" t="str">
        <f t="shared" si="444"/>
        <v>OK</v>
      </c>
      <c r="AI358" s="157" t="str">
        <f t="shared" si="444"/>
        <v>OK</v>
      </c>
      <c r="AJ358" s="157" t="str">
        <f t="shared" si="444"/>
        <v>OK</v>
      </c>
      <c r="AK358" s="157" t="str">
        <f t="shared" si="444"/>
        <v>NOK</v>
      </c>
      <c r="AL358" s="157" t="str">
        <f t="shared" si="444"/>
        <v>NOK</v>
      </c>
      <c r="AM358" s="157" t="str">
        <f t="shared" si="444"/>
        <v>NOK</v>
      </c>
      <c r="AN358" s="157" t="str">
        <f t="shared" si="444"/>
        <v>NOK</v>
      </c>
      <c r="AO358" s="157" t="str">
        <f t="shared" si="444"/>
        <v>NOK</v>
      </c>
      <c r="AP358" s="157" t="str">
        <f t="shared" si="444"/>
        <v>NOK</v>
      </c>
      <c r="AQ358" s="157" t="str">
        <f t="shared" si="444"/>
        <v>NOK</v>
      </c>
      <c r="AR358" s="157" t="str">
        <f t="shared" si="444"/>
        <v>NOK</v>
      </c>
      <c r="AS358" s="157" t="str">
        <f t="shared" si="444"/>
        <v>NOK</v>
      </c>
      <c r="AT358" s="154" t="str">
        <f t="shared" si="444"/>
        <v>OK</v>
      </c>
      <c r="AU358" s="157" t="str">
        <f t="shared" si="444"/>
        <v>OK</v>
      </c>
      <c r="AV358" s="157" t="str">
        <f t="shared" si="444"/>
        <v>OK</v>
      </c>
      <c r="AW358" s="157" t="str">
        <f t="shared" si="444"/>
        <v>OK</v>
      </c>
      <c r="AX358" s="157" t="str">
        <f t="shared" si="444"/>
        <v>NOK</v>
      </c>
      <c r="AY358" s="157" t="str">
        <f t="shared" si="444"/>
        <v>NOK</v>
      </c>
      <c r="AZ358" s="157" t="str">
        <f t="shared" si="444"/>
        <v>NOK</v>
      </c>
      <c r="BA358" s="157" t="str">
        <f t="shared" si="444"/>
        <v>NOK</v>
      </c>
      <c r="BB358" s="157" t="str">
        <f t="shared" si="444"/>
        <v>NOK</v>
      </c>
      <c r="BC358" s="157" t="str">
        <f t="shared" si="444"/>
        <v>NOK</v>
      </c>
      <c r="BD358" s="157" t="str">
        <f t="shared" si="444"/>
        <v>NOK</v>
      </c>
      <c r="BE358" s="157" t="str">
        <f t="shared" si="444"/>
        <v>NOK</v>
      </c>
      <c r="BF358" s="157" t="str">
        <f t="shared" si="444"/>
        <v>NOK</v>
      </c>
      <c r="BG358" s="154" t="str">
        <f t="shared" si="302"/>
        <v>OK</v>
      </c>
      <c r="BH358" s="157" t="str">
        <f t="shared" si="444"/>
        <v>NOK</v>
      </c>
      <c r="BI358" s="157" t="str">
        <f t="shared" si="444"/>
        <v>NOK</v>
      </c>
      <c r="BJ358" s="157" t="str">
        <f t="shared" si="444"/>
        <v>NOK</v>
      </c>
      <c r="BK358" s="157" t="str">
        <f t="shared" si="444"/>
        <v>NOK</v>
      </c>
      <c r="BL358" s="157" t="str">
        <f t="shared" si="444"/>
        <v>NOK</v>
      </c>
      <c r="BM358" s="157" t="str">
        <f t="shared" si="444"/>
        <v>OK</v>
      </c>
      <c r="BN358" s="157" t="str">
        <f t="shared" si="444"/>
        <v>OK</v>
      </c>
      <c r="BO358" s="157" t="str">
        <f t="shared" si="444"/>
        <v>NOK</v>
      </c>
      <c r="BP358" s="157" t="str">
        <f t="shared" si="444"/>
        <v>NOK</v>
      </c>
      <c r="BQ358" s="157" t="str">
        <f t="shared" si="444"/>
        <v>NOK</v>
      </c>
      <c r="BR358" s="157" t="str">
        <f t="shared" ref="BR358:BW358" si="445">IF(BR226=BR94,"OK","NOK")</f>
        <v>NOK</v>
      </c>
      <c r="BS358" s="157" t="str">
        <f t="shared" si="445"/>
        <v>OK</v>
      </c>
      <c r="BT358" s="157" t="str">
        <f t="shared" si="445"/>
        <v>OK</v>
      </c>
      <c r="BU358" s="157" t="str">
        <f t="shared" si="445"/>
        <v>NOK</v>
      </c>
      <c r="BV358" s="157" t="str">
        <f t="shared" si="445"/>
        <v>NOK</v>
      </c>
      <c r="BW358" s="157" t="str">
        <f t="shared" si="445"/>
        <v>NOK</v>
      </c>
      <c r="BX358" s="157" t="str">
        <f t="shared" si="304"/>
        <v>NOK</v>
      </c>
      <c r="BY358" s="157" t="str">
        <f t="shared" si="305"/>
        <v>OK</v>
      </c>
      <c r="BZ358" s="157" t="str">
        <f t="shared" si="306"/>
        <v>NOK</v>
      </c>
      <c r="CA358" s="154" t="str">
        <f t="shared" si="307"/>
        <v>OK</v>
      </c>
      <c r="CB358" s="157" t="str">
        <f t="shared" si="308"/>
        <v>NOK</v>
      </c>
      <c r="CC358" s="157" t="str">
        <f t="shared" si="309"/>
        <v>OK</v>
      </c>
      <c r="CD358" s="157" t="str">
        <f t="shared" si="310"/>
        <v>OK</v>
      </c>
      <c r="CE358" s="157" t="str">
        <f t="shared" si="311"/>
        <v>OK</v>
      </c>
      <c r="CF358" s="157" t="str">
        <f t="shared" si="312"/>
        <v>OK</v>
      </c>
      <c r="CG358" s="157" t="str">
        <f t="shared" si="313"/>
        <v>OK</v>
      </c>
      <c r="CH358" s="157" t="str">
        <f t="shared" si="314"/>
        <v>OK</v>
      </c>
      <c r="CI358" s="157" t="str">
        <f t="shared" si="315"/>
        <v>OK</v>
      </c>
      <c r="CJ358" s="157" t="str">
        <f t="shared" si="316"/>
        <v>OK</v>
      </c>
      <c r="CK358" s="157" t="str">
        <f t="shared" si="317"/>
        <v>OK</v>
      </c>
      <c r="CL358" s="154" t="str">
        <f t="shared" si="318"/>
        <v>OK</v>
      </c>
      <c r="CM358" s="157" t="str">
        <f t="shared" si="319"/>
        <v>NOK</v>
      </c>
      <c r="CN358" s="157" t="str">
        <f t="shared" si="320"/>
        <v>OK</v>
      </c>
      <c r="CO358" s="157" t="str">
        <f t="shared" si="321"/>
        <v>OK</v>
      </c>
      <c r="CP358" s="157" t="str">
        <f t="shared" si="322"/>
        <v>OK</v>
      </c>
      <c r="CQ358" s="157" t="str">
        <f t="shared" si="323"/>
        <v>OK</v>
      </c>
      <c r="CR358" s="157" t="str">
        <f t="shared" si="324"/>
        <v>OK</v>
      </c>
      <c r="CS358" s="157" t="str">
        <f t="shared" si="401"/>
        <v>OK</v>
      </c>
      <c r="CT358" s="157" t="str">
        <f t="shared" si="340"/>
        <v>OK</v>
      </c>
      <c r="CU358" s="157" t="str">
        <f t="shared" si="325"/>
        <v>OK</v>
      </c>
      <c r="CV358" s="157" t="str">
        <f t="shared" si="326"/>
        <v>OK</v>
      </c>
      <c r="CW358" s="154" t="str">
        <f t="shared" si="327"/>
        <v>OK</v>
      </c>
      <c r="CX358" s="157" t="str">
        <f t="shared" si="328"/>
        <v>NOK</v>
      </c>
      <c r="CY358" s="157" t="str">
        <f t="shared" si="329"/>
        <v>OK</v>
      </c>
      <c r="CZ358" s="157" t="str">
        <f t="shared" si="330"/>
        <v>OK</v>
      </c>
      <c r="DA358" s="157" t="str">
        <f t="shared" si="331"/>
        <v>OK</v>
      </c>
      <c r="DB358" s="157" t="str">
        <f t="shared" si="332"/>
        <v>OK</v>
      </c>
      <c r="DC358" s="157" t="str">
        <f t="shared" si="333"/>
        <v>OK</v>
      </c>
      <c r="DD358" s="157" t="str">
        <f t="shared" si="334"/>
        <v>OK</v>
      </c>
      <c r="DE358" s="157" t="str">
        <f t="shared" ref="DE358:DO358" si="446">IF(DE226=DE94,"OK","NOK")</f>
        <v>OK</v>
      </c>
      <c r="DF358" s="157" t="str">
        <f t="shared" si="446"/>
        <v>OK</v>
      </c>
      <c r="DG358" s="157" t="str">
        <f t="shared" si="446"/>
        <v>NOK</v>
      </c>
      <c r="DH358" s="154" t="str">
        <f t="shared" si="446"/>
        <v>OK</v>
      </c>
      <c r="DI358" s="157" t="str">
        <f t="shared" si="446"/>
        <v>NOK</v>
      </c>
      <c r="DJ358" s="157" t="str">
        <f t="shared" si="446"/>
        <v>OK</v>
      </c>
      <c r="DK358" s="157" t="str">
        <f t="shared" si="446"/>
        <v>OK</v>
      </c>
      <c r="DL358" s="157" t="str">
        <f t="shared" si="446"/>
        <v>OK</v>
      </c>
      <c r="DM358" s="157" t="str">
        <f t="shared" si="446"/>
        <v>OK</v>
      </c>
      <c r="DN358" s="157" t="str">
        <f t="shared" si="446"/>
        <v>NOK</v>
      </c>
      <c r="DO358" s="157" t="str">
        <f t="shared" si="446"/>
        <v>OK</v>
      </c>
      <c r="DP358" s="157" t="str">
        <f t="shared" ref="DP358:DY358" si="447">IF(DP318=DP278,"OK","NOK")</f>
        <v>NOK</v>
      </c>
      <c r="DQ358" s="157" t="str">
        <f t="shared" si="447"/>
        <v>NOK</v>
      </c>
      <c r="DR358" s="157" t="str">
        <f t="shared" si="447"/>
        <v>NOK</v>
      </c>
      <c r="DS358" s="157" t="str">
        <f t="shared" si="447"/>
        <v>NOK</v>
      </c>
      <c r="DT358" s="157" t="str">
        <f t="shared" si="447"/>
        <v>NOK</v>
      </c>
      <c r="DU358" s="157" t="str">
        <f t="shared" si="447"/>
        <v>NOK</v>
      </c>
      <c r="DV358" s="157" t="str">
        <f t="shared" si="447"/>
        <v>NOK</v>
      </c>
      <c r="DW358" s="157" t="str">
        <f t="shared" si="447"/>
        <v>NOK</v>
      </c>
      <c r="DX358" s="157" t="str">
        <f t="shared" si="447"/>
        <v>NOK</v>
      </c>
      <c r="DY358" s="157" t="str">
        <f t="shared" si="447"/>
        <v>OK</v>
      </c>
      <c r="DZ358" s="157" t="str">
        <f t="shared" si="337"/>
        <v>Vodafone</v>
      </c>
    </row>
    <row r="359" spans="1:130" s="157" customFormat="1" x14ac:dyDescent="0.25">
      <c r="A359" s="260"/>
      <c r="D359" s="261" t="s">
        <v>446</v>
      </c>
      <c r="E359" s="157" t="str">
        <f t="shared" si="300"/>
        <v>SANT CARLES DE LA RAPITA</v>
      </c>
      <c r="F359" s="154" t="str">
        <f t="shared" ref="F359:BQ359" si="448">IF(F227=F95,"OK","NOK")</f>
        <v>OK</v>
      </c>
      <c r="G359" s="157" t="str">
        <f t="shared" si="448"/>
        <v>OK</v>
      </c>
      <c r="H359" s="157" t="str">
        <f t="shared" si="448"/>
        <v>OK</v>
      </c>
      <c r="I359" s="157" t="str">
        <f t="shared" si="448"/>
        <v>NOK</v>
      </c>
      <c r="J359" s="157" t="str">
        <f t="shared" si="448"/>
        <v>NOK</v>
      </c>
      <c r="K359" s="157" t="str">
        <f t="shared" si="448"/>
        <v>NOK</v>
      </c>
      <c r="L359" s="157" t="str">
        <f t="shared" si="448"/>
        <v>OK</v>
      </c>
      <c r="M359" s="157" t="str">
        <f t="shared" si="448"/>
        <v>OK</v>
      </c>
      <c r="N359" s="157" t="str">
        <f t="shared" si="448"/>
        <v>NOK</v>
      </c>
      <c r="O359" s="157" t="str">
        <f t="shared" si="448"/>
        <v>NOK</v>
      </c>
      <c r="P359" s="157" t="str">
        <f t="shared" si="448"/>
        <v>NOK</v>
      </c>
      <c r="Q359" s="157" t="str">
        <f t="shared" si="448"/>
        <v>NOK</v>
      </c>
      <c r="R359" s="157" t="str">
        <f t="shared" si="448"/>
        <v>NOK</v>
      </c>
      <c r="S359" s="157" t="str">
        <f t="shared" si="448"/>
        <v>NOK</v>
      </c>
      <c r="T359" s="157" t="str">
        <f t="shared" si="448"/>
        <v>NOK</v>
      </c>
      <c r="U359" s="154" t="str">
        <f t="shared" si="448"/>
        <v>OK</v>
      </c>
      <c r="V359" s="157" t="str">
        <f t="shared" si="448"/>
        <v>OK</v>
      </c>
      <c r="W359" s="157" t="str">
        <f t="shared" si="448"/>
        <v>OK</v>
      </c>
      <c r="X359" s="157" t="str">
        <f t="shared" si="448"/>
        <v>NOK</v>
      </c>
      <c r="Y359" s="157" t="str">
        <f t="shared" si="448"/>
        <v>NOK</v>
      </c>
      <c r="Z359" s="157" t="str">
        <f t="shared" si="448"/>
        <v>NOK</v>
      </c>
      <c r="AA359" s="157" t="str">
        <f t="shared" si="448"/>
        <v>NOK</v>
      </c>
      <c r="AB359" s="157" t="str">
        <f t="shared" si="448"/>
        <v>NOK</v>
      </c>
      <c r="AC359" s="157" t="str">
        <f t="shared" si="448"/>
        <v>NOK</v>
      </c>
      <c r="AD359" s="157" t="str">
        <f t="shared" si="448"/>
        <v>NOK</v>
      </c>
      <c r="AE359" s="157" t="str">
        <f t="shared" si="448"/>
        <v>NOK</v>
      </c>
      <c r="AF359" s="157" t="str">
        <f t="shared" si="448"/>
        <v>NOK</v>
      </c>
      <c r="AG359" s="154" t="str">
        <f t="shared" si="448"/>
        <v>OK</v>
      </c>
      <c r="AH359" s="157" t="str">
        <f t="shared" si="448"/>
        <v>OK</v>
      </c>
      <c r="AI359" s="157" t="str">
        <f t="shared" si="448"/>
        <v>OK</v>
      </c>
      <c r="AJ359" s="157" t="str">
        <f t="shared" si="448"/>
        <v>OK</v>
      </c>
      <c r="AK359" s="157" t="str">
        <f t="shared" si="448"/>
        <v>NOK</v>
      </c>
      <c r="AL359" s="157" t="str">
        <f t="shared" si="448"/>
        <v>NOK</v>
      </c>
      <c r="AM359" s="157" t="str">
        <f t="shared" si="448"/>
        <v>NOK</v>
      </c>
      <c r="AN359" s="157" t="str">
        <f t="shared" si="448"/>
        <v>NOK</v>
      </c>
      <c r="AO359" s="157" t="str">
        <f t="shared" si="448"/>
        <v>NOK</v>
      </c>
      <c r="AP359" s="157" t="str">
        <f t="shared" si="448"/>
        <v>NOK</v>
      </c>
      <c r="AQ359" s="157" t="str">
        <f t="shared" si="448"/>
        <v>NOK</v>
      </c>
      <c r="AR359" s="157" t="str">
        <f t="shared" si="448"/>
        <v>NOK</v>
      </c>
      <c r="AS359" s="157" t="str">
        <f t="shared" si="448"/>
        <v>NOK</v>
      </c>
      <c r="AT359" s="154" t="str">
        <f t="shared" si="448"/>
        <v>OK</v>
      </c>
      <c r="AU359" s="157" t="str">
        <f t="shared" si="448"/>
        <v>OK</v>
      </c>
      <c r="AV359" s="157" t="str">
        <f t="shared" si="448"/>
        <v>OK</v>
      </c>
      <c r="AW359" s="157" t="str">
        <f t="shared" si="448"/>
        <v>OK</v>
      </c>
      <c r="AX359" s="157" t="str">
        <f t="shared" si="448"/>
        <v>NOK</v>
      </c>
      <c r="AY359" s="157" t="str">
        <f t="shared" si="448"/>
        <v>NOK</v>
      </c>
      <c r="AZ359" s="157" t="str">
        <f t="shared" si="448"/>
        <v>NOK</v>
      </c>
      <c r="BA359" s="157" t="str">
        <f t="shared" si="448"/>
        <v>NOK</v>
      </c>
      <c r="BB359" s="157" t="str">
        <f t="shared" si="448"/>
        <v>NOK</v>
      </c>
      <c r="BC359" s="157" t="str">
        <f t="shared" si="448"/>
        <v>NOK</v>
      </c>
      <c r="BD359" s="157" t="str">
        <f t="shared" si="448"/>
        <v>NOK</v>
      </c>
      <c r="BE359" s="157" t="str">
        <f t="shared" si="448"/>
        <v>NOK</v>
      </c>
      <c r="BF359" s="157" t="str">
        <f t="shared" si="448"/>
        <v>NOK</v>
      </c>
      <c r="BG359" s="154" t="str">
        <f t="shared" si="302"/>
        <v>OK</v>
      </c>
      <c r="BH359" s="157" t="str">
        <f t="shared" si="448"/>
        <v>NOK</v>
      </c>
      <c r="BI359" s="157" t="str">
        <f t="shared" si="448"/>
        <v>NOK</v>
      </c>
      <c r="BJ359" s="157" t="str">
        <f t="shared" si="448"/>
        <v>NOK</v>
      </c>
      <c r="BK359" s="157" t="str">
        <f t="shared" si="448"/>
        <v>NOK</v>
      </c>
      <c r="BL359" s="157" t="str">
        <f t="shared" si="448"/>
        <v>NOK</v>
      </c>
      <c r="BM359" s="157" t="str">
        <f t="shared" si="448"/>
        <v>OK</v>
      </c>
      <c r="BN359" s="157" t="str">
        <f t="shared" si="448"/>
        <v>OK</v>
      </c>
      <c r="BO359" s="157" t="str">
        <f t="shared" si="448"/>
        <v>NOK</v>
      </c>
      <c r="BP359" s="157" t="str">
        <f t="shared" si="448"/>
        <v>NOK</v>
      </c>
      <c r="BQ359" s="157" t="str">
        <f t="shared" si="448"/>
        <v>NOK</v>
      </c>
      <c r="BR359" s="157" t="str">
        <f t="shared" ref="BR359:BW359" si="449">IF(BR227=BR95,"OK","NOK")</f>
        <v>NOK</v>
      </c>
      <c r="BS359" s="157" t="str">
        <f t="shared" si="449"/>
        <v>OK</v>
      </c>
      <c r="BT359" s="157" t="str">
        <f t="shared" si="449"/>
        <v>OK</v>
      </c>
      <c r="BU359" s="157" t="str">
        <f t="shared" si="449"/>
        <v>NOK</v>
      </c>
      <c r="BV359" s="157" t="str">
        <f t="shared" si="449"/>
        <v>NOK</v>
      </c>
      <c r="BW359" s="157" t="str">
        <f t="shared" si="449"/>
        <v>NOK</v>
      </c>
      <c r="BX359" s="157" t="str">
        <f t="shared" si="304"/>
        <v>OK</v>
      </c>
      <c r="BY359" s="157" t="str">
        <f t="shared" si="305"/>
        <v>OK</v>
      </c>
      <c r="BZ359" s="157" t="str">
        <f t="shared" si="306"/>
        <v>NOK</v>
      </c>
      <c r="CA359" s="154" t="str">
        <f t="shared" si="307"/>
        <v>OK</v>
      </c>
      <c r="CB359" s="157" t="str">
        <f t="shared" si="308"/>
        <v>NOK</v>
      </c>
      <c r="CC359" s="157" t="str">
        <f t="shared" si="309"/>
        <v>OK</v>
      </c>
      <c r="CD359" s="157" t="str">
        <f t="shared" si="310"/>
        <v>OK</v>
      </c>
      <c r="CE359" s="157" t="str">
        <f t="shared" si="311"/>
        <v>OK</v>
      </c>
      <c r="CF359" s="157" t="str">
        <f t="shared" si="312"/>
        <v>OK</v>
      </c>
      <c r="CG359" s="157" t="str">
        <f t="shared" si="313"/>
        <v>OK</v>
      </c>
      <c r="CH359" s="157" t="str">
        <f t="shared" si="314"/>
        <v>OK</v>
      </c>
      <c r="CI359" s="157" t="str">
        <f t="shared" si="315"/>
        <v>OK</v>
      </c>
      <c r="CJ359" s="157" t="str">
        <f t="shared" si="316"/>
        <v>OK</v>
      </c>
      <c r="CK359" s="157" t="str">
        <f t="shared" si="317"/>
        <v>OK</v>
      </c>
      <c r="CL359" s="154" t="str">
        <f t="shared" si="318"/>
        <v>OK</v>
      </c>
      <c r="CM359" s="157" t="str">
        <f t="shared" si="319"/>
        <v>NOK</v>
      </c>
      <c r="CN359" s="157" t="str">
        <f t="shared" si="320"/>
        <v>OK</v>
      </c>
      <c r="CO359" s="157" t="str">
        <f t="shared" si="321"/>
        <v>OK</v>
      </c>
      <c r="CP359" s="157" t="str">
        <f t="shared" si="322"/>
        <v>OK</v>
      </c>
      <c r="CQ359" s="157" t="str">
        <f t="shared" si="323"/>
        <v>OK</v>
      </c>
      <c r="CR359" s="157" t="str">
        <f t="shared" si="324"/>
        <v>OK</v>
      </c>
      <c r="CS359" s="157" t="str">
        <f t="shared" si="401"/>
        <v>OK</v>
      </c>
      <c r="CT359" s="157" t="str">
        <f t="shared" si="340"/>
        <v>OK</v>
      </c>
      <c r="CU359" s="157" t="str">
        <f t="shared" si="325"/>
        <v>OK</v>
      </c>
      <c r="CV359" s="157" t="str">
        <f t="shared" si="326"/>
        <v>OK</v>
      </c>
      <c r="CW359" s="154" t="str">
        <f t="shared" si="327"/>
        <v>OK</v>
      </c>
      <c r="CX359" s="157" t="str">
        <f t="shared" si="328"/>
        <v>NOK</v>
      </c>
      <c r="CY359" s="157" t="str">
        <f t="shared" si="329"/>
        <v>OK</v>
      </c>
      <c r="CZ359" s="157" t="str">
        <f t="shared" si="330"/>
        <v>OK</v>
      </c>
      <c r="DA359" s="157" t="str">
        <f t="shared" si="331"/>
        <v>OK</v>
      </c>
      <c r="DB359" s="157" t="str">
        <f t="shared" si="332"/>
        <v>OK</v>
      </c>
      <c r="DC359" s="157" t="str">
        <f t="shared" si="333"/>
        <v>OK</v>
      </c>
      <c r="DD359" s="157" t="str">
        <f t="shared" si="334"/>
        <v>OK</v>
      </c>
      <c r="DE359" s="157" t="str">
        <f t="shared" ref="DE359:DO359" si="450">IF(DE227=DE95,"OK","NOK")</f>
        <v>OK</v>
      </c>
      <c r="DF359" s="157" t="str">
        <f t="shared" si="450"/>
        <v>OK</v>
      </c>
      <c r="DG359" s="157" t="str">
        <f t="shared" si="450"/>
        <v>NOK</v>
      </c>
      <c r="DH359" s="154" t="str">
        <f t="shared" si="450"/>
        <v>OK</v>
      </c>
      <c r="DI359" s="157" t="str">
        <f t="shared" si="450"/>
        <v>NOK</v>
      </c>
      <c r="DJ359" s="157" t="str">
        <f t="shared" si="450"/>
        <v>OK</v>
      </c>
      <c r="DK359" s="157" t="str">
        <f t="shared" si="450"/>
        <v>OK</v>
      </c>
      <c r="DL359" s="157" t="str">
        <f t="shared" si="450"/>
        <v>OK</v>
      </c>
      <c r="DM359" s="157" t="str">
        <f t="shared" si="450"/>
        <v>OK</v>
      </c>
      <c r="DN359" s="157" t="str">
        <f t="shared" si="450"/>
        <v>OK</v>
      </c>
      <c r="DO359" s="157" t="str">
        <f t="shared" si="450"/>
        <v>OK</v>
      </c>
      <c r="DP359" s="157" t="str">
        <f t="shared" ref="DP359:DY359" si="451">IF(DP319=DP279,"OK","NOK")</f>
        <v>NOK</v>
      </c>
      <c r="DQ359" s="157" t="str">
        <f t="shared" si="451"/>
        <v>NOK</v>
      </c>
      <c r="DR359" s="157" t="str">
        <f t="shared" si="451"/>
        <v>NOK</v>
      </c>
      <c r="DS359" s="157" t="str">
        <f t="shared" si="451"/>
        <v>NOK</v>
      </c>
      <c r="DT359" s="157" t="str">
        <f t="shared" si="451"/>
        <v>NOK</v>
      </c>
      <c r="DU359" s="157" t="str">
        <f t="shared" si="451"/>
        <v>NOK</v>
      </c>
      <c r="DV359" s="157" t="str">
        <f t="shared" si="451"/>
        <v>NOK</v>
      </c>
      <c r="DW359" s="157" t="str">
        <f t="shared" si="451"/>
        <v>NOK</v>
      </c>
      <c r="DX359" s="157" t="str">
        <f t="shared" si="451"/>
        <v>NOK</v>
      </c>
      <c r="DY359" s="157" t="str">
        <f t="shared" si="451"/>
        <v>OK</v>
      </c>
      <c r="DZ359" s="157" t="str">
        <f t="shared" si="337"/>
        <v>MOVISTAR</v>
      </c>
    </row>
    <row r="360" spans="1:130" s="157" customFormat="1" x14ac:dyDescent="0.25">
      <c r="A360" s="260"/>
      <c r="D360" s="261" t="s">
        <v>446</v>
      </c>
      <c r="E360" s="157" t="str">
        <f t="shared" si="300"/>
        <v>SANT CARLES DE LA RAPITA</v>
      </c>
      <c r="F360" s="154" t="str">
        <f t="shared" ref="F360:BQ360" si="452">IF(F228=F96,"OK","NOK")</f>
        <v>OK</v>
      </c>
      <c r="G360" s="157" t="str">
        <f t="shared" si="452"/>
        <v>OK</v>
      </c>
      <c r="H360" s="157" t="str">
        <f t="shared" si="452"/>
        <v>OK</v>
      </c>
      <c r="I360" s="157" t="str">
        <f t="shared" si="452"/>
        <v>NOK</v>
      </c>
      <c r="J360" s="157" t="str">
        <f t="shared" si="452"/>
        <v>NOK</v>
      </c>
      <c r="K360" s="157" t="str">
        <f t="shared" si="452"/>
        <v>NOK</v>
      </c>
      <c r="L360" s="157" t="str">
        <f t="shared" si="452"/>
        <v>OK</v>
      </c>
      <c r="M360" s="157" t="str">
        <f t="shared" si="452"/>
        <v>OK</v>
      </c>
      <c r="N360" s="157" t="str">
        <f t="shared" si="452"/>
        <v>NOK</v>
      </c>
      <c r="O360" s="157" t="str">
        <f t="shared" si="452"/>
        <v>NOK</v>
      </c>
      <c r="P360" s="157" t="str">
        <f t="shared" si="452"/>
        <v>NOK</v>
      </c>
      <c r="Q360" s="157" t="str">
        <f t="shared" si="452"/>
        <v>NOK</v>
      </c>
      <c r="R360" s="157" t="str">
        <f t="shared" si="452"/>
        <v>NOK</v>
      </c>
      <c r="S360" s="157" t="str">
        <f t="shared" si="452"/>
        <v>NOK</v>
      </c>
      <c r="T360" s="157" t="str">
        <f t="shared" si="452"/>
        <v>NOK</v>
      </c>
      <c r="U360" s="154" t="str">
        <f t="shared" si="452"/>
        <v>OK</v>
      </c>
      <c r="V360" s="157" t="str">
        <f t="shared" si="452"/>
        <v>OK</v>
      </c>
      <c r="W360" s="157" t="str">
        <f t="shared" si="452"/>
        <v>OK</v>
      </c>
      <c r="X360" s="157" t="str">
        <f t="shared" si="452"/>
        <v>NOK</v>
      </c>
      <c r="Y360" s="157" t="str">
        <f t="shared" si="452"/>
        <v>NOK</v>
      </c>
      <c r="Z360" s="157" t="str">
        <f t="shared" si="452"/>
        <v>NOK</v>
      </c>
      <c r="AA360" s="157" t="str">
        <f t="shared" si="452"/>
        <v>NOK</v>
      </c>
      <c r="AB360" s="157" t="str">
        <f t="shared" si="452"/>
        <v>NOK</v>
      </c>
      <c r="AC360" s="157" t="str">
        <f t="shared" si="452"/>
        <v>NOK</v>
      </c>
      <c r="AD360" s="157" t="str">
        <f t="shared" si="452"/>
        <v>NOK</v>
      </c>
      <c r="AE360" s="157" t="str">
        <f t="shared" si="452"/>
        <v>NOK</v>
      </c>
      <c r="AF360" s="157" t="str">
        <f t="shared" si="452"/>
        <v>NOK</v>
      </c>
      <c r="AG360" s="154" t="str">
        <f t="shared" si="452"/>
        <v>OK</v>
      </c>
      <c r="AH360" s="157" t="str">
        <f t="shared" si="452"/>
        <v>OK</v>
      </c>
      <c r="AI360" s="157" t="str">
        <f t="shared" si="452"/>
        <v>OK</v>
      </c>
      <c r="AJ360" s="157" t="str">
        <f t="shared" si="452"/>
        <v>OK</v>
      </c>
      <c r="AK360" s="157" t="str">
        <f t="shared" si="452"/>
        <v>NOK</v>
      </c>
      <c r="AL360" s="157" t="str">
        <f t="shared" si="452"/>
        <v>NOK</v>
      </c>
      <c r="AM360" s="157" t="str">
        <f t="shared" si="452"/>
        <v>NOK</v>
      </c>
      <c r="AN360" s="157" t="str">
        <f t="shared" si="452"/>
        <v>NOK</v>
      </c>
      <c r="AO360" s="157" t="str">
        <f t="shared" si="452"/>
        <v>NOK</v>
      </c>
      <c r="AP360" s="157" t="str">
        <f t="shared" si="452"/>
        <v>NOK</v>
      </c>
      <c r="AQ360" s="157" t="str">
        <f t="shared" si="452"/>
        <v>NOK</v>
      </c>
      <c r="AR360" s="157" t="str">
        <f t="shared" si="452"/>
        <v>NOK</v>
      </c>
      <c r="AS360" s="157" t="str">
        <f t="shared" si="452"/>
        <v>NOK</v>
      </c>
      <c r="AT360" s="154" t="str">
        <f t="shared" si="452"/>
        <v>OK</v>
      </c>
      <c r="AU360" s="157" t="str">
        <f t="shared" si="452"/>
        <v>OK</v>
      </c>
      <c r="AV360" s="157" t="str">
        <f t="shared" si="452"/>
        <v>OK</v>
      </c>
      <c r="AW360" s="157" t="str">
        <f t="shared" si="452"/>
        <v>OK</v>
      </c>
      <c r="AX360" s="157" t="str">
        <f t="shared" si="452"/>
        <v>NOK</v>
      </c>
      <c r="AY360" s="157" t="str">
        <f t="shared" si="452"/>
        <v>NOK</v>
      </c>
      <c r="AZ360" s="157" t="str">
        <f t="shared" si="452"/>
        <v>NOK</v>
      </c>
      <c r="BA360" s="157" t="str">
        <f t="shared" si="452"/>
        <v>NOK</v>
      </c>
      <c r="BB360" s="157" t="str">
        <f t="shared" si="452"/>
        <v>NOK</v>
      </c>
      <c r="BC360" s="157" t="str">
        <f t="shared" si="452"/>
        <v>NOK</v>
      </c>
      <c r="BD360" s="157" t="str">
        <f t="shared" si="452"/>
        <v>NOK</v>
      </c>
      <c r="BE360" s="157" t="str">
        <f t="shared" si="452"/>
        <v>NOK</v>
      </c>
      <c r="BF360" s="157" t="str">
        <f t="shared" si="452"/>
        <v>NOK</v>
      </c>
      <c r="BG360" s="154" t="str">
        <f t="shared" si="302"/>
        <v>OK</v>
      </c>
      <c r="BH360" s="157" t="str">
        <f t="shared" si="452"/>
        <v>OK</v>
      </c>
      <c r="BI360" s="157" t="str">
        <f t="shared" si="452"/>
        <v>NOK</v>
      </c>
      <c r="BJ360" s="157" t="str">
        <f t="shared" si="452"/>
        <v>NOK</v>
      </c>
      <c r="BK360" s="157" t="str">
        <f t="shared" si="452"/>
        <v>NOK</v>
      </c>
      <c r="BL360" s="157" t="str">
        <f t="shared" si="452"/>
        <v>NOK</v>
      </c>
      <c r="BM360" s="157" t="str">
        <f t="shared" si="452"/>
        <v>OK</v>
      </c>
      <c r="BN360" s="157" t="str">
        <f t="shared" si="452"/>
        <v>OK</v>
      </c>
      <c r="BO360" s="157" t="str">
        <f t="shared" si="452"/>
        <v>NOK</v>
      </c>
      <c r="BP360" s="157" t="str">
        <f t="shared" si="452"/>
        <v>NOK</v>
      </c>
      <c r="BQ360" s="157" t="str">
        <f t="shared" si="452"/>
        <v>NOK</v>
      </c>
      <c r="BR360" s="157" t="str">
        <f t="shared" ref="BR360:BW360" si="453">IF(BR228=BR96,"OK","NOK")</f>
        <v>NOK</v>
      </c>
      <c r="BS360" s="157" t="str">
        <f t="shared" si="453"/>
        <v>OK</v>
      </c>
      <c r="BT360" s="157" t="str">
        <f t="shared" si="453"/>
        <v>OK</v>
      </c>
      <c r="BU360" s="157" t="str">
        <f t="shared" si="453"/>
        <v>NOK</v>
      </c>
      <c r="BV360" s="157" t="str">
        <f t="shared" si="453"/>
        <v>NOK</v>
      </c>
      <c r="BW360" s="157" t="str">
        <f t="shared" si="453"/>
        <v>NOK</v>
      </c>
      <c r="BX360" s="157" t="str">
        <f t="shared" si="304"/>
        <v>OK</v>
      </c>
      <c r="BY360" s="157" t="str">
        <f t="shared" si="305"/>
        <v>OK</v>
      </c>
      <c r="BZ360" s="157" t="str">
        <f t="shared" si="306"/>
        <v>NOK</v>
      </c>
      <c r="CA360" s="154" t="str">
        <f t="shared" si="307"/>
        <v>OK</v>
      </c>
      <c r="CB360" s="157" t="str">
        <f t="shared" si="308"/>
        <v>NOK</v>
      </c>
      <c r="CC360" s="157" t="str">
        <f t="shared" si="309"/>
        <v>OK</v>
      </c>
      <c r="CD360" s="157" t="str">
        <f t="shared" si="310"/>
        <v>OK</v>
      </c>
      <c r="CE360" s="157" t="str">
        <f t="shared" si="311"/>
        <v>OK</v>
      </c>
      <c r="CF360" s="157" t="str">
        <f t="shared" si="312"/>
        <v>OK</v>
      </c>
      <c r="CG360" s="157" t="str">
        <f t="shared" si="313"/>
        <v>NOK</v>
      </c>
      <c r="CH360" s="157" t="str">
        <f t="shared" si="314"/>
        <v>OK</v>
      </c>
      <c r="CI360" s="157" t="str">
        <f t="shared" si="315"/>
        <v>OK</v>
      </c>
      <c r="CJ360" s="157" t="str">
        <f t="shared" si="316"/>
        <v>OK</v>
      </c>
      <c r="CK360" s="157" t="str">
        <f t="shared" si="317"/>
        <v>OK</v>
      </c>
      <c r="CL360" s="154" t="str">
        <f t="shared" si="318"/>
        <v>OK</v>
      </c>
      <c r="CM360" s="157" t="str">
        <f t="shared" si="319"/>
        <v>NOK</v>
      </c>
      <c r="CN360" s="157" t="str">
        <f t="shared" si="320"/>
        <v>OK</v>
      </c>
      <c r="CO360" s="157" t="str">
        <f t="shared" si="321"/>
        <v>OK</v>
      </c>
      <c r="CP360" s="157" t="str">
        <f t="shared" si="322"/>
        <v>OK</v>
      </c>
      <c r="CQ360" s="157" t="str">
        <f t="shared" si="323"/>
        <v>OK</v>
      </c>
      <c r="CR360" s="157" t="str">
        <f t="shared" si="324"/>
        <v>OK</v>
      </c>
      <c r="CS360" s="157" t="str">
        <f t="shared" si="401"/>
        <v>OK</v>
      </c>
      <c r="CT360" s="157" t="str">
        <f t="shared" si="340"/>
        <v>OK</v>
      </c>
      <c r="CU360" s="157" t="str">
        <f t="shared" si="325"/>
        <v>OK</v>
      </c>
      <c r="CV360" s="157" t="str">
        <f t="shared" si="326"/>
        <v>NOK</v>
      </c>
      <c r="CW360" s="154" t="str">
        <f t="shared" si="327"/>
        <v>OK</v>
      </c>
      <c r="CX360" s="157" t="str">
        <f t="shared" si="328"/>
        <v>NOK</v>
      </c>
      <c r="CY360" s="157" t="str">
        <f t="shared" si="329"/>
        <v>OK</v>
      </c>
      <c r="CZ360" s="157" t="str">
        <f t="shared" si="330"/>
        <v>OK</v>
      </c>
      <c r="DA360" s="157" t="str">
        <f t="shared" si="331"/>
        <v>OK</v>
      </c>
      <c r="DB360" s="157" t="str">
        <f t="shared" si="332"/>
        <v>OK</v>
      </c>
      <c r="DC360" s="157" t="str">
        <f t="shared" si="333"/>
        <v>OK</v>
      </c>
      <c r="DD360" s="157" t="str">
        <f t="shared" si="334"/>
        <v>OK</v>
      </c>
      <c r="DE360" s="157" t="str">
        <f t="shared" ref="DE360:DO360" si="454">IF(DE228=DE96,"OK","NOK")</f>
        <v>OK</v>
      </c>
      <c r="DF360" s="157" t="str">
        <f t="shared" si="454"/>
        <v>OK</v>
      </c>
      <c r="DG360" s="157" t="str">
        <f t="shared" si="454"/>
        <v>NOK</v>
      </c>
      <c r="DH360" s="154" t="str">
        <f t="shared" si="454"/>
        <v>OK</v>
      </c>
      <c r="DI360" s="157" t="str">
        <f t="shared" si="454"/>
        <v>NOK</v>
      </c>
      <c r="DJ360" s="157" t="str">
        <f t="shared" si="454"/>
        <v>OK</v>
      </c>
      <c r="DK360" s="157" t="str">
        <f t="shared" si="454"/>
        <v>OK</v>
      </c>
      <c r="DL360" s="157" t="str">
        <f t="shared" si="454"/>
        <v>OK</v>
      </c>
      <c r="DM360" s="157" t="str">
        <f t="shared" si="454"/>
        <v>OK</v>
      </c>
      <c r="DN360" s="157" t="str">
        <f t="shared" si="454"/>
        <v>OK</v>
      </c>
      <c r="DO360" s="157" t="str">
        <f t="shared" si="454"/>
        <v>OK</v>
      </c>
      <c r="DP360" s="157" t="str">
        <f t="shared" ref="DP360:DY360" si="455">IF(DP320=DP280,"OK","NOK")</f>
        <v>NOK</v>
      </c>
      <c r="DQ360" s="157" t="str">
        <f t="shared" si="455"/>
        <v>NOK</v>
      </c>
      <c r="DR360" s="157" t="str">
        <f t="shared" si="455"/>
        <v>NOK</v>
      </c>
      <c r="DS360" s="157" t="str">
        <f t="shared" si="455"/>
        <v>NOK</v>
      </c>
      <c r="DT360" s="157" t="str">
        <f t="shared" si="455"/>
        <v>NOK</v>
      </c>
      <c r="DU360" s="157" t="str">
        <f t="shared" si="455"/>
        <v>NOK</v>
      </c>
      <c r="DV360" s="157" t="str">
        <f t="shared" si="455"/>
        <v>NOK</v>
      </c>
      <c r="DW360" s="157" t="str">
        <f t="shared" si="455"/>
        <v>NOK</v>
      </c>
      <c r="DX360" s="157" t="str">
        <f t="shared" si="455"/>
        <v>NOK</v>
      </c>
      <c r="DY360" s="157" t="str">
        <f t="shared" si="455"/>
        <v>OK</v>
      </c>
      <c r="DZ360" s="157" t="str">
        <f t="shared" si="337"/>
        <v>Orange</v>
      </c>
    </row>
    <row r="361" spans="1:130" s="157" customFormat="1" x14ac:dyDescent="0.25">
      <c r="A361" s="260"/>
      <c r="D361" s="261" t="s">
        <v>446</v>
      </c>
      <c r="E361" s="157" t="str">
        <f t="shared" si="300"/>
        <v>SANT CARLES DE LA RAPITA</v>
      </c>
      <c r="F361" s="154" t="str">
        <f t="shared" ref="F361:BQ361" si="456">IF(F229=F97,"OK","NOK")</f>
        <v>OK</v>
      </c>
      <c r="G361" s="157" t="str">
        <f t="shared" si="456"/>
        <v>OK</v>
      </c>
      <c r="H361" s="157" t="str">
        <f t="shared" si="456"/>
        <v>OK</v>
      </c>
      <c r="I361" s="157" t="str">
        <f t="shared" si="456"/>
        <v>NOK</v>
      </c>
      <c r="J361" s="157" t="str">
        <f t="shared" si="456"/>
        <v>NOK</v>
      </c>
      <c r="K361" s="157" t="str">
        <f t="shared" si="456"/>
        <v>NOK</v>
      </c>
      <c r="L361" s="157" t="str">
        <f t="shared" si="456"/>
        <v>OK</v>
      </c>
      <c r="M361" s="157" t="str">
        <f t="shared" si="456"/>
        <v>OK</v>
      </c>
      <c r="N361" s="157" t="str">
        <f t="shared" si="456"/>
        <v>NOK</v>
      </c>
      <c r="O361" s="157" t="str">
        <f t="shared" si="456"/>
        <v>NOK</v>
      </c>
      <c r="P361" s="157" t="str">
        <f t="shared" si="456"/>
        <v>NOK</v>
      </c>
      <c r="Q361" s="157" t="str">
        <f t="shared" si="456"/>
        <v>NOK</v>
      </c>
      <c r="R361" s="157" t="str">
        <f t="shared" si="456"/>
        <v>NOK</v>
      </c>
      <c r="S361" s="157" t="str">
        <f t="shared" si="456"/>
        <v>NOK</v>
      </c>
      <c r="T361" s="157" t="str">
        <f t="shared" si="456"/>
        <v>NOK</v>
      </c>
      <c r="U361" s="154" t="str">
        <f t="shared" si="456"/>
        <v>OK</v>
      </c>
      <c r="V361" s="157" t="str">
        <f t="shared" si="456"/>
        <v>OK</v>
      </c>
      <c r="W361" s="157" t="str">
        <f t="shared" si="456"/>
        <v>OK</v>
      </c>
      <c r="X361" s="157" t="str">
        <f t="shared" si="456"/>
        <v>NOK</v>
      </c>
      <c r="Y361" s="157" t="str">
        <f t="shared" si="456"/>
        <v>NOK</v>
      </c>
      <c r="Z361" s="157" t="str">
        <f t="shared" si="456"/>
        <v>NOK</v>
      </c>
      <c r="AA361" s="157" t="str">
        <f t="shared" si="456"/>
        <v>NOK</v>
      </c>
      <c r="AB361" s="157" t="str">
        <f t="shared" si="456"/>
        <v>NOK</v>
      </c>
      <c r="AC361" s="157" t="str">
        <f t="shared" si="456"/>
        <v>NOK</v>
      </c>
      <c r="AD361" s="157" t="str">
        <f t="shared" si="456"/>
        <v>NOK</v>
      </c>
      <c r="AE361" s="157" t="str">
        <f t="shared" si="456"/>
        <v>NOK</v>
      </c>
      <c r="AF361" s="157" t="str">
        <f t="shared" si="456"/>
        <v>NOK</v>
      </c>
      <c r="AG361" s="154" t="str">
        <f t="shared" si="456"/>
        <v>OK</v>
      </c>
      <c r="AH361" s="157" t="str">
        <f t="shared" si="456"/>
        <v>OK</v>
      </c>
      <c r="AI361" s="157" t="str">
        <f t="shared" si="456"/>
        <v>OK</v>
      </c>
      <c r="AJ361" s="157" t="str">
        <f t="shared" si="456"/>
        <v>OK</v>
      </c>
      <c r="AK361" s="157" t="str">
        <f t="shared" si="456"/>
        <v>NOK</v>
      </c>
      <c r="AL361" s="157" t="str">
        <f t="shared" si="456"/>
        <v>NOK</v>
      </c>
      <c r="AM361" s="157" t="str">
        <f t="shared" si="456"/>
        <v>NOK</v>
      </c>
      <c r="AN361" s="157" t="str">
        <f t="shared" si="456"/>
        <v>NOK</v>
      </c>
      <c r="AO361" s="157" t="str">
        <f t="shared" si="456"/>
        <v>NOK</v>
      </c>
      <c r="AP361" s="157" t="str">
        <f t="shared" si="456"/>
        <v>NOK</v>
      </c>
      <c r="AQ361" s="157" t="str">
        <f t="shared" si="456"/>
        <v>NOK</v>
      </c>
      <c r="AR361" s="157" t="str">
        <f t="shared" si="456"/>
        <v>NOK</v>
      </c>
      <c r="AS361" s="157" t="str">
        <f t="shared" si="456"/>
        <v>NOK</v>
      </c>
      <c r="AT361" s="154" t="str">
        <f t="shared" si="456"/>
        <v>OK</v>
      </c>
      <c r="AU361" s="157" t="str">
        <f t="shared" si="456"/>
        <v>OK</v>
      </c>
      <c r="AV361" s="157" t="str">
        <f t="shared" si="456"/>
        <v>OK</v>
      </c>
      <c r="AW361" s="157" t="str">
        <f t="shared" si="456"/>
        <v>OK</v>
      </c>
      <c r="AX361" s="157" t="str">
        <f t="shared" si="456"/>
        <v>NOK</v>
      </c>
      <c r="AY361" s="157" t="str">
        <f t="shared" si="456"/>
        <v>NOK</v>
      </c>
      <c r="AZ361" s="157" t="str">
        <f t="shared" si="456"/>
        <v>NOK</v>
      </c>
      <c r="BA361" s="157" t="str">
        <f t="shared" si="456"/>
        <v>NOK</v>
      </c>
      <c r="BB361" s="157" t="str">
        <f t="shared" si="456"/>
        <v>NOK</v>
      </c>
      <c r="BC361" s="157" t="str">
        <f t="shared" si="456"/>
        <v>NOK</v>
      </c>
      <c r="BD361" s="157" t="str">
        <f t="shared" si="456"/>
        <v>NOK</v>
      </c>
      <c r="BE361" s="157" t="str">
        <f t="shared" si="456"/>
        <v>NOK</v>
      </c>
      <c r="BF361" s="157" t="str">
        <f t="shared" si="456"/>
        <v>NOK</v>
      </c>
      <c r="BG361" s="154" t="str">
        <f t="shared" si="302"/>
        <v>OK</v>
      </c>
      <c r="BH361" s="157" t="str">
        <f t="shared" si="456"/>
        <v>NOK</v>
      </c>
      <c r="BI361" s="157" t="str">
        <f t="shared" si="456"/>
        <v>NOK</v>
      </c>
      <c r="BJ361" s="157" t="str">
        <f t="shared" si="456"/>
        <v>NOK</v>
      </c>
      <c r="BK361" s="157" t="str">
        <f t="shared" si="456"/>
        <v>NOK</v>
      </c>
      <c r="BL361" s="157" t="str">
        <f t="shared" si="456"/>
        <v>NOK</v>
      </c>
      <c r="BM361" s="157" t="str">
        <f t="shared" si="456"/>
        <v>OK</v>
      </c>
      <c r="BN361" s="157" t="str">
        <f t="shared" si="456"/>
        <v>OK</v>
      </c>
      <c r="BO361" s="157" t="str">
        <f t="shared" si="456"/>
        <v>NOK</v>
      </c>
      <c r="BP361" s="157" t="str">
        <f t="shared" si="456"/>
        <v>NOK</v>
      </c>
      <c r="BQ361" s="157" t="str">
        <f t="shared" si="456"/>
        <v>NOK</v>
      </c>
      <c r="BR361" s="157" t="str">
        <f t="shared" ref="BR361:BW361" si="457">IF(BR229=BR97,"OK","NOK")</f>
        <v>NOK</v>
      </c>
      <c r="BS361" s="157" t="str">
        <f t="shared" si="457"/>
        <v>OK</v>
      </c>
      <c r="BT361" s="157" t="str">
        <f t="shared" si="457"/>
        <v>OK</v>
      </c>
      <c r="BU361" s="157" t="str">
        <f t="shared" si="457"/>
        <v>NOK</v>
      </c>
      <c r="BV361" s="157" t="str">
        <f t="shared" si="457"/>
        <v>NOK</v>
      </c>
      <c r="BW361" s="157" t="str">
        <f t="shared" si="457"/>
        <v>NOK</v>
      </c>
      <c r="BX361" s="157" t="str">
        <f t="shared" si="304"/>
        <v>OK</v>
      </c>
      <c r="BY361" s="157" t="str">
        <f t="shared" si="305"/>
        <v>OK</v>
      </c>
      <c r="BZ361" s="157" t="str">
        <f t="shared" si="306"/>
        <v>NOK</v>
      </c>
      <c r="CA361" s="154" t="str">
        <f t="shared" si="307"/>
        <v>OK</v>
      </c>
      <c r="CB361" s="157" t="str">
        <f t="shared" si="308"/>
        <v>NOK</v>
      </c>
      <c r="CC361" s="157" t="str">
        <f t="shared" si="309"/>
        <v>OK</v>
      </c>
      <c r="CD361" s="157" t="str">
        <f t="shared" si="310"/>
        <v>OK</v>
      </c>
      <c r="CE361" s="157" t="str">
        <f t="shared" si="311"/>
        <v>OK</v>
      </c>
      <c r="CF361" s="157" t="str">
        <f t="shared" si="312"/>
        <v>OK</v>
      </c>
      <c r="CG361" s="157" t="str">
        <f t="shared" si="313"/>
        <v>OK</v>
      </c>
      <c r="CH361" s="157" t="str">
        <f t="shared" si="314"/>
        <v>OK</v>
      </c>
      <c r="CI361" s="157" t="str">
        <f t="shared" si="315"/>
        <v>OK</v>
      </c>
      <c r="CJ361" s="157" t="str">
        <f t="shared" si="316"/>
        <v>OK</v>
      </c>
      <c r="CK361" s="157" t="str">
        <f t="shared" si="317"/>
        <v>OK</v>
      </c>
      <c r="CL361" s="154" t="str">
        <f t="shared" si="318"/>
        <v>OK</v>
      </c>
      <c r="CM361" s="157" t="str">
        <f t="shared" si="319"/>
        <v>NOK</v>
      </c>
      <c r="CN361" s="157" t="str">
        <f t="shared" si="320"/>
        <v>OK</v>
      </c>
      <c r="CO361" s="157" t="str">
        <f t="shared" si="321"/>
        <v>OK</v>
      </c>
      <c r="CP361" s="157" t="str">
        <f t="shared" si="322"/>
        <v>OK</v>
      </c>
      <c r="CQ361" s="157" t="str">
        <f t="shared" si="323"/>
        <v>OK</v>
      </c>
      <c r="CR361" s="157" t="str">
        <f t="shared" si="324"/>
        <v>OK</v>
      </c>
      <c r="CS361" s="157" t="str">
        <f t="shared" si="401"/>
        <v>OK</v>
      </c>
      <c r="CT361" s="157" t="str">
        <f t="shared" si="340"/>
        <v>OK</v>
      </c>
      <c r="CU361" s="157" t="str">
        <f t="shared" si="325"/>
        <v>OK</v>
      </c>
      <c r="CV361" s="157" t="str">
        <f t="shared" si="326"/>
        <v>OK</v>
      </c>
      <c r="CW361" s="154" t="str">
        <f t="shared" si="327"/>
        <v>OK</v>
      </c>
      <c r="CX361" s="157" t="str">
        <f t="shared" si="328"/>
        <v>NOK</v>
      </c>
      <c r="CY361" s="157" t="str">
        <f t="shared" si="329"/>
        <v>OK</v>
      </c>
      <c r="CZ361" s="157" t="str">
        <f t="shared" si="330"/>
        <v>OK</v>
      </c>
      <c r="DA361" s="157" t="str">
        <f t="shared" si="331"/>
        <v>OK</v>
      </c>
      <c r="DB361" s="157" t="str">
        <f t="shared" si="332"/>
        <v>OK</v>
      </c>
      <c r="DC361" s="157" t="str">
        <f t="shared" si="333"/>
        <v>OK</v>
      </c>
      <c r="DD361" s="157" t="str">
        <f t="shared" si="334"/>
        <v>OK</v>
      </c>
      <c r="DE361" s="157" t="str">
        <f t="shared" ref="DE361:DO361" si="458">IF(DE229=DE97,"OK","NOK")</f>
        <v>OK</v>
      </c>
      <c r="DF361" s="157" t="str">
        <f t="shared" si="458"/>
        <v>OK</v>
      </c>
      <c r="DG361" s="157" t="str">
        <f t="shared" si="458"/>
        <v>NOK</v>
      </c>
      <c r="DH361" s="154" t="str">
        <f t="shared" si="458"/>
        <v>OK</v>
      </c>
      <c r="DI361" s="157" t="str">
        <f t="shared" si="458"/>
        <v>NOK</v>
      </c>
      <c r="DJ361" s="157" t="str">
        <f t="shared" si="458"/>
        <v>OK</v>
      </c>
      <c r="DK361" s="157" t="str">
        <f t="shared" si="458"/>
        <v>OK</v>
      </c>
      <c r="DL361" s="157" t="str">
        <f t="shared" si="458"/>
        <v>OK</v>
      </c>
      <c r="DM361" s="157" t="str">
        <f t="shared" si="458"/>
        <v>OK</v>
      </c>
      <c r="DN361" s="157" t="str">
        <f t="shared" si="458"/>
        <v>OK</v>
      </c>
      <c r="DO361" s="157" t="str">
        <f t="shared" si="458"/>
        <v>OK</v>
      </c>
      <c r="DP361" s="157" t="str">
        <f t="shared" ref="DP361:DY361" si="459">IF(DP321=DP281,"OK","NOK")</f>
        <v>NOK</v>
      </c>
      <c r="DQ361" s="157" t="str">
        <f t="shared" si="459"/>
        <v>NOK</v>
      </c>
      <c r="DR361" s="157" t="str">
        <f t="shared" si="459"/>
        <v>NOK</v>
      </c>
      <c r="DS361" s="157" t="str">
        <f t="shared" si="459"/>
        <v>NOK</v>
      </c>
      <c r="DT361" s="157" t="str">
        <f t="shared" si="459"/>
        <v>NOK</v>
      </c>
      <c r="DU361" s="157" t="str">
        <f t="shared" si="459"/>
        <v>NOK</v>
      </c>
      <c r="DV361" s="157" t="str">
        <f t="shared" si="459"/>
        <v>NOK</v>
      </c>
      <c r="DW361" s="157" t="str">
        <f t="shared" si="459"/>
        <v>NOK</v>
      </c>
      <c r="DX361" s="157" t="str">
        <f t="shared" si="459"/>
        <v>NOK</v>
      </c>
      <c r="DY361" s="157" t="str">
        <f t="shared" si="459"/>
        <v>OK</v>
      </c>
      <c r="DZ361" s="157" t="str">
        <f t="shared" si="337"/>
        <v>Yoigo</v>
      </c>
    </row>
    <row r="362" spans="1:130" s="157" customFormat="1" x14ac:dyDescent="0.25">
      <c r="A362" s="260"/>
      <c r="D362" s="261" t="s">
        <v>446</v>
      </c>
      <c r="E362" s="157" t="str">
        <f t="shared" si="300"/>
        <v>SANTIAGO DE COMPOSTELA</v>
      </c>
      <c r="F362" s="154" t="str">
        <f t="shared" ref="F362:BQ362" si="460">IF(F230=F98,"OK","NOK")</f>
        <v>OK</v>
      </c>
      <c r="G362" s="157" t="str">
        <f t="shared" si="460"/>
        <v>OK</v>
      </c>
      <c r="H362" s="157" t="str">
        <f t="shared" si="460"/>
        <v>OK</v>
      </c>
      <c r="I362" s="157" t="str">
        <f t="shared" si="460"/>
        <v>NOK</v>
      </c>
      <c r="J362" s="157" t="str">
        <f t="shared" si="460"/>
        <v>NOK</v>
      </c>
      <c r="K362" s="157" t="str">
        <f t="shared" si="460"/>
        <v>NOK</v>
      </c>
      <c r="L362" s="157" t="str">
        <f t="shared" si="460"/>
        <v>OK</v>
      </c>
      <c r="M362" s="157" t="str">
        <f t="shared" si="460"/>
        <v>OK</v>
      </c>
      <c r="N362" s="157" t="str">
        <f t="shared" si="460"/>
        <v>NOK</v>
      </c>
      <c r="O362" s="157" t="str">
        <f t="shared" si="460"/>
        <v>NOK</v>
      </c>
      <c r="P362" s="157" t="str">
        <f t="shared" si="460"/>
        <v>NOK</v>
      </c>
      <c r="Q362" s="157" t="str">
        <f t="shared" si="460"/>
        <v>NOK</v>
      </c>
      <c r="R362" s="157" t="str">
        <f t="shared" si="460"/>
        <v>NOK</v>
      </c>
      <c r="S362" s="157" t="str">
        <f t="shared" si="460"/>
        <v>NOK</v>
      </c>
      <c r="T362" s="157" t="str">
        <f t="shared" si="460"/>
        <v>NOK</v>
      </c>
      <c r="U362" s="154" t="str">
        <f t="shared" si="460"/>
        <v>OK</v>
      </c>
      <c r="V362" s="157" t="str">
        <f t="shared" si="460"/>
        <v>OK</v>
      </c>
      <c r="W362" s="157" t="str">
        <f t="shared" si="460"/>
        <v>OK</v>
      </c>
      <c r="X362" s="157" t="str">
        <f t="shared" si="460"/>
        <v>NOK</v>
      </c>
      <c r="Y362" s="157" t="str">
        <f t="shared" si="460"/>
        <v>NOK</v>
      </c>
      <c r="Z362" s="157" t="str">
        <f t="shared" si="460"/>
        <v>NOK</v>
      </c>
      <c r="AA362" s="157" t="str">
        <f t="shared" si="460"/>
        <v>NOK</v>
      </c>
      <c r="AB362" s="157" t="str">
        <f t="shared" si="460"/>
        <v>NOK</v>
      </c>
      <c r="AC362" s="157" t="str">
        <f t="shared" si="460"/>
        <v>NOK</v>
      </c>
      <c r="AD362" s="157" t="str">
        <f t="shared" si="460"/>
        <v>NOK</v>
      </c>
      <c r="AE362" s="157" t="str">
        <f t="shared" si="460"/>
        <v>NOK</v>
      </c>
      <c r="AF362" s="157" t="str">
        <f t="shared" si="460"/>
        <v>NOK</v>
      </c>
      <c r="AG362" s="154" t="str">
        <f t="shared" si="460"/>
        <v>OK</v>
      </c>
      <c r="AH362" s="157" t="str">
        <f t="shared" si="460"/>
        <v>OK</v>
      </c>
      <c r="AI362" s="157" t="str">
        <f t="shared" si="460"/>
        <v>OK</v>
      </c>
      <c r="AJ362" s="157" t="str">
        <f t="shared" si="460"/>
        <v>OK</v>
      </c>
      <c r="AK362" s="157" t="str">
        <f t="shared" si="460"/>
        <v>NOK</v>
      </c>
      <c r="AL362" s="157" t="str">
        <f t="shared" si="460"/>
        <v>NOK</v>
      </c>
      <c r="AM362" s="157" t="str">
        <f t="shared" si="460"/>
        <v>NOK</v>
      </c>
      <c r="AN362" s="157" t="str">
        <f t="shared" si="460"/>
        <v>NOK</v>
      </c>
      <c r="AO362" s="157" t="str">
        <f t="shared" si="460"/>
        <v>NOK</v>
      </c>
      <c r="AP362" s="157" t="str">
        <f t="shared" si="460"/>
        <v>NOK</v>
      </c>
      <c r="AQ362" s="157" t="str">
        <f t="shared" si="460"/>
        <v>NOK</v>
      </c>
      <c r="AR362" s="157" t="str">
        <f t="shared" si="460"/>
        <v>NOK</v>
      </c>
      <c r="AS362" s="157" t="str">
        <f t="shared" si="460"/>
        <v>NOK</v>
      </c>
      <c r="AT362" s="154" t="str">
        <f t="shared" si="460"/>
        <v>OK</v>
      </c>
      <c r="AU362" s="157" t="str">
        <f t="shared" si="460"/>
        <v>OK</v>
      </c>
      <c r="AV362" s="157" t="str">
        <f t="shared" si="460"/>
        <v>OK</v>
      </c>
      <c r="AW362" s="157" t="str">
        <f t="shared" si="460"/>
        <v>OK</v>
      </c>
      <c r="AX362" s="157" t="str">
        <f t="shared" si="460"/>
        <v>NOK</v>
      </c>
      <c r="AY362" s="157" t="str">
        <f t="shared" si="460"/>
        <v>NOK</v>
      </c>
      <c r="AZ362" s="157" t="str">
        <f t="shared" si="460"/>
        <v>NOK</v>
      </c>
      <c r="BA362" s="157" t="str">
        <f t="shared" si="460"/>
        <v>NOK</v>
      </c>
      <c r="BB362" s="157" t="str">
        <f t="shared" si="460"/>
        <v>NOK</v>
      </c>
      <c r="BC362" s="157" t="str">
        <f t="shared" si="460"/>
        <v>NOK</v>
      </c>
      <c r="BD362" s="157" t="str">
        <f t="shared" si="460"/>
        <v>NOK</v>
      </c>
      <c r="BE362" s="157" t="str">
        <f t="shared" si="460"/>
        <v>NOK</v>
      </c>
      <c r="BF362" s="157" t="str">
        <f t="shared" si="460"/>
        <v>NOK</v>
      </c>
      <c r="BG362" s="154" t="str">
        <f t="shared" si="302"/>
        <v>OK</v>
      </c>
      <c r="BH362" s="157" t="str">
        <f t="shared" si="460"/>
        <v>NOK</v>
      </c>
      <c r="BI362" s="157" t="str">
        <f t="shared" si="460"/>
        <v>NOK</v>
      </c>
      <c r="BJ362" s="157" t="str">
        <f t="shared" si="460"/>
        <v>NOK</v>
      </c>
      <c r="BK362" s="157" t="str">
        <f t="shared" si="460"/>
        <v>NOK</v>
      </c>
      <c r="BL362" s="157" t="str">
        <f t="shared" si="460"/>
        <v>NOK</v>
      </c>
      <c r="BM362" s="157" t="str">
        <f t="shared" si="460"/>
        <v>OK</v>
      </c>
      <c r="BN362" s="157" t="str">
        <f t="shared" si="460"/>
        <v>NOK</v>
      </c>
      <c r="BO362" s="157" t="str">
        <f t="shared" si="460"/>
        <v>NOK</v>
      </c>
      <c r="BP362" s="157" t="str">
        <f t="shared" si="460"/>
        <v>NOK</v>
      </c>
      <c r="BQ362" s="157" t="str">
        <f t="shared" si="460"/>
        <v>NOK</v>
      </c>
      <c r="BR362" s="157" t="str">
        <f t="shared" ref="BR362:BW362" si="461">IF(BR230=BR98,"OK","NOK")</f>
        <v>NOK</v>
      </c>
      <c r="BS362" s="157" t="str">
        <f t="shared" si="461"/>
        <v>OK</v>
      </c>
      <c r="BT362" s="157" t="str">
        <f t="shared" si="461"/>
        <v>OK</v>
      </c>
      <c r="BU362" s="157" t="str">
        <f t="shared" si="461"/>
        <v>NOK</v>
      </c>
      <c r="BV362" s="157" t="str">
        <f t="shared" si="461"/>
        <v>NOK</v>
      </c>
      <c r="BW362" s="157" t="str">
        <f t="shared" si="461"/>
        <v>NOK</v>
      </c>
      <c r="BX362" s="157" t="str">
        <f t="shared" si="304"/>
        <v>NOK</v>
      </c>
      <c r="BY362" s="157" t="str">
        <f t="shared" si="305"/>
        <v>OK</v>
      </c>
      <c r="BZ362" s="157" t="str">
        <f t="shared" si="306"/>
        <v>NOK</v>
      </c>
      <c r="CA362" s="154" t="str">
        <f t="shared" si="307"/>
        <v>OK</v>
      </c>
      <c r="CB362" s="157" t="str">
        <f t="shared" si="308"/>
        <v>NOK</v>
      </c>
      <c r="CC362" s="157" t="str">
        <f t="shared" si="309"/>
        <v>OK</v>
      </c>
      <c r="CD362" s="157" t="str">
        <f t="shared" si="310"/>
        <v>OK</v>
      </c>
      <c r="CE362" s="157" t="str">
        <f t="shared" si="311"/>
        <v>OK</v>
      </c>
      <c r="CF362" s="157" t="str">
        <f t="shared" si="312"/>
        <v>OK</v>
      </c>
      <c r="CG362" s="157" t="str">
        <f t="shared" si="313"/>
        <v>NOK</v>
      </c>
      <c r="CH362" s="157" t="str">
        <f t="shared" si="314"/>
        <v>OK</v>
      </c>
      <c r="CI362" s="157" t="str">
        <f t="shared" si="315"/>
        <v>OK</v>
      </c>
      <c r="CJ362" s="157" t="str">
        <f t="shared" si="316"/>
        <v>OK</v>
      </c>
      <c r="CK362" s="157" t="str">
        <f t="shared" si="317"/>
        <v>OK</v>
      </c>
      <c r="CL362" s="154" t="str">
        <f t="shared" si="318"/>
        <v>OK</v>
      </c>
      <c r="CM362" s="157" t="str">
        <f t="shared" si="319"/>
        <v>NOK</v>
      </c>
      <c r="CN362" s="157" t="str">
        <f t="shared" si="320"/>
        <v>OK</v>
      </c>
      <c r="CO362" s="157" t="str">
        <f t="shared" si="321"/>
        <v>OK</v>
      </c>
      <c r="CP362" s="157" t="str">
        <f t="shared" si="322"/>
        <v>OK</v>
      </c>
      <c r="CQ362" s="157" t="str">
        <f t="shared" si="323"/>
        <v>OK</v>
      </c>
      <c r="CR362" s="157" t="str">
        <f t="shared" si="324"/>
        <v>OK</v>
      </c>
      <c r="CS362" s="157" t="str">
        <f t="shared" si="401"/>
        <v>OK</v>
      </c>
      <c r="CT362" s="157" t="str">
        <f t="shared" si="340"/>
        <v>NOK</v>
      </c>
      <c r="CU362" s="157" t="str">
        <f t="shared" si="325"/>
        <v>OK</v>
      </c>
      <c r="CV362" s="157" t="str">
        <f t="shared" si="326"/>
        <v>NOK</v>
      </c>
      <c r="CW362" s="154" t="str">
        <f t="shared" si="327"/>
        <v>OK</v>
      </c>
      <c r="CX362" s="157" t="str">
        <f t="shared" si="328"/>
        <v>NOK</v>
      </c>
      <c r="CY362" s="157" t="str">
        <f t="shared" si="329"/>
        <v>OK</v>
      </c>
      <c r="CZ362" s="157" t="str">
        <f t="shared" si="330"/>
        <v>OK</v>
      </c>
      <c r="DA362" s="157" t="str">
        <f t="shared" si="331"/>
        <v>OK</v>
      </c>
      <c r="DB362" s="157" t="str">
        <f t="shared" si="332"/>
        <v>OK</v>
      </c>
      <c r="DC362" s="157" t="str">
        <f t="shared" si="333"/>
        <v>NOK</v>
      </c>
      <c r="DD362" s="157" t="str">
        <f t="shared" si="334"/>
        <v>OK</v>
      </c>
      <c r="DE362" s="157" t="str">
        <f t="shared" ref="DE362:DO362" si="462">IF(DE230=DE98,"OK","NOK")</f>
        <v>OK</v>
      </c>
      <c r="DF362" s="157" t="str">
        <f t="shared" si="462"/>
        <v>OK</v>
      </c>
      <c r="DG362" s="157" t="str">
        <f t="shared" si="462"/>
        <v>NOK</v>
      </c>
      <c r="DH362" s="154" t="str">
        <f t="shared" si="462"/>
        <v>OK</v>
      </c>
      <c r="DI362" s="157" t="str">
        <f t="shared" si="462"/>
        <v>NOK</v>
      </c>
      <c r="DJ362" s="157" t="str">
        <f t="shared" si="462"/>
        <v>OK</v>
      </c>
      <c r="DK362" s="157" t="str">
        <f t="shared" si="462"/>
        <v>OK</v>
      </c>
      <c r="DL362" s="157" t="str">
        <f t="shared" si="462"/>
        <v>OK</v>
      </c>
      <c r="DM362" s="157" t="str">
        <f t="shared" si="462"/>
        <v>OK</v>
      </c>
      <c r="DN362" s="157" t="str">
        <f t="shared" si="462"/>
        <v>OK</v>
      </c>
      <c r="DO362" s="157" t="str">
        <f t="shared" si="462"/>
        <v>OK</v>
      </c>
      <c r="DP362" s="157" t="str">
        <f t="shared" ref="DP362:DY362" si="463">IF(DP322=DP282,"OK","NOK")</f>
        <v>NOK</v>
      </c>
      <c r="DQ362" s="157" t="str">
        <f t="shared" si="463"/>
        <v>NOK</v>
      </c>
      <c r="DR362" s="157" t="str">
        <f t="shared" si="463"/>
        <v>NOK</v>
      </c>
      <c r="DS362" s="157" t="str">
        <f t="shared" si="463"/>
        <v>NOK</v>
      </c>
      <c r="DT362" s="157" t="str">
        <f t="shared" si="463"/>
        <v>NOK</v>
      </c>
      <c r="DU362" s="157" t="str">
        <f t="shared" si="463"/>
        <v>NOK</v>
      </c>
      <c r="DV362" s="157" t="str">
        <f t="shared" si="463"/>
        <v>NOK</v>
      </c>
      <c r="DW362" s="157" t="str">
        <f t="shared" si="463"/>
        <v>NOK</v>
      </c>
      <c r="DX362" s="157" t="str">
        <f t="shared" si="463"/>
        <v>NOK</v>
      </c>
      <c r="DY362" s="157" t="str">
        <f t="shared" si="463"/>
        <v>OK</v>
      </c>
      <c r="DZ362" s="157" t="str">
        <f t="shared" si="337"/>
        <v>Vodafone</v>
      </c>
    </row>
    <row r="363" spans="1:130" s="157" customFormat="1" x14ac:dyDescent="0.25">
      <c r="A363" s="260"/>
      <c r="D363" s="261" t="s">
        <v>446</v>
      </c>
      <c r="E363" s="157" t="str">
        <f t="shared" si="300"/>
        <v>SANTIAGO DE COMPOSTELA</v>
      </c>
      <c r="F363" s="154" t="str">
        <f t="shared" ref="F363:BQ363" si="464">IF(F231=F99,"OK","NOK")</f>
        <v>OK</v>
      </c>
      <c r="G363" s="157" t="str">
        <f t="shared" si="464"/>
        <v>OK</v>
      </c>
      <c r="H363" s="157" t="str">
        <f t="shared" si="464"/>
        <v>OK</v>
      </c>
      <c r="I363" s="157" t="str">
        <f t="shared" si="464"/>
        <v>NOK</v>
      </c>
      <c r="J363" s="157" t="str">
        <f t="shared" si="464"/>
        <v>NOK</v>
      </c>
      <c r="K363" s="157" t="str">
        <f t="shared" si="464"/>
        <v>NOK</v>
      </c>
      <c r="L363" s="157" t="str">
        <f t="shared" si="464"/>
        <v>OK</v>
      </c>
      <c r="M363" s="157" t="str">
        <f t="shared" si="464"/>
        <v>OK</v>
      </c>
      <c r="N363" s="157" t="str">
        <f t="shared" si="464"/>
        <v>NOK</v>
      </c>
      <c r="O363" s="157" t="str">
        <f t="shared" si="464"/>
        <v>NOK</v>
      </c>
      <c r="P363" s="157" t="str">
        <f t="shared" si="464"/>
        <v>NOK</v>
      </c>
      <c r="Q363" s="157" t="str">
        <f t="shared" si="464"/>
        <v>NOK</v>
      </c>
      <c r="R363" s="157" t="str">
        <f t="shared" si="464"/>
        <v>NOK</v>
      </c>
      <c r="S363" s="157" t="str">
        <f t="shared" si="464"/>
        <v>NOK</v>
      </c>
      <c r="T363" s="157" t="str">
        <f t="shared" si="464"/>
        <v>NOK</v>
      </c>
      <c r="U363" s="154" t="str">
        <f t="shared" si="464"/>
        <v>OK</v>
      </c>
      <c r="V363" s="157" t="str">
        <f t="shared" si="464"/>
        <v>OK</v>
      </c>
      <c r="W363" s="157" t="str">
        <f t="shared" si="464"/>
        <v>OK</v>
      </c>
      <c r="X363" s="157" t="str">
        <f t="shared" si="464"/>
        <v>NOK</v>
      </c>
      <c r="Y363" s="157" t="str">
        <f t="shared" si="464"/>
        <v>NOK</v>
      </c>
      <c r="Z363" s="157" t="str">
        <f t="shared" si="464"/>
        <v>NOK</v>
      </c>
      <c r="AA363" s="157" t="str">
        <f t="shared" si="464"/>
        <v>NOK</v>
      </c>
      <c r="AB363" s="157" t="str">
        <f t="shared" si="464"/>
        <v>NOK</v>
      </c>
      <c r="AC363" s="157" t="str">
        <f t="shared" si="464"/>
        <v>NOK</v>
      </c>
      <c r="AD363" s="157" t="str">
        <f t="shared" si="464"/>
        <v>NOK</v>
      </c>
      <c r="AE363" s="157" t="str">
        <f t="shared" si="464"/>
        <v>NOK</v>
      </c>
      <c r="AF363" s="157" t="str">
        <f t="shared" si="464"/>
        <v>NOK</v>
      </c>
      <c r="AG363" s="154" t="str">
        <f t="shared" si="464"/>
        <v>OK</v>
      </c>
      <c r="AH363" s="157" t="str">
        <f t="shared" si="464"/>
        <v>OK</v>
      </c>
      <c r="AI363" s="157" t="str">
        <f t="shared" si="464"/>
        <v>OK</v>
      </c>
      <c r="AJ363" s="157" t="str">
        <f t="shared" si="464"/>
        <v>OK</v>
      </c>
      <c r="AK363" s="157" t="str">
        <f t="shared" si="464"/>
        <v>NOK</v>
      </c>
      <c r="AL363" s="157" t="str">
        <f t="shared" si="464"/>
        <v>NOK</v>
      </c>
      <c r="AM363" s="157" t="str">
        <f t="shared" si="464"/>
        <v>NOK</v>
      </c>
      <c r="AN363" s="157" t="str">
        <f t="shared" si="464"/>
        <v>NOK</v>
      </c>
      <c r="AO363" s="157" t="str">
        <f t="shared" si="464"/>
        <v>NOK</v>
      </c>
      <c r="AP363" s="157" t="str">
        <f t="shared" si="464"/>
        <v>NOK</v>
      </c>
      <c r="AQ363" s="157" t="str">
        <f t="shared" si="464"/>
        <v>NOK</v>
      </c>
      <c r="AR363" s="157" t="str">
        <f t="shared" si="464"/>
        <v>NOK</v>
      </c>
      <c r="AS363" s="157" t="str">
        <f t="shared" si="464"/>
        <v>NOK</v>
      </c>
      <c r="AT363" s="154" t="str">
        <f t="shared" si="464"/>
        <v>OK</v>
      </c>
      <c r="AU363" s="157" t="str">
        <f t="shared" si="464"/>
        <v>OK</v>
      </c>
      <c r="AV363" s="157" t="str">
        <f t="shared" si="464"/>
        <v>OK</v>
      </c>
      <c r="AW363" s="157" t="str">
        <f t="shared" si="464"/>
        <v>OK</v>
      </c>
      <c r="AX363" s="157" t="str">
        <f t="shared" si="464"/>
        <v>NOK</v>
      </c>
      <c r="AY363" s="157" t="str">
        <f t="shared" si="464"/>
        <v>NOK</v>
      </c>
      <c r="AZ363" s="157" t="str">
        <f t="shared" si="464"/>
        <v>NOK</v>
      </c>
      <c r="BA363" s="157" t="str">
        <f t="shared" si="464"/>
        <v>NOK</v>
      </c>
      <c r="BB363" s="157" t="str">
        <f t="shared" si="464"/>
        <v>NOK</v>
      </c>
      <c r="BC363" s="157" t="str">
        <f t="shared" si="464"/>
        <v>NOK</v>
      </c>
      <c r="BD363" s="157" t="str">
        <f t="shared" si="464"/>
        <v>NOK</v>
      </c>
      <c r="BE363" s="157" t="str">
        <f t="shared" si="464"/>
        <v>NOK</v>
      </c>
      <c r="BF363" s="157" t="str">
        <f t="shared" si="464"/>
        <v>NOK</v>
      </c>
      <c r="BG363" s="154" t="str">
        <f t="shared" si="302"/>
        <v>NOK</v>
      </c>
      <c r="BH363" s="157" t="str">
        <f t="shared" si="464"/>
        <v>NOK</v>
      </c>
      <c r="BI363" s="157" t="str">
        <f t="shared" si="464"/>
        <v>NOK</v>
      </c>
      <c r="BJ363" s="157" t="str">
        <f t="shared" si="464"/>
        <v>NOK</v>
      </c>
      <c r="BK363" s="157" t="str">
        <f t="shared" si="464"/>
        <v>NOK</v>
      </c>
      <c r="BL363" s="157" t="str">
        <f t="shared" si="464"/>
        <v>NOK</v>
      </c>
      <c r="BM363" s="157" t="str">
        <f t="shared" si="464"/>
        <v>OK</v>
      </c>
      <c r="BN363" s="157" t="str">
        <f t="shared" si="464"/>
        <v>OK</v>
      </c>
      <c r="BO363" s="157" t="str">
        <f t="shared" si="464"/>
        <v>NOK</v>
      </c>
      <c r="BP363" s="157" t="str">
        <f t="shared" si="464"/>
        <v>NOK</v>
      </c>
      <c r="BQ363" s="157" t="str">
        <f t="shared" si="464"/>
        <v>NOK</v>
      </c>
      <c r="BR363" s="157" t="str">
        <f t="shared" ref="BR363:BW363" si="465">IF(BR231=BR99,"OK","NOK")</f>
        <v>NOK</v>
      </c>
      <c r="BS363" s="157" t="str">
        <f t="shared" si="465"/>
        <v>OK</v>
      </c>
      <c r="BT363" s="157" t="str">
        <f t="shared" si="465"/>
        <v>NOK</v>
      </c>
      <c r="BU363" s="157" t="str">
        <f t="shared" si="465"/>
        <v>NOK</v>
      </c>
      <c r="BV363" s="157" t="str">
        <f t="shared" si="465"/>
        <v>NOK</v>
      </c>
      <c r="BW363" s="157" t="str">
        <f t="shared" si="465"/>
        <v>NOK</v>
      </c>
      <c r="BX363" s="157" t="str">
        <f t="shared" si="304"/>
        <v>NOK</v>
      </c>
      <c r="BY363" s="157" t="str">
        <f t="shared" si="305"/>
        <v>OK</v>
      </c>
      <c r="BZ363" s="157" t="str">
        <f t="shared" si="306"/>
        <v>NOK</v>
      </c>
      <c r="CA363" s="154" t="str">
        <f t="shared" si="307"/>
        <v>OK</v>
      </c>
      <c r="CB363" s="157" t="str">
        <f t="shared" si="308"/>
        <v>NOK</v>
      </c>
      <c r="CC363" s="157" t="str">
        <f t="shared" si="309"/>
        <v>OK</v>
      </c>
      <c r="CD363" s="157" t="str">
        <f t="shared" si="310"/>
        <v>OK</v>
      </c>
      <c r="CE363" s="157" t="str">
        <f t="shared" si="311"/>
        <v>OK</v>
      </c>
      <c r="CF363" s="157" t="str">
        <f t="shared" si="312"/>
        <v>OK</v>
      </c>
      <c r="CG363" s="157" t="str">
        <f t="shared" si="313"/>
        <v>NOK</v>
      </c>
      <c r="CH363" s="157" t="str">
        <f t="shared" si="314"/>
        <v>OK</v>
      </c>
      <c r="CI363" s="157" t="str">
        <f t="shared" si="315"/>
        <v>NOK</v>
      </c>
      <c r="CJ363" s="157" t="str">
        <f t="shared" si="316"/>
        <v>OK</v>
      </c>
      <c r="CK363" s="157" t="str">
        <f t="shared" si="317"/>
        <v>NOK</v>
      </c>
      <c r="CL363" s="154" t="str">
        <f t="shared" si="318"/>
        <v>OK</v>
      </c>
      <c r="CM363" s="157" t="str">
        <f t="shared" si="319"/>
        <v>NOK</v>
      </c>
      <c r="CN363" s="157" t="str">
        <f t="shared" si="320"/>
        <v>OK</v>
      </c>
      <c r="CO363" s="157" t="str">
        <f t="shared" si="321"/>
        <v>OK</v>
      </c>
      <c r="CP363" s="157" t="str">
        <f t="shared" si="322"/>
        <v>OK</v>
      </c>
      <c r="CQ363" s="157" t="str">
        <f t="shared" si="323"/>
        <v>OK</v>
      </c>
      <c r="CR363" s="157" t="str">
        <f t="shared" si="324"/>
        <v>NOK</v>
      </c>
      <c r="CS363" s="157" t="str">
        <f t="shared" si="401"/>
        <v>OK</v>
      </c>
      <c r="CT363" s="157" t="str">
        <f t="shared" si="340"/>
        <v>NOK</v>
      </c>
      <c r="CU363" s="157" t="str">
        <f t="shared" si="325"/>
        <v>OK</v>
      </c>
      <c r="CV363" s="157" t="str">
        <f t="shared" si="326"/>
        <v>OK</v>
      </c>
      <c r="CW363" s="154" t="str">
        <f t="shared" si="327"/>
        <v>OK</v>
      </c>
      <c r="CX363" s="157" t="str">
        <f t="shared" si="328"/>
        <v>NOK</v>
      </c>
      <c r="CY363" s="157" t="str">
        <f t="shared" si="329"/>
        <v>OK</v>
      </c>
      <c r="CZ363" s="157" t="str">
        <f t="shared" si="330"/>
        <v>OK</v>
      </c>
      <c r="DA363" s="157" t="str">
        <f t="shared" si="331"/>
        <v>OK</v>
      </c>
      <c r="DB363" s="157" t="str">
        <f t="shared" si="332"/>
        <v>OK</v>
      </c>
      <c r="DC363" s="157" t="str">
        <f t="shared" si="333"/>
        <v>NOK</v>
      </c>
      <c r="DD363" s="157" t="str">
        <f t="shared" si="334"/>
        <v>OK</v>
      </c>
      <c r="DE363" s="157" t="str">
        <f t="shared" ref="DE363:DO363" si="466">IF(DE231=DE99,"OK","NOK")</f>
        <v>NOK</v>
      </c>
      <c r="DF363" s="157" t="str">
        <f t="shared" si="466"/>
        <v>OK</v>
      </c>
      <c r="DG363" s="157" t="str">
        <f t="shared" si="466"/>
        <v>NOK</v>
      </c>
      <c r="DH363" s="154" t="str">
        <f t="shared" si="466"/>
        <v>OK</v>
      </c>
      <c r="DI363" s="157" t="str">
        <f t="shared" si="466"/>
        <v>NOK</v>
      </c>
      <c r="DJ363" s="157" t="str">
        <f t="shared" si="466"/>
        <v>OK</v>
      </c>
      <c r="DK363" s="157" t="str">
        <f t="shared" si="466"/>
        <v>OK</v>
      </c>
      <c r="DL363" s="157" t="str">
        <f t="shared" si="466"/>
        <v>OK</v>
      </c>
      <c r="DM363" s="157" t="str">
        <f t="shared" si="466"/>
        <v>OK</v>
      </c>
      <c r="DN363" s="157" t="str">
        <f t="shared" si="466"/>
        <v>NOK</v>
      </c>
      <c r="DO363" s="157" t="str">
        <f t="shared" si="466"/>
        <v>OK</v>
      </c>
      <c r="DP363" s="157" t="str">
        <f t="shared" ref="DP363:DY363" si="467">IF(DP323=DP283,"OK","NOK")</f>
        <v>NOK</v>
      </c>
      <c r="DQ363" s="157" t="str">
        <f t="shared" si="467"/>
        <v>NOK</v>
      </c>
      <c r="DR363" s="157" t="str">
        <f t="shared" si="467"/>
        <v>NOK</v>
      </c>
      <c r="DS363" s="157" t="str">
        <f t="shared" si="467"/>
        <v>NOK</v>
      </c>
      <c r="DT363" s="157" t="str">
        <f t="shared" si="467"/>
        <v>NOK</v>
      </c>
      <c r="DU363" s="157" t="str">
        <f t="shared" si="467"/>
        <v>NOK</v>
      </c>
      <c r="DV363" s="157" t="str">
        <f t="shared" si="467"/>
        <v>NOK</v>
      </c>
      <c r="DW363" s="157" t="str">
        <f t="shared" si="467"/>
        <v>NOK</v>
      </c>
      <c r="DX363" s="157" t="str">
        <f t="shared" si="467"/>
        <v>NOK</v>
      </c>
      <c r="DY363" s="157" t="str">
        <f t="shared" si="467"/>
        <v>OK</v>
      </c>
      <c r="DZ363" s="157" t="str">
        <f t="shared" si="337"/>
        <v>MOVISTAR</v>
      </c>
    </row>
    <row r="364" spans="1:130" s="157" customFormat="1" x14ac:dyDescent="0.25">
      <c r="A364" s="260"/>
      <c r="D364" s="261" t="s">
        <v>446</v>
      </c>
      <c r="E364" s="157" t="str">
        <f t="shared" si="300"/>
        <v>SANTIAGO DE COMPOSTELA</v>
      </c>
      <c r="F364" s="154" t="str">
        <f t="shared" ref="F364:BQ364" si="468">IF(F232=F100,"OK","NOK")</f>
        <v>OK</v>
      </c>
      <c r="G364" s="157" t="str">
        <f t="shared" si="468"/>
        <v>OK</v>
      </c>
      <c r="H364" s="157" t="str">
        <f t="shared" si="468"/>
        <v>OK</v>
      </c>
      <c r="I364" s="157" t="str">
        <f t="shared" si="468"/>
        <v>NOK</v>
      </c>
      <c r="J364" s="157" t="str">
        <f t="shared" si="468"/>
        <v>NOK</v>
      </c>
      <c r="K364" s="157" t="str">
        <f t="shared" si="468"/>
        <v>OK</v>
      </c>
      <c r="L364" s="157" t="str">
        <f t="shared" si="468"/>
        <v>OK</v>
      </c>
      <c r="M364" s="157" t="str">
        <f t="shared" si="468"/>
        <v>OK</v>
      </c>
      <c r="N364" s="157" t="str">
        <f t="shared" si="468"/>
        <v>NOK</v>
      </c>
      <c r="O364" s="157" t="str">
        <f t="shared" si="468"/>
        <v>NOK</v>
      </c>
      <c r="P364" s="157" t="str">
        <f t="shared" si="468"/>
        <v>NOK</v>
      </c>
      <c r="Q364" s="157" t="str">
        <f t="shared" si="468"/>
        <v>NOK</v>
      </c>
      <c r="R364" s="157" t="str">
        <f t="shared" si="468"/>
        <v>NOK</v>
      </c>
      <c r="S364" s="157" t="str">
        <f t="shared" si="468"/>
        <v>NOK</v>
      </c>
      <c r="T364" s="157" t="str">
        <f t="shared" si="468"/>
        <v>NOK</v>
      </c>
      <c r="U364" s="154" t="str">
        <f t="shared" si="468"/>
        <v>OK</v>
      </c>
      <c r="V364" s="157" t="str">
        <f t="shared" si="468"/>
        <v>OK</v>
      </c>
      <c r="W364" s="157" t="str">
        <f t="shared" si="468"/>
        <v>OK</v>
      </c>
      <c r="X364" s="157" t="str">
        <f t="shared" si="468"/>
        <v>NOK</v>
      </c>
      <c r="Y364" s="157" t="str">
        <f t="shared" si="468"/>
        <v>NOK</v>
      </c>
      <c r="Z364" s="157" t="str">
        <f t="shared" si="468"/>
        <v>NOK</v>
      </c>
      <c r="AA364" s="157" t="str">
        <f t="shared" si="468"/>
        <v>NOK</v>
      </c>
      <c r="AB364" s="157" t="str">
        <f t="shared" si="468"/>
        <v>NOK</v>
      </c>
      <c r="AC364" s="157" t="str">
        <f t="shared" si="468"/>
        <v>NOK</v>
      </c>
      <c r="AD364" s="157" t="str">
        <f t="shared" si="468"/>
        <v>NOK</v>
      </c>
      <c r="AE364" s="157" t="str">
        <f t="shared" si="468"/>
        <v>NOK</v>
      </c>
      <c r="AF364" s="157" t="str">
        <f t="shared" si="468"/>
        <v>NOK</v>
      </c>
      <c r="AG364" s="154" t="str">
        <f t="shared" si="468"/>
        <v>OK</v>
      </c>
      <c r="AH364" s="157" t="str">
        <f t="shared" si="468"/>
        <v>OK</v>
      </c>
      <c r="AI364" s="157" t="str">
        <f t="shared" si="468"/>
        <v>OK</v>
      </c>
      <c r="AJ364" s="157" t="str">
        <f t="shared" si="468"/>
        <v>OK</v>
      </c>
      <c r="AK364" s="157" t="str">
        <f t="shared" si="468"/>
        <v>NOK</v>
      </c>
      <c r="AL364" s="157" t="str">
        <f t="shared" si="468"/>
        <v>NOK</v>
      </c>
      <c r="AM364" s="157" t="str">
        <f t="shared" si="468"/>
        <v>NOK</v>
      </c>
      <c r="AN364" s="157" t="str">
        <f t="shared" si="468"/>
        <v>NOK</v>
      </c>
      <c r="AO364" s="157" t="str">
        <f t="shared" si="468"/>
        <v>NOK</v>
      </c>
      <c r="AP364" s="157" t="str">
        <f t="shared" si="468"/>
        <v>NOK</v>
      </c>
      <c r="AQ364" s="157" t="str">
        <f t="shared" si="468"/>
        <v>NOK</v>
      </c>
      <c r="AR364" s="157" t="str">
        <f t="shared" si="468"/>
        <v>NOK</v>
      </c>
      <c r="AS364" s="157" t="str">
        <f t="shared" si="468"/>
        <v>NOK</v>
      </c>
      <c r="AT364" s="154" t="str">
        <f t="shared" si="468"/>
        <v>OK</v>
      </c>
      <c r="AU364" s="157" t="str">
        <f t="shared" si="468"/>
        <v>OK</v>
      </c>
      <c r="AV364" s="157" t="str">
        <f t="shared" si="468"/>
        <v>OK</v>
      </c>
      <c r="AW364" s="157" t="str">
        <f t="shared" si="468"/>
        <v>OK</v>
      </c>
      <c r="AX364" s="157" t="str">
        <f t="shared" si="468"/>
        <v>NOK</v>
      </c>
      <c r="AY364" s="157" t="str">
        <f t="shared" si="468"/>
        <v>NOK</v>
      </c>
      <c r="AZ364" s="157" t="str">
        <f t="shared" si="468"/>
        <v>NOK</v>
      </c>
      <c r="BA364" s="157" t="str">
        <f t="shared" si="468"/>
        <v>NOK</v>
      </c>
      <c r="BB364" s="157" t="str">
        <f t="shared" si="468"/>
        <v>NOK</v>
      </c>
      <c r="BC364" s="157" t="str">
        <f t="shared" si="468"/>
        <v>NOK</v>
      </c>
      <c r="BD364" s="157" t="str">
        <f t="shared" si="468"/>
        <v>NOK</v>
      </c>
      <c r="BE364" s="157" t="str">
        <f t="shared" si="468"/>
        <v>NOK</v>
      </c>
      <c r="BF364" s="157" t="str">
        <f t="shared" si="468"/>
        <v>NOK</v>
      </c>
      <c r="BG364" s="154" t="str">
        <f t="shared" si="302"/>
        <v>OK</v>
      </c>
      <c r="BH364" s="157" t="str">
        <f t="shared" si="468"/>
        <v>NOK</v>
      </c>
      <c r="BI364" s="157" t="str">
        <f t="shared" si="468"/>
        <v>NOK</v>
      </c>
      <c r="BJ364" s="157" t="str">
        <f t="shared" si="468"/>
        <v>NOK</v>
      </c>
      <c r="BK364" s="157" t="str">
        <f t="shared" si="468"/>
        <v>NOK</v>
      </c>
      <c r="BL364" s="157" t="str">
        <f t="shared" si="468"/>
        <v>NOK</v>
      </c>
      <c r="BM364" s="157" t="str">
        <f t="shared" si="468"/>
        <v>OK</v>
      </c>
      <c r="BN364" s="157" t="str">
        <f t="shared" si="468"/>
        <v>NOK</v>
      </c>
      <c r="BO364" s="157" t="str">
        <f t="shared" si="468"/>
        <v>NOK</v>
      </c>
      <c r="BP364" s="157" t="str">
        <f t="shared" si="468"/>
        <v>NOK</v>
      </c>
      <c r="BQ364" s="157" t="str">
        <f t="shared" si="468"/>
        <v>NOK</v>
      </c>
      <c r="BR364" s="157" t="str">
        <f t="shared" ref="BR364:BW364" si="469">IF(BR232=BR100,"OK","NOK")</f>
        <v>NOK</v>
      </c>
      <c r="BS364" s="157" t="str">
        <f t="shared" si="469"/>
        <v>OK</v>
      </c>
      <c r="BT364" s="157" t="str">
        <f t="shared" si="469"/>
        <v>OK</v>
      </c>
      <c r="BU364" s="157" t="str">
        <f t="shared" si="469"/>
        <v>NOK</v>
      </c>
      <c r="BV364" s="157" t="str">
        <f t="shared" si="469"/>
        <v>NOK</v>
      </c>
      <c r="BW364" s="157" t="str">
        <f t="shared" si="469"/>
        <v>NOK</v>
      </c>
      <c r="BX364" s="157" t="str">
        <f t="shared" si="304"/>
        <v>OK</v>
      </c>
      <c r="BY364" s="157" t="str">
        <f t="shared" si="305"/>
        <v>OK</v>
      </c>
      <c r="BZ364" s="157" t="str">
        <f t="shared" si="306"/>
        <v>NOK</v>
      </c>
      <c r="CA364" s="154" t="str">
        <f t="shared" si="307"/>
        <v>OK</v>
      </c>
      <c r="CB364" s="157" t="str">
        <f t="shared" si="308"/>
        <v>NOK</v>
      </c>
      <c r="CC364" s="157" t="str">
        <f t="shared" si="309"/>
        <v>OK</v>
      </c>
      <c r="CD364" s="157" t="str">
        <f t="shared" si="310"/>
        <v>OK</v>
      </c>
      <c r="CE364" s="157" t="str">
        <f t="shared" si="311"/>
        <v>OK</v>
      </c>
      <c r="CF364" s="157" t="str">
        <f t="shared" si="312"/>
        <v>OK</v>
      </c>
      <c r="CG364" s="157" t="str">
        <f t="shared" si="313"/>
        <v>OK</v>
      </c>
      <c r="CH364" s="157" t="str">
        <f t="shared" si="314"/>
        <v>OK</v>
      </c>
      <c r="CI364" s="157" t="str">
        <f t="shared" si="315"/>
        <v>OK</v>
      </c>
      <c r="CJ364" s="157" t="str">
        <f t="shared" si="316"/>
        <v>OK</v>
      </c>
      <c r="CK364" s="157" t="str">
        <f t="shared" si="317"/>
        <v>OK</v>
      </c>
      <c r="CL364" s="154" t="str">
        <f t="shared" si="318"/>
        <v>OK</v>
      </c>
      <c r="CM364" s="157" t="str">
        <f t="shared" si="319"/>
        <v>NOK</v>
      </c>
      <c r="CN364" s="157" t="str">
        <f t="shared" si="320"/>
        <v>OK</v>
      </c>
      <c r="CO364" s="157" t="str">
        <f t="shared" si="321"/>
        <v>OK</v>
      </c>
      <c r="CP364" s="157" t="str">
        <f t="shared" si="322"/>
        <v>OK</v>
      </c>
      <c r="CQ364" s="157" t="str">
        <f t="shared" si="323"/>
        <v>OK</v>
      </c>
      <c r="CR364" s="157" t="str">
        <f t="shared" si="324"/>
        <v>OK</v>
      </c>
      <c r="CS364" s="157" t="str">
        <f t="shared" si="401"/>
        <v>OK</v>
      </c>
      <c r="CT364" s="157" t="str">
        <f t="shared" si="340"/>
        <v>OK</v>
      </c>
      <c r="CU364" s="157" t="str">
        <f t="shared" si="325"/>
        <v>OK</v>
      </c>
      <c r="CV364" s="157" t="str">
        <f t="shared" si="326"/>
        <v>NOK</v>
      </c>
      <c r="CW364" s="154" t="str">
        <f t="shared" si="327"/>
        <v>OK</v>
      </c>
      <c r="CX364" s="157" t="str">
        <f t="shared" si="328"/>
        <v>NOK</v>
      </c>
      <c r="CY364" s="157" t="str">
        <f t="shared" si="329"/>
        <v>OK</v>
      </c>
      <c r="CZ364" s="157" t="str">
        <f t="shared" si="330"/>
        <v>OK</v>
      </c>
      <c r="DA364" s="157" t="str">
        <f t="shared" si="331"/>
        <v>OK</v>
      </c>
      <c r="DB364" s="157" t="str">
        <f t="shared" si="332"/>
        <v>OK</v>
      </c>
      <c r="DC364" s="157" t="str">
        <f t="shared" si="333"/>
        <v>NOK</v>
      </c>
      <c r="DD364" s="157" t="str">
        <f t="shared" si="334"/>
        <v>OK</v>
      </c>
      <c r="DE364" s="157" t="str">
        <f t="shared" ref="DE364:DO364" si="470">IF(DE232=DE100,"OK","NOK")</f>
        <v>OK</v>
      </c>
      <c r="DF364" s="157" t="str">
        <f t="shared" si="470"/>
        <v>OK</v>
      </c>
      <c r="DG364" s="157" t="str">
        <f t="shared" si="470"/>
        <v>NOK</v>
      </c>
      <c r="DH364" s="154" t="str">
        <f t="shared" si="470"/>
        <v>OK</v>
      </c>
      <c r="DI364" s="157" t="str">
        <f t="shared" si="470"/>
        <v>NOK</v>
      </c>
      <c r="DJ364" s="157" t="str">
        <f t="shared" si="470"/>
        <v>OK</v>
      </c>
      <c r="DK364" s="157" t="str">
        <f t="shared" si="470"/>
        <v>OK</v>
      </c>
      <c r="DL364" s="157" t="str">
        <f t="shared" si="470"/>
        <v>OK</v>
      </c>
      <c r="DM364" s="157" t="str">
        <f t="shared" si="470"/>
        <v>OK</v>
      </c>
      <c r="DN364" s="157" t="str">
        <f t="shared" si="470"/>
        <v>OK</v>
      </c>
      <c r="DO364" s="157" t="str">
        <f t="shared" si="470"/>
        <v>OK</v>
      </c>
      <c r="DP364" s="157" t="str">
        <f t="shared" ref="DP364:DY364" si="471">IF(DP324=DP284,"OK","NOK")</f>
        <v>NOK</v>
      </c>
      <c r="DQ364" s="157" t="str">
        <f t="shared" si="471"/>
        <v>NOK</v>
      </c>
      <c r="DR364" s="157" t="str">
        <f t="shared" si="471"/>
        <v>NOK</v>
      </c>
      <c r="DS364" s="157" t="str">
        <f t="shared" si="471"/>
        <v>NOK</v>
      </c>
      <c r="DT364" s="157" t="str">
        <f t="shared" si="471"/>
        <v>NOK</v>
      </c>
      <c r="DU364" s="157" t="str">
        <f t="shared" si="471"/>
        <v>NOK</v>
      </c>
      <c r="DV364" s="157" t="str">
        <f t="shared" si="471"/>
        <v>NOK</v>
      </c>
      <c r="DW364" s="157" t="str">
        <f t="shared" si="471"/>
        <v>NOK</v>
      </c>
      <c r="DX364" s="157" t="str">
        <f t="shared" si="471"/>
        <v>NOK</v>
      </c>
      <c r="DY364" s="157" t="str">
        <f t="shared" si="471"/>
        <v>OK</v>
      </c>
      <c r="DZ364" s="157" t="str">
        <f t="shared" si="337"/>
        <v>Orange</v>
      </c>
    </row>
    <row r="365" spans="1:130" s="157" customFormat="1" x14ac:dyDescent="0.25">
      <c r="A365" s="260"/>
      <c r="D365" s="261" t="s">
        <v>446</v>
      </c>
      <c r="E365" s="157" t="str">
        <f t="shared" si="300"/>
        <v>SANTIAGO DE COMPOSTELA</v>
      </c>
      <c r="F365" s="154" t="str">
        <f t="shared" ref="F365:BQ365" si="472">IF(F233=F101,"OK","NOK")</f>
        <v>OK</v>
      </c>
      <c r="G365" s="157" t="str">
        <f t="shared" si="472"/>
        <v>OK</v>
      </c>
      <c r="H365" s="157" t="str">
        <f t="shared" si="472"/>
        <v>OK</v>
      </c>
      <c r="I365" s="157" t="str">
        <f t="shared" si="472"/>
        <v>NOK</v>
      </c>
      <c r="J365" s="157" t="str">
        <f t="shared" si="472"/>
        <v>NOK</v>
      </c>
      <c r="K365" s="157" t="str">
        <f t="shared" si="472"/>
        <v>NOK</v>
      </c>
      <c r="L365" s="157" t="str">
        <f t="shared" si="472"/>
        <v>OK</v>
      </c>
      <c r="M365" s="157" t="str">
        <f t="shared" si="472"/>
        <v>OK</v>
      </c>
      <c r="N365" s="157" t="str">
        <f t="shared" si="472"/>
        <v>NOK</v>
      </c>
      <c r="O365" s="157" t="str">
        <f t="shared" si="472"/>
        <v>NOK</v>
      </c>
      <c r="P365" s="157" t="str">
        <f t="shared" si="472"/>
        <v>NOK</v>
      </c>
      <c r="Q365" s="157" t="str">
        <f t="shared" si="472"/>
        <v>NOK</v>
      </c>
      <c r="R365" s="157" t="str">
        <f t="shared" si="472"/>
        <v>NOK</v>
      </c>
      <c r="S365" s="157" t="str">
        <f t="shared" si="472"/>
        <v>NOK</v>
      </c>
      <c r="T365" s="157" t="str">
        <f t="shared" si="472"/>
        <v>NOK</v>
      </c>
      <c r="U365" s="154" t="str">
        <f t="shared" si="472"/>
        <v>OK</v>
      </c>
      <c r="V365" s="157" t="str">
        <f t="shared" si="472"/>
        <v>OK</v>
      </c>
      <c r="W365" s="157" t="str">
        <f t="shared" si="472"/>
        <v>OK</v>
      </c>
      <c r="X365" s="157" t="str">
        <f t="shared" si="472"/>
        <v>NOK</v>
      </c>
      <c r="Y365" s="157" t="str">
        <f t="shared" si="472"/>
        <v>NOK</v>
      </c>
      <c r="Z365" s="157" t="str">
        <f t="shared" si="472"/>
        <v>NOK</v>
      </c>
      <c r="AA365" s="157" t="str">
        <f t="shared" si="472"/>
        <v>NOK</v>
      </c>
      <c r="AB365" s="157" t="str">
        <f t="shared" si="472"/>
        <v>NOK</v>
      </c>
      <c r="AC365" s="157" t="str">
        <f t="shared" si="472"/>
        <v>NOK</v>
      </c>
      <c r="AD365" s="157" t="str">
        <f t="shared" si="472"/>
        <v>NOK</v>
      </c>
      <c r="AE365" s="157" t="str">
        <f t="shared" si="472"/>
        <v>NOK</v>
      </c>
      <c r="AF365" s="157" t="str">
        <f t="shared" si="472"/>
        <v>NOK</v>
      </c>
      <c r="AG365" s="154" t="str">
        <f t="shared" si="472"/>
        <v>OK</v>
      </c>
      <c r="AH365" s="157" t="str">
        <f t="shared" si="472"/>
        <v>OK</v>
      </c>
      <c r="AI365" s="157" t="str">
        <f t="shared" si="472"/>
        <v>OK</v>
      </c>
      <c r="AJ365" s="157" t="str">
        <f t="shared" si="472"/>
        <v>OK</v>
      </c>
      <c r="AK365" s="157" t="str">
        <f t="shared" si="472"/>
        <v>NOK</v>
      </c>
      <c r="AL365" s="157" t="str">
        <f t="shared" si="472"/>
        <v>NOK</v>
      </c>
      <c r="AM365" s="157" t="str">
        <f t="shared" si="472"/>
        <v>NOK</v>
      </c>
      <c r="AN365" s="157" t="str">
        <f t="shared" si="472"/>
        <v>NOK</v>
      </c>
      <c r="AO365" s="157" t="str">
        <f t="shared" si="472"/>
        <v>NOK</v>
      </c>
      <c r="AP365" s="157" t="str">
        <f t="shared" si="472"/>
        <v>NOK</v>
      </c>
      <c r="AQ365" s="157" t="str">
        <f t="shared" si="472"/>
        <v>NOK</v>
      </c>
      <c r="AR365" s="157" t="str">
        <f t="shared" si="472"/>
        <v>NOK</v>
      </c>
      <c r="AS365" s="157" t="str">
        <f t="shared" si="472"/>
        <v>NOK</v>
      </c>
      <c r="AT365" s="154" t="str">
        <f t="shared" si="472"/>
        <v>OK</v>
      </c>
      <c r="AU365" s="157" t="str">
        <f t="shared" si="472"/>
        <v>OK</v>
      </c>
      <c r="AV365" s="157" t="str">
        <f t="shared" si="472"/>
        <v>OK</v>
      </c>
      <c r="AW365" s="157" t="str">
        <f t="shared" si="472"/>
        <v>OK</v>
      </c>
      <c r="AX365" s="157" t="str">
        <f t="shared" si="472"/>
        <v>NOK</v>
      </c>
      <c r="AY365" s="157" t="str">
        <f t="shared" si="472"/>
        <v>NOK</v>
      </c>
      <c r="AZ365" s="157" t="str">
        <f t="shared" si="472"/>
        <v>NOK</v>
      </c>
      <c r="BA365" s="157" t="str">
        <f t="shared" si="472"/>
        <v>NOK</v>
      </c>
      <c r="BB365" s="157" t="str">
        <f t="shared" si="472"/>
        <v>NOK</v>
      </c>
      <c r="BC365" s="157" t="str">
        <f t="shared" si="472"/>
        <v>NOK</v>
      </c>
      <c r="BD365" s="157" t="str">
        <f t="shared" si="472"/>
        <v>NOK</v>
      </c>
      <c r="BE365" s="157" t="str">
        <f t="shared" si="472"/>
        <v>NOK</v>
      </c>
      <c r="BF365" s="157" t="str">
        <f t="shared" si="472"/>
        <v>NOK</v>
      </c>
      <c r="BG365" s="154" t="str">
        <f t="shared" si="302"/>
        <v>OK</v>
      </c>
      <c r="BH365" s="157" t="str">
        <f t="shared" si="472"/>
        <v>NOK</v>
      </c>
      <c r="BI365" s="157" t="str">
        <f t="shared" si="472"/>
        <v>NOK</v>
      </c>
      <c r="BJ365" s="157" t="str">
        <f t="shared" si="472"/>
        <v>NOK</v>
      </c>
      <c r="BK365" s="157" t="str">
        <f t="shared" si="472"/>
        <v>NOK</v>
      </c>
      <c r="BL365" s="157" t="str">
        <f t="shared" si="472"/>
        <v>NOK</v>
      </c>
      <c r="BM365" s="157" t="str">
        <f t="shared" si="472"/>
        <v>OK</v>
      </c>
      <c r="BN365" s="157" t="str">
        <f t="shared" si="472"/>
        <v>NOK</v>
      </c>
      <c r="BO365" s="157" t="str">
        <f t="shared" si="472"/>
        <v>NOK</v>
      </c>
      <c r="BP365" s="157" t="str">
        <f t="shared" si="472"/>
        <v>NOK</v>
      </c>
      <c r="BQ365" s="157" t="str">
        <f t="shared" si="472"/>
        <v>NOK</v>
      </c>
      <c r="BR365" s="157" t="str">
        <f t="shared" ref="BR365:BW365" si="473">IF(BR233=BR101,"OK","NOK")</f>
        <v>NOK</v>
      </c>
      <c r="BS365" s="157" t="str">
        <f t="shared" si="473"/>
        <v>OK</v>
      </c>
      <c r="BT365" s="157" t="str">
        <f t="shared" si="473"/>
        <v>OK</v>
      </c>
      <c r="BU365" s="157" t="str">
        <f t="shared" si="473"/>
        <v>NOK</v>
      </c>
      <c r="BV365" s="157" t="str">
        <f t="shared" si="473"/>
        <v>NOK</v>
      </c>
      <c r="BW365" s="157" t="str">
        <f t="shared" si="473"/>
        <v>NOK</v>
      </c>
      <c r="BX365" s="157" t="str">
        <f t="shared" si="304"/>
        <v>NOK</v>
      </c>
      <c r="BY365" s="157" t="str">
        <f t="shared" si="305"/>
        <v>OK</v>
      </c>
      <c r="BZ365" s="157" t="str">
        <f t="shared" si="306"/>
        <v>NOK</v>
      </c>
      <c r="CA365" s="154" t="str">
        <f t="shared" si="307"/>
        <v>OK</v>
      </c>
      <c r="CB365" s="157" t="str">
        <f t="shared" si="308"/>
        <v>NOK</v>
      </c>
      <c r="CC365" s="157" t="str">
        <f t="shared" si="309"/>
        <v>OK</v>
      </c>
      <c r="CD365" s="157" t="str">
        <f t="shared" si="310"/>
        <v>OK</v>
      </c>
      <c r="CE365" s="157" t="str">
        <f t="shared" si="311"/>
        <v>OK</v>
      </c>
      <c r="CF365" s="157" t="str">
        <f t="shared" si="312"/>
        <v>OK</v>
      </c>
      <c r="CG365" s="157" t="str">
        <f t="shared" si="313"/>
        <v>NOK</v>
      </c>
      <c r="CH365" s="157" t="str">
        <f t="shared" si="314"/>
        <v>OK</v>
      </c>
      <c r="CI365" s="157" t="str">
        <f t="shared" si="315"/>
        <v>OK</v>
      </c>
      <c r="CJ365" s="157" t="str">
        <f t="shared" si="316"/>
        <v>OK</v>
      </c>
      <c r="CK365" s="157" t="str">
        <f t="shared" si="317"/>
        <v>OK</v>
      </c>
      <c r="CL365" s="154" t="str">
        <f t="shared" si="318"/>
        <v>OK</v>
      </c>
      <c r="CM365" s="157" t="str">
        <f t="shared" si="319"/>
        <v>NOK</v>
      </c>
      <c r="CN365" s="157" t="str">
        <f t="shared" si="320"/>
        <v>OK</v>
      </c>
      <c r="CO365" s="157" t="str">
        <f t="shared" si="321"/>
        <v>OK</v>
      </c>
      <c r="CP365" s="157" t="str">
        <f t="shared" si="322"/>
        <v>OK</v>
      </c>
      <c r="CQ365" s="157" t="str">
        <f t="shared" si="323"/>
        <v>OK</v>
      </c>
      <c r="CR365" s="157" t="str">
        <f t="shared" si="324"/>
        <v>OK</v>
      </c>
      <c r="CS365" s="157" t="str">
        <f t="shared" si="401"/>
        <v>OK</v>
      </c>
      <c r="CT365" s="157" t="str">
        <f t="shared" si="340"/>
        <v>NOK</v>
      </c>
      <c r="CU365" s="157" t="str">
        <f t="shared" si="325"/>
        <v>OK</v>
      </c>
      <c r="CV365" s="157" t="str">
        <f t="shared" si="326"/>
        <v>NOK</v>
      </c>
      <c r="CW365" s="154" t="str">
        <f t="shared" si="327"/>
        <v>OK</v>
      </c>
      <c r="CX365" s="157" t="str">
        <f t="shared" si="328"/>
        <v>NOK</v>
      </c>
      <c r="CY365" s="157" t="str">
        <f t="shared" si="329"/>
        <v>OK</v>
      </c>
      <c r="CZ365" s="157" t="str">
        <f t="shared" si="330"/>
        <v>OK</v>
      </c>
      <c r="DA365" s="157" t="str">
        <f t="shared" si="331"/>
        <v>OK</v>
      </c>
      <c r="DB365" s="157" t="str">
        <f t="shared" si="332"/>
        <v>OK</v>
      </c>
      <c r="DC365" s="157" t="str">
        <f t="shared" si="333"/>
        <v>NOK</v>
      </c>
      <c r="DD365" s="157" t="str">
        <f t="shared" si="334"/>
        <v>OK</v>
      </c>
      <c r="DE365" s="157" t="str">
        <f t="shared" ref="DE365:DO365" si="474">IF(DE233=DE101,"OK","NOK")</f>
        <v>NOK</v>
      </c>
      <c r="DF365" s="157" t="str">
        <f t="shared" si="474"/>
        <v>OK</v>
      </c>
      <c r="DG365" s="157" t="str">
        <f t="shared" si="474"/>
        <v>NOK</v>
      </c>
      <c r="DH365" s="154" t="str">
        <f t="shared" si="474"/>
        <v>OK</v>
      </c>
      <c r="DI365" s="157" t="str">
        <f t="shared" si="474"/>
        <v>NOK</v>
      </c>
      <c r="DJ365" s="157" t="str">
        <f t="shared" si="474"/>
        <v>OK</v>
      </c>
      <c r="DK365" s="157" t="str">
        <f t="shared" si="474"/>
        <v>OK</v>
      </c>
      <c r="DL365" s="157" t="str">
        <f t="shared" si="474"/>
        <v>OK</v>
      </c>
      <c r="DM365" s="157" t="str">
        <f t="shared" si="474"/>
        <v>OK</v>
      </c>
      <c r="DN365" s="157" t="str">
        <f t="shared" si="474"/>
        <v>OK</v>
      </c>
      <c r="DO365" s="157" t="str">
        <f t="shared" si="474"/>
        <v>OK</v>
      </c>
      <c r="DP365" s="157" t="str">
        <f t="shared" ref="DP365:DY365" si="475">IF(DP325=DP285,"OK","NOK")</f>
        <v>NOK</v>
      </c>
      <c r="DQ365" s="157" t="str">
        <f t="shared" si="475"/>
        <v>NOK</v>
      </c>
      <c r="DR365" s="157" t="str">
        <f t="shared" si="475"/>
        <v>NOK</v>
      </c>
      <c r="DS365" s="157" t="str">
        <f t="shared" si="475"/>
        <v>NOK</v>
      </c>
      <c r="DT365" s="157" t="str">
        <f t="shared" si="475"/>
        <v>NOK</v>
      </c>
      <c r="DU365" s="157" t="str">
        <f t="shared" si="475"/>
        <v>NOK</v>
      </c>
      <c r="DV365" s="157" t="str">
        <f t="shared" si="475"/>
        <v>NOK</v>
      </c>
      <c r="DW365" s="157" t="str">
        <f t="shared" si="475"/>
        <v>NOK</v>
      </c>
      <c r="DX365" s="157" t="str">
        <f t="shared" si="475"/>
        <v>NOK</v>
      </c>
      <c r="DY365" s="157" t="str">
        <f t="shared" si="475"/>
        <v>OK</v>
      </c>
      <c r="DZ365" s="157" t="str">
        <f t="shared" si="337"/>
        <v>Yoigo</v>
      </c>
    </row>
    <row r="366" spans="1:130" s="157" customFormat="1" x14ac:dyDescent="0.25">
      <c r="A366" s="260"/>
      <c r="D366" s="261" t="s">
        <v>446</v>
      </c>
      <c r="E366" s="157" t="str">
        <f t="shared" si="300"/>
        <v>SANXENXO</v>
      </c>
      <c r="F366" s="154" t="str">
        <f t="shared" ref="F366:BQ366" si="476">IF(F234=F102,"OK","NOK")</f>
        <v>OK</v>
      </c>
      <c r="G366" s="157" t="str">
        <f t="shared" si="476"/>
        <v>OK</v>
      </c>
      <c r="H366" s="157" t="str">
        <f t="shared" si="476"/>
        <v>OK</v>
      </c>
      <c r="I366" s="157" t="str">
        <f t="shared" si="476"/>
        <v>NOK</v>
      </c>
      <c r="J366" s="157" t="str">
        <f t="shared" si="476"/>
        <v>NOK</v>
      </c>
      <c r="K366" s="157" t="str">
        <f t="shared" si="476"/>
        <v>OK</v>
      </c>
      <c r="L366" s="157" t="str">
        <f t="shared" si="476"/>
        <v>OK</v>
      </c>
      <c r="M366" s="157" t="str">
        <f t="shared" si="476"/>
        <v>OK</v>
      </c>
      <c r="N366" s="157" t="str">
        <f t="shared" si="476"/>
        <v>NOK</v>
      </c>
      <c r="O366" s="157" t="str">
        <f t="shared" si="476"/>
        <v>NOK</v>
      </c>
      <c r="P366" s="157" t="str">
        <f t="shared" si="476"/>
        <v>NOK</v>
      </c>
      <c r="Q366" s="157" t="str">
        <f t="shared" si="476"/>
        <v>NOK</v>
      </c>
      <c r="R366" s="157" t="str">
        <f t="shared" si="476"/>
        <v>NOK</v>
      </c>
      <c r="S366" s="157" t="str">
        <f t="shared" si="476"/>
        <v>NOK</v>
      </c>
      <c r="T366" s="157" t="str">
        <f t="shared" si="476"/>
        <v>NOK</v>
      </c>
      <c r="U366" s="154" t="str">
        <f t="shared" si="476"/>
        <v>OK</v>
      </c>
      <c r="V366" s="157" t="str">
        <f t="shared" si="476"/>
        <v>OK</v>
      </c>
      <c r="W366" s="157" t="str">
        <f t="shared" si="476"/>
        <v>OK</v>
      </c>
      <c r="X366" s="157" t="str">
        <f t="shared" si="476"/>
        <v>NOK</v>
      </c>
      <c r="Y366" s="157" t="str">
        <f t="shared" si="476"/>
        <v>NOK</v>
      </c>
      <c r="Z366" s="157" t="str">
        <f t="shared" si="476"/>
        <v>NOK</v>
      </c>
      <c r="AA366" s="157" t="str">
        <f t="shared" si="476"/>
        <v>NOK</v>
      </c>
      <c r="AB366" s="157" t="str">
        <f t="shared" si="476"/>
        <v>NOK</v>
      </c>
      <c r="AC366" s="157" t="str">
        <f t="shared" si="476"/>
        <v>NOK</v>
      </c>
      <c r="AD366" s="157" t="str">
        <f t="shared" si="476"/>
        <v>NOK</v>
      </c>
      <c r="AE366" s="157" t="str">
        <f t="shared" si="476"/>
        <v>NOK</v>
      </c>
      <c r="AF366" s="157" t="str">
        <f t="shared" si="476"/>
        <v>NOK</v>
      </c>
      <c r="AG366" s="154" t="str">
        <f t="shared" si="476"/>
        <v>OK</v>
      </c>
      <c r="AH366" s="157" t="str">
        <f t="shared" si="476"/>
        <v>OK</v>
      </c>
      <c r="AI366" s="157" t="str">
        <f t="shared" si="476"/>
        <v>OK</v>
      </c>
      <c r="AJ366" s="157" t="str">
        <f t="shared" si="476"/>
        <v>OK</v>
      </c>
      <c r="AK366" s="157" t="str">
        <f t="shared" si="476"/>
        <v>NOK</v>
      </c>
      <c r="AL366" s="157" t="str">
        <f t="shared" si="476"/>
        <v>NOK</v>
      </c>
      <c r="AM366" s="157" t="str">
        <f t="shared" si="476"/>
        <v>NOK</v>
      </c>
      <c r="AN366" s="157" t="str">
        <f t="shared" si="476"/>
        <v>NOK</v>
      </c>
      <c r="AO366" s="157" t="str">
        <f t="shared" si="476"/>
        <v>NOK</v>
      </c>
      <c r="AP366" s="157" t="str">
        <f t="shared" si="476"/>
        <v>NOK</v>
      </c>
      <c r="AQ366" s="157" t="str">
        <f t="shared" si="476"/>
        <v>NOK</v>
      </c>
      <c r="AR366" s="157" t="str">
        <f t="shared" si="476"/>
        <v>NOK</v>
      </c>
      <c r="AS366" s="157" t="str">
        <f t="shared" si="476"/>
        <v>NOK</v>
      </c>
      <c r="AT366" s="154" t="str">
        <f t="shared" si="476"/>
        <v>OK</v>
      </c>
      <c r="AU366" s="157" t="str">
        <f t="shared" si="476"/>
        <v>OK</v>
      </c>
      <c r="AV366" s="157" t="str">
        <f t="shared" si="476"/>
        <v>OK</v>
      </c>
      <c r="AW366" s="157" t="str">
        <f t="shared" si="476"/>
        <v>OK</v>
      </c>
      <c r="AX366" s="157" t="str">
        <f t="shared" si="476"/>
        <v>NOK</v>
      </c>
      <c r="AY366" s="157" t="str">
        <f t="shared" si="476"/>
        <v>NOK</v>
      </c>
      <c r="AZ366" s="157" t="str">
        <f t="shared" si="476"/>
        <v>NOK</v>
      </c>
      <c r="BA366" s="157" t="str">
        <f t="shared" si="476"/>
        <v>NOK</v>
      </c>
      <c r="BB366" s="157" t="str">
        <f t="shared" si="476"/>
        <v>NOK</v>
      </c>
      <c r="BC366" s="157" t="str">
        <f t="shared" si="476"/>
        <v>NOK</v>
      </c>
      <c r="BD366" s="157" t="str">
        <f t="shared" si="476"/>
        <v>NOK</v>
      </c>
      <c r="BE366" s="157" t="str">
        <f t="shared" si="476"/>
        <v>NOK</v>
      </c>
      <c r="BF366" s="157" t="str">
        <f t="shared" si="476"/>
        <v>NOK</v>
      </c>
      <c r="BG366" s="154" t="str">
        <f t="shared" si="302"/>
        <v>OK</v>
      </c>
      <c r="BH366" s="157" t="str">
        <f t="shared" si="476"/>
        <v>NOK</v>
      </c>
      <c r="BI366" s="157" t="str">
        <f t="shared" si="476"/>
        <v>NOK</v>
      </c>
      <c r="BJ366" s="157" t="str">
        <f t="shared" si="476"/>
        <v>NOK</v>
      </c>
      <c r="BK366" s="157" t="str">
        <f t="shared" si="476"/>
        <v>NOK</v>
      </c>
      <c r="BL366" s="157" t="str">
        <f t="shared" si="476"/>
        <v>NOK</v>
      </c>
      <c r="BM366" s="157" t="str">
        <f t="shared" si="476"/>
        <v>OK</v>
      </c>
      <c r="BN366" s="157" t="str">
        <f t="shared" si="476"/>
        <v>OK</v>
      </c>
      <c r="BO366" s="157" t="str">
        <f t="shared" si="476"/>
        <v>NOK</v>
      </c>
      <c r="BP366" s="157" t="str">
        <f t="shared" si="476"/>
        <v>NOK</v>
      </c>
      <c r="BQ366" s="157" t="str">
        <f t="shared" si="476"/>
        <v>NOK</v>
      </c>
      <c r="BR366" s="157" t="str">
        <f t="shared" ref="BR366:BW366" si="477">IF(BR234=BR102,"OK","NOK")</f>
        <v>NOK</v>
      </c>
      <c r="BS366" s="157" t="str">
        <f t="shared" si="477"/>
        <v>OK</v>
      </c>
      <c r="BT366" s="157" t="str">
        <f t="shared" si="477"/>
        <v>OK</v>
      </c>
      <c r="BU366" s="157" t="str">
        <f t="shared" si="477"/>
        <v>NOK</v>
      </c>
      <c r="BV366" s="157" t="str">
        <f t="shared" si="477"/>
        <v>NOK</v>
      </c>
      <c r="BW366" s="157" t="str">
        <f t="shared" si="477"/>
        <v>NOK</v>
      </c>
      <c r="BX366" s="157" t="str">
        <f t="shared" si="304"/>
        <v>OK</v>
      </c>
      <c r="BY366" s="157" t="str">
        <f t="shared" si="305"/>
        <v>OK</v>
      </c>
      <c r="BZ366" s="157" t="str">
        <f t="shared" si="306"/>
        <v>NOK</v>
      </c>
      <c r="CA366" s="154" t="str">
        <f t="shared" si="307"/>
        <v>OK</v>
      </c>
      <c r="CB366" s="157" t="str">
        <f t="shared" si="308"/>
        <v>NOK</v>
      </c>
      <c r="CC366" s="157" t="str">
        <f t="shared" si="309"/>
        <v>OK</v>
      </c>
      <c r="CD366" s="157" t="str">
        <f t="shared" si="310"/>
        <v>OK</v>
      </c>
      <c r="CE366" s="157" t="str">
        <f t="shared" si="311"/>
        <v>OK</v>
      </c>
      <c r="CF366" s="157" t="str">
        <f t="shared" si="312"/>
        <v>OK</v>
      </c>
      <c r="CG366" s="157" t="str">
        <f t="shared" si="313"/>
        <v>OK</v>
      </c>
      <c r="CH366" s="157" t="str">
        <f t="shared" si="314"/>
        <v>OK</v>
      </c>
      <c r="CI366" s="157" t="str">
        <f t="shared" si="315"/>
        <v>OK</v>
      </c>
      <c r="CJ366" s="157" t="str">
        <f t="shared" si="316"/>
        <v>OK</v>
      </c>
      <c r="CK366" s="157" t="str">
        <f t="shared" si="317"/>
        <v>OK</v>
      </c>
      <c r="CL366" s="154" t="str">
        <f t="shared" si="318"/>
        <v>OK</v>
      </c>
      <c r="CM366" s="157" t="str">
        <f t="shared" si="319"/>
        <v>NOK</v>
      </c>
      <c r="CN366" s="157" t="str">
        <f t="shared" si="320"/>
        <v>OK</v>
      </c>
      <c r="CO366" s="157" t="str">
        <f t="shared" si="321"/>
        <v>OK</v>
      </c>
      <c r="CP366" s="157" t="str">
        <f t="shared" si="322"/>
        <v>OK</v>
      </c>
      <c r="CQ366" s="157" t="str">
        <f t="shared" si="323"/>
        <v>OK</v>
      </c>
      <c r="CR366" s="157" t="str">
        <f t="shared" si="324"/>
        <v>OK</v>
      </c>
      <c r="CS366" s="157" t="str">
        <f t="shared" si="401"/>
        <v>OK</v>
      </c>
      <c r="CT366" s="157" t="str">
        <f t="shared" si="340"/>
        <v>OK</v>
      </c>
      <c r="CU366" s="157" t="str">
        <f t="shared" si="325"/>
        <v>OK</v>
      </c>
      <c r="CV366" s="157" t="str">
        <f t="shared" si="326"/>
        <v>NOK</v>
      </c>
      <c r="CW366" s="154" t="str">
        <f t="shared" si="327"/>
        <v>OK</v>
      </c>
      <c r="CX366" s="157" t="str">
        <f t="shared" si="328"/>
        <v>NOK</v>
      </c>
      <c r="CY366" s="157" t="str">
        <f t="shared" si="329"/>
        <v>OK</v>
      </c>
      <c r="CZ366" s="157" t="str">
        <f t="shared" si="330"/>
        <v>OK</v>
      </c>
      <c r="DA366" s="157" t="str">
        <f t="shared" si="331"/>
        <v>OK</v>
      </c>
      <c r="DB366" s="157" t="str">
        <f t="shared" si="332"/>
        <v>OK</v>
      </c>
      <c r="DC366" s="157" t="str">
        <f t="shared" si="333"/>
        <v>NOK</v>
      </c>
      <c r="DD366" s="157" t="str">
        <f t="shared" si="334"/>
        <v>OK</v>
      </c>
      <c r="DE366" s="157" t="str">
        <f t="shared" ref="DE366:DO366" si="478">IF(DE234=DE102,"OK","NOK")</f>
        <v>OK</v>
      </c>
      <c r="DF366" s="157" t="str">
        <f t="shared" si="478"/>
        <v>OK</v>
      </c>
      <c r="DG366" s="157" t="str">
        <f t="shared" si="478"/>
        <v>NOK</v>
      </c>
      <c r="DH366" s="154" t="str">
        <f t="shared" si="478"/>
        <v>OK</v>
      </c>
      <c r="DI366" s="157" t="str">
        <f t="shared" si="478"/>
        <v>NOK</v>
      </c>
      <c r="DJ366" s="157" t="str">
        <f t="shared" si="478"/>
        <v>OK</v>
      </c>
      <c r="DK366" s="157" t="str">
        <f t="shared" si="478"/>
        <v>OK</v>
      </c>
      <c r="DL366" s="157" t="str">
        <f t="shared" si="478"/>
        <v>OK</v>
      </c>
      <c r="DM366" s="157" t="str">
        <f t="shared" si="478"/>
        <v>OK</v>
      </c>
      <c r="DN366" s="157" t="str">
        <f t="shared" si="478"/>
        <v>OK</v>
      </c>
      <c r="DO366" s="157" t="str">
        <f t="shared" si="478"/>
        <v>OK</v>
      </c>
      <c r="DP366" s="157" t="str">
        <f t="shared" ref="DP366:DY366" si="479">IF(DP326=DP286,"OK","NOK")</f>
        <v>NOK</v>
      </c>
      <c r="DQ366" s="157" t="str">
        <f t="shared" si="479"/>
        <v>NOK</v>
      </c>
      <c r="DR366" s="157" t="str">
        <f t="shared" si="479"/>
        <v>NOK</v>
      </c>
      <c r="DS366" s="157" t="str">
        <f t="shared" si="479"/>
        <v>NOK</v>
      </c>
      <c r="DT366" s="157" t="str">
        <f t="shared" si="479"/>
        <v>NOK</v>
      </c>
      <c r="DU366" s="157" t="str">
        <f t="shared" si="479"/>
        <v>NOK</v>
      </c>
      <c r="DV366" s="157" t="str">
        <f t="shared" si="479"/>
        <v>NOK</v>
      </c>
      <c r="DW366" s="157" t="str">
        <f t="shared" si="479"/>
        <v>NOK</v>
      </c>
      <c r="DX366" s="157" t="str">
        <f t="shared" si="479"/>
        <v>NOK</v>
      </c>
      <c r="DY366" s="157" t="str">
        <f t="shared" si="479"/>
        <v>NOK</v>
      </c>
      <c r="DZ366" s="157" t="str">
        <f t="shared" si="337"/>
        <v>Vodafone</v>
      </c>
    </row>
    <row r="367" spans="1:130" s="157" customFormat="1" x14ac:dyDescent="0.25">
      <c r="A367" s="260"/>
      <c r="D367" s="261" t="s">
        <v>446</v>
      </c>
      <c r="E367" s="157" t="str">
        <f t="shared" si="300"/>
        <v>SANXENXO</v>
      </c>
      <c r="F367" s="154" t="str">
        <f t="shared" ref="F367:BQ367" si="480">IF(F235=F103,"OK","NOK")</f>
        <v>OK</v>
      </c>
      <c r="G367" s="157" t="str">
        <f t="shared" si="480"/>
        <v>OK</v>
      </c>
      <c r="H367" s="157" t="str">
        <f t="shared" si="480"/>
        <v>OK</v>
      </c>
      <c r="I367" s="157" t="str">
        <f t="shared" si="480"/>
        <v>NOK</v>
      </c>
      <c r="J367" s="157" t="str">
        <f t="shared" si="480"/>
        <v>NOK</v>
      </c>
      <c r="K367" s="157" t="str">
        <f t="shared" si="480"/>
        <v>OK</v>
      </c>
      <c r="L367" s="157" t="str">
        <f t="shared" si="480"/>
        <v>OK</v>
      </c>
      <c r="M367" s="157" t="str">
        <f t="shared" si="480"/>
        <v>OK</v>
      </c>
      <c r="N367" s="157" t="str">
        <f t="shared" si="480"/>
        <v>NOK</v>
      </c>
      <c r="O367" s="157" t="str">
        <f t="shared" si="480"/>
        <v>NOK</v>
      </c>
      <c r="P367" s="157" t="str">
        <f t="shared" si="480"/>
        <v>NOK</v>
      </c>
      <c r="Q367" s="157" t="str">
        <f t="shared" si="480"/>
        <v>NOK</v>
      </c>
      <c r="R367" s="157" t="str">
        <f t="shared" si="480"/>
        <v>NOK</v>
      </c>
      <c r="S367" s="157" t="str">
        <f t="shared" si="480"/>
        <v>NOK</v>
      </c>
      <c r="T367" s="157" t="str">
        <f t="shared" si="480"/>
        <v>NOK</v>
      </c>
      <c r="U367" s="154" t="str">
        <f t="shared" si="480"/>
        <v>OK</v>
      </c>
      <c r="V367" s="157" t="str">
        <f t="shared" si="480"/>
        <v>OK</v>
      </c>
      <c r="W367" s="157" t="str">
        <f t="shared" si="480"/>
        <v>OK</v>
      </c>
      <c r="X367" s="157" t="str">
        <f t="shared" si="480"/>
        <v>NOK</v>
      </c>
      <c r="Y367" s="157" t="str">
        <f t="shared" si="480"/>
        <v>NOK</v>
      </c>
      <c r="Z367" s="157" t="str">
        <f t="shared" si="480"/>
        <v>NOK</v>
      </c>
      <c r="AA367" s="157" t="str">
        <f t="shared" si="480"/>
        <v>NOK</v>
      </c>
      <c r="AB367" s="157" t="str">
        <f t="shared" si="480"/>
        <v>NOK</v>
      </c>
      <c r="AC367" s="157" t="str">
        <f t="shared" si="480"/>
        <v>NOK</v>
      </c>
      <c r="AD367" s="157" t="str">
        <f t="shared" si="480"/>
        <v>NOK</v>
      </c>
      <c r="AE367" s="157" t="str">
        <f t="shared" si="480"/>
        <v>NOK</v>
      </c>
      <c r="AF367" s="157" t="str">
        <f t="shared" si="480"/>
        <v>NOK</v>
      </c>
      <c r="AG367" s="154" t="str">
        <f t="shared" si="480"/>
        <v>OK</v>
      </c>
      <c r="AH367" s="157" t="str">
        <f t="shared" si="480"/>
        <v>OK</v>
      </c>
      <c r="AI367" s="157" t="str">
        <f t="shared" si="480"/>
        <v>OK</v>
      </c>
      <c r="AJ367" s="157" t="str">
        <f t="shared" si="480"/>
        <v>OK</v>
      </c>
      <c r="AK367" s="157" t="str">
        <f t="shared" si="480"/>
        <v>NOK</v>
      </c>
      <c r="AL367" s="157" t="str">
        <f t="shared" si="480"/>
        <v>NOK</v>
      </c>
      <c r="AM367" s="157" t="str">
        <f t="shared" si="480"/>
        <v>NOK</v>
      </c>
      <c r="AN367" s="157" t="str">
        <f t="shared" si="480"/>
        <v>NOK</v>
      </c>
      <c r="AO367" s="157" t="str">
        <f t="shared" si="480"/>
        <v>NOK</v>
      </c>
      <c r="AP367" s="157" t="str">
        <f t="shared" si="480"/>
        <v>NOK</v>
      </c>
      <c r="AQ367" s="157" t="str">
        <f t="shared" si="480"/>
        <v>NOK</v>
      </c>
      <c r="AR367" s="157" t="str">
        <f t="shared" si="480"/>
        <v>NOK</v>
      </c>
      <c r="AS367" s="157" t="str">
        <f t="shared" si="480"/>
        <v>NOK</v>
      </c>
      <c r="AT367" s="154" t="str">
        <f t="shared" si="480"/>
        <v>OK</v>
      </c>
      <c r="AU367" s="157" t="str">
        <f t="shared" si="480"/>
        <v>OK</v>
      </c>
      <c r="AV367" s="157" t="str">
        <f t="shared" si="480"/>
        <v>OK</v>
      </c>
      <c r="AW367" s="157" t="str">
        <f t="shared" si="480"/>
        <v>OK</v>
      </c>
      <c r="AX367" s="157" t="str">
        <f t="shared" si="480"/>
        <v>NOK</v>
      </c>
      <c r="AY367" s="157" t="str">
        <f t="shared" si="480"/>
        <v>NOK</v>
      </c>
      <c r="AZ367" s="157" t="str">
        <f t="shared" si="480"/>
        <v>NOK</v>
      </c>
      <c r="BA367" s="157" t="str">
        <f t="shared" si="480"/>
        <v>NOK</v>
      </c>
      <c r="BB367" s="157" t="str">
        <f t="shared" si="480"/>
        <v>NOK</v>
      </c>
      <c r="BC367" s="157" t="str">
        <f t="shared" si="480"/>
        <v>NOK</v>
      </c>
      <c r="BD367" s="157" t="str">
        <f t="shared" si="480"/>
        <v>NOK</v>
      </c>
      <c r="BE367" s="157" t="str">
        <f t="shared" si="480"/>
        <v>NOK</v>
      </c>
      <c r="BF367" s="157" t="str">
        <f t="shared" si="480"/>
        <v>NOK</v>
      </c>
      <c r="BG367" s="154" t="str">
        <f t="shared" si="302"/>
        <v>OK</v>
      </c>
      <c r="BH367" s="157" t="str">
        <f t="shared" si="480"/>
        <v>NOK</v>
      </c>
      <c r="BI367" s="157" t="str">
        <f t="shared" si="480"/>
        <v>NOK</v>
      </c>
      <c r="BJ367" s="157" t="str">
        <f t="shared" si="480"/>
        <v>NOK</v>
      </c>
      <c r="BK367" s="157" t="str">
        <f t="shared" si="480"/>
        <v>NOK</v>
      </c>
      <c r="BL367" s="157" t="str">
        <f t="shared" si="480"/>
        <v>NOK</v>
      </c>
      <c r="BM367" s="157" t="str">
        <f t="shared" si="480"/>
        <v>OK</v>
      </c>
      <c r="BN367" s="157" t="str">
        <f t="shared" si="480"/>
        <v>OK</v>
      </c>
      <c r="BO367" s="157" t="str">
        <f t="shared" si="480"/>
        <v>NOK</v>
      </c>
      <c r="BP367" s="157" t="str">
        <f t="shared" si="480"/>
        <v>NOK</v>
      </c>
      <c r="BQ367" s="157" t="str">
        <f t="shared" si="480"/>
        <v>NOK</v>
      </c>
      <c r="BR367" s="157" t="str">
        <f t="shared" ref="BR367:BW367" si="481">IF(BR235=BR103,"OK","NOK")</f>
        <v>NOK</v>
      </c>
      <c r="BS367" s="157" t="str">
        <f t="shared" si="481"/>
        <v>OK</v>
      </c>
      <c r="BT367" s="157" t="str">
        <f t="shared" si="481"/>
        <v>OK</v>
      </c>
      <c r="BU367" s="157" t="str">
        <f t="shared" si="481"/>
        <v>NOK</v>
      </c>
      <c r="BV367" s="157" t="str">
        <f t="shared" si="481"/>
        <v>NOK</v>
      </c>
      <c r="BW367" s="157" t="str">
        <f t="shared" si="481"/>
        <v>NOK</v>
      </c>
      <c r="BX367" s="157" t="str">
        <f t="shared" si="304"/>
        <v>OK</v>
      </c>
      <c r="BY367" s="157" t="str">
        <f t="shared" si="305"/>
        <v>OK</v>
      </c>
      <c r="BZ367" s="157" t="str">
        <f t="shared" si="306"/>
        <v>NOK</v>
      </c>
      <c r="CA367" s="154" t="str">
        <f t="shared" si="307"/>
        <v>OK</v>
      </c>
      <c r="CB367" s="157" t="str">
        <f t="shared" si="308"/>
        <v>NOK</v>
      </c>
      <c r="CC367" s="157" t="str">
        <f t="shared" si="309"/>
        <v>OK</v>
      </c>
      <c r="CD367" s="157" t="str">
        <f t="shared" si="310"/>
        <v>OK</v>
      </c>
      <c r="CE367" s="157" t="str">
        <f t="shared" si="311"/>
        <v>OK</v>
      </c>
      <c r="CF367" s="157" t="str">
        <f t="shared" si="312"/>
        <v>OK</v>
      </c>
      <c r="CG367" s="157" t="str">
        <f t="shared" si="313"/>
        <v>OK</v>
      </c>
      <c r="CH367" s="157" t="str">
        <f t="shared" si="314"/>
        <v>OK</v>
      </c>
      <c r="CI367" s="157" t="str">
        <f t="shared" si="315"/>
        <v>NOK</v>
      </c>
      <c r="CJ367" s="157" t="str">
        <f t="shared" si="316"/>
        <v>OK</v>
      </c>
      <c r="CK367" s="157" t="str">
        <f t="shared" si="317"/>
        <v>OK</v>
      </c>
      <c r="CL367" s="154" t="str">
        <f t="shared" si="318"/>
        <v>OK</v>
      </c>
      <c r="CM367" s="157" t="str">
        <f t="shared" si="319"/>
        <v>NOK</v>
      </c>
      <c r="CN367" s="157" t="str">
        <f t="shared" si="320"/>
        <v>OK</v>
      </c>
      <c r="CO367" s="157" t="str">
        <f t="shared" si="321"/>
        <v>OK</v>
      </c>
      <c r="CP367" s="157" t="str">
        <f t="shared" si="322"/>
        <v>OK</v>
      </c>
      <c r="CQ367" s="157" t="str">
        <f t="shared" si="323"/>
        <v>OK</v>
      </c>
      <c r="CR367" s="157" t="str">
        <f t="shared" si="324"/>
        <v>OK</v>
      </c>
      <c r="CS367" s="157" t="str">
        <f t="shared" si="401"/>
        <v>OK</v>
      </c>
      <c r="CT367" s="157" t="str">
        <f t="shared" si="340"/>
        <v>OK</v>
      </c>
      <c r="CU367" s="157" t="str">
        <f t="shared" si="325"/>
        <v>OK</v>
      </c>
      <c r="CV367" s="157" t="str">
        <f t="shared" si="326"/>
        <v>OK</v>
      </c>
      <c r="CW367" s="154" t="str">
        <f t="shared" si="327"/>
        <v>OK</v>
      </c>
      <c r="CX367" s="157" t="str">
        <f t="shared" si="328"/>
        <v>NOK</v>
      </c>
      <c r="CY367" s="157" t="str">
        <f t="shared" si="329"/>
        <v>OK</v>
      </c>
      <c r="CZ367" s="157" t="str">
        <f t="shared" si="330"/>
        <v>OK</v>
      </c>
      <c r="DA367" s="157" t="str">
        <f t="shared" si="331"/>
        <v>OK</v>
      </c>
      <c r="DB367" s="157" t="str">
        <f t="shared" si="332"/>
        <v>OK</v>
      </c>
      <c r="DC367" s="157" t="str">
        <f t="shared" si="333"/>
        <v>OK</v>
      </c>
      <c r="DD367" s="157" t="str">
        <f t="shared" si="334"/>
        <v>OK</v>
      </c>
      <c r="DE367" s="157" t="str">
        <f t="shared" ref="DE367:DO367" si="482">IF(DE235=DE103,"OK","NOK")</f>
        <v>OK</v>
      </c>
      <c r="DF367" s="157" t="str">
        <f t="shared" si="482"/>
        <v>OK</v>
      </c>
      <c r="DG367" s="157" t="str">
        <f t="shared" si="482"/>
        <v>NOK</v>
      </c>
      <c r="DH367" s="154" t="str">
        <f t="shared" si="482"/>
        <v>OK</v>
      </c>
      <c r="DI367" s="157" t="str">
        <f t="shared" si="482"/>
        <v>NOK</v>
      </c>
      <c r="DJ367" s="157" t="str">
        <f t="shared" si="482"/>
        <v>OK</v>
      </c>
      <c r="DK367" s="157" t="str">
        <f t="shared" si="482"/>
        <v>OK</v>
      </c>
      <c r="DL367" s="157" t="str">
        <f t="shared" si="482"/>
        <v>OK</v>
      </c>
      <c r="DM367" s="157" t="str">
        <f t="shared" si="482"/>
        <v>OK</v>
      </c>
      <c r="DN367" s="157" t="str">
        <f t="shared" si="482"/>
        <v>OK</v>
      </c>
      <c r="DO367" s="157" t="str">
        <f t="shared" si="482"/>
        <v>OK</v>
      </c>
      <c r="DP367" s="157" t="str">
        <f t="shared" ref="DP367:DY367" si="483">IF(DP327=DP287,"OK","NOK")</f>
        <v>NOK</v>
      </c>
      <c r="DQ367" s="157" t="str">
        <f t="shared" si="483"/>
        <v>NOK</v>
      </c>
      <c r="DR367" s="157" t="str">
        <f t="shared" si="483"/>
        <v>NOK</v>
      </c>
      <c r="DS367" s="157" t="str">
        <f t="shared" si="483"/>
        <v>NOK</v>
      </c>
      <c r="DT367" s="157" t="str">
        <f t="shared" si="483"/>
        <v>NOK</v>
      </c>
      <c r="DU367" s="157" t="str">
        <f t="shared" si="483"/>
        <v>NOK</v>
      </c>
      <c r="DV367" s="157" t="str">
        <f t="shared" si="483"/>
        <v>NOK</v>
      </c>
      <c r="DW367" s="157" t="str">
        <f t="shared" si="483"/>
        <v>NOK</v>
      </c>
      <c r="DX367" s="157" t="str">
        <f t="shared" si="483"/>
        <v>NOK</v>
      </c>
      <c r="DY367" s="157" t="str">
        <f t="shared" si="483"/>
        <v>NOK</v>
      </c>
      <c r="DZ367" s="157" t="str">
        <f t="shared" si="337"/>
        <v>MOVISTAR</v>
      </c>
    </row>
    <row r="368" spans="1:130" s="157" customFormat="1" x14ac:dyDescent="0.25">
      <c r="A368" s="260"/>
      <c r="D368" s="261" t="s">
        <v>446</v>
      </c>
      <c r="E368" s="157" t="str">
        <f t="shared" si="300"/>
        <v>SANXENXO</v>
      </c>
      <c r="F368" s="154" t="str">
        <f t="shared" ref="F368:BQ368" si="484">IF(F236=F104,"OK","NOK")</f>
        <v>OK</v>
      </c>
      <c r="G368" s="157" t="str">
        <f t="shared" si="484"/>
        <v>OK</v>
      </c>
      <c r="H368" s="157" t="str">
        <f t="shared" si="484"/>
        <v>OK</v>
      </c>
      <c r="I368" s="157" t="str">
        <f t="shared" si="484"/>
        <v>NOK</v>
      </c>
      <c r="J368" s="157" t="str">
        <f t="shared" si="484"/>
        <v>NOK</v>
      </c>
      <c r="K368" s="157" t="str">
        <f t="shared" si="484"/>
        <v>NOK</v>
      </c>
      <c r="L368" s="157" t="str">
        <f t="shared" si="484"/>
        <v>OK</v>
      </c>
      <c r="M368" s="157" t="str">
        <f t="shared" si="484"/>
        <v>OK</v>
      </c>
      <c r="N368" s="157" t="str">
        <f t="shared" si="484"/>
        <v>NOK</v>
      </c>
      <c r="O368" s="157" t="str">
        <f t="shared" si="484"/>
        <v>NOK</v>
      </c>
      <c r="P368" s="157" t="str">
        <f t="shared" si="484"/>
        <v>NOK</v>
      </c>
      <c r="Q368" s="157" t="str">
        <f t="shared" si="484"/>
        <v>NOK</v>
      </c>
      <c r="R368" s="157" t="str">
        <f t="shared" si="484"/>
        <v>NOK</v>
      </c>
      <c r="S368" s="157" t="str">
        <f t="shared" si="484"/>
        <v>NOK</v>
      </c>
      <c r="T368" s="157" t="str">
        <f t="shared" si="484"/>
        <v>NOK</v>
      </c>
      <c r="U368" s="154" t="str">
        <f t="shared" si="484"/>
        <v>OK</v>
      </c>
      <c r="V368" s="157" t="str">
        <f t="shared" si="484"/>
        <v>OK</v>
      </c>
      <c r="W368" s="157" t="str">
        <f t="shared" si="484"/>
        <v>OK</v>
      </c>
      <c r="X368" s="157" t="str">
        <f t="shared" si="484"/>
        <v>NOK</v>
      </c>
      <c r="Y368" s="157" t="str">
        <f t="shared" si="484"/>
        <v>NOK</v>
      </c>
      <c r="Z368" s="157" t="str">
        <f t="shared" si="484"/>
        <v>NOK</v>
      </c>
      <c r="AA368" s="157" t="str">
        <f t="shared" si="484"/>
        <v>NOK</v>
      </c>
      <c r="AB368" s="157" t="str">
        <f t="shared" si="484"/>
        <v>NOK</v>
      </c>
      <c r="AC368" s="157" t="str">
        <f t="shared" si="484"/>
        <v>NOK</v>
      </c>
      <c r="AD368" s="157" t="str">
        <f t="shared" si="484"/>
        <v>NOK</v>
      </c>
      <c r="AE368" s="157" t="str">
        <f t="shared" si="484"/>
        <v>NOK</v>
      </c>
      <c r="AF368" s="157" t="str">
        <f t="shared" si="484"/>
        <v>NOK</v>
      </c>
      <c r="AG368" s="154" t="str">
        <f t="shared" si="484"/>
        <v>OK</v>
      </c>
      <c r="AH368" s="157" t="str">
        <f t="shared" si="484"/>
        <v>OK</v>
      </c>
      <c r="AI368" s="157" t="str">
        <f t="shared" si="484"/>
        <v>OK</v>
      </c>
      <c r="AJ368" s="157" t="str">
        <f t="shared" si="484"/>
        <v>OK</v>
      </c>
      <c r="AK368" s="157" t="str">
        <f t="shared" si="484"/>
        <v>NOK</v>
      </c>
      <c r="AL368" s="157" t="str">
        <f t="shared" si="484"/>
        <v>NOK</v>
      </c>
      <c r="AM368" s="157" t="str">
        <f t="shared" si="484"/>
        <v>NOK</v>
      </c>
      <c r="AN368" s="157" t="str">
        <f t="shared" si="484"/>
        <v>NOK</v>
      </c>
      <c r="AO368" s="157" t="str">
        <f t="shared" si="484"/>
        <v>NOK</v>
      </c>
      <c r="AP368" s="157" t="str">
        <f t="shared" si="484"/>
        <v>NOK</v>
      </c>
      <c r="AQ368" s="157" t="str">
        <f t="shared" si="484"/>
        <v>NOK</v>
      </c>
      <c r="AR368" s="157" t="str">
        <f t="shared" si="484"/>
        <v>NOK</v>
      </c>
      <c r="AS368" s="157" t="str">
        <f t="shared" si="484"/>
        <v>NOK</v>
      </c>
      <c r="AT368" s="154" t="str">
        <f t="shared" si="484"/>
        <v>OK</v>
      </c>
      <c r="AU368" s="157" t="str">
        <f t="shared" si="484"/>
        <v>OK</v>
      </c>
      <c r="AV368" s="157" t="str">
        <f t="shared" si="484"/>
        <v>OK</v>
      </c>
      <c r="AW368" s="157" t="str">
        <f t="shared" si="484"/>
        <v>OK</v>
      </c>
      <c r="AX368" s="157" t="str">
        <f t="shared" si="484"/>
        <v>NOK</v>
      </c>
      <c r="AY368" s="157" t="str">
        <f t="shared" si="484"/>
        <v>NOK</v>
      </c>
      <c r="AZ368" s="157" t="str">
        <f t="shared" si="484"/>
        <v>NOK</v>
      </c>
      <c r="BA368" s="157" t="str">
        <f t="shared" si="484"/>
        <v>NOK</v>
      </c>
      <c r="BB368" s="157" t="str">
        <f t="shared" si="484"/>
        <v>NOK</v>
      </c>
      <c r="BC368" s="157" t="str">
        <f t="shared" si="484"/>
        <v>NOK</v>
      </c>
      <c r="BD368" s="157" t="str">
        <f t="shared" si="484"/>
        <v>NOK</v>
      </c>
      <c r="BE368" s="157" t="str">
        <f t="shared" si="484"/>
        <v>NOK</v>
      </c>
      <c r="BF368" s="157" t="str">
        <f t="shared" si="484"/>
        <v>NOK</v>
      </c>
      <c r="BG368" s="154" t="str">
        <f t="shared" si="302"/>
        <v>OK</v>
      </c>
      <c r="BH368" s="157" t="str">
        <f t="shared" si="484"/>
        <v>OK</v>
      </c>
      <c r="BI368" s="157" t="str">
        <f t="shared" si="484"/>
        <v>NOK</v>
      </c>
      <c r="BJ368" s="157" t="str">
        <f t="shared" si="484"/>
        <v>NOK</v>
      </c>
      <c r="BK368" s="157" t="str">
        <f t="shared" si="484"/>
        <v>NOK</v>
      </c>
      <c r="BL368" s="157" t="str">
        <f t="shared" si="484"/>
        <v>NOK</v>
      </c>
      <c r="BM368" s="157" t="str">
        <f t="shared" si="484"/>
        <v>OK</v>
      </c>
      <c r="BN368" s="157" t="str">
        <f t="shared" si="484"/>
        <v>NOK</v>
      </c>
      <c r="BO368" s="157" t="str">
        <f t="shared" si="484"/>
        <v>NOK</v>
      </c>
      <c r="BP368" s="157" t="str">
        <f t="shared" si="484"/>
        <v>NOK</v>
      </c>
      <c r="BQ368" s="157" t="str">
        <f t="shared" si="484"/>
        <v>NOK</v>
      </c>
      <c r="BR368" s="157" t="str">
        <f t="shared" ref="BR368:BW368" si="485">IF(BR236=BR104,"OK","NOK")</f>
        <v>NOK</v>
      </c>
      <c r="BS368" s="157" t="str">
        <f t="shared" si="485"/>
        <v>OK</v>
      </c>
      <c r="BT368" s="157" t="str">
        <f t="shared" si="485"/>
        <v>OK</v>
      </c>
      <c r="BU368" s="157" t="str">
        <f t="shared" si="485"/>
        <v>NOK</v>
      </c>
      <c r="BV368" s="157" t="str">
        <f t="shared" si="485"/>
        <v>NOK</v>
      </c>
      <c r="BW368" s="157" t="str">
        <f t="shared" si="485"/>
        <v>NOK</v>
      </c>
      <c r="BX368" s="157" t="str">
        <f t="shared" si="304"/>
        <v>OK</v>
      </c>
      <c r="BY368" s="157" t="str">
        <f t="shared" si="305"/>
        <v>OK</v>
      </c>
      <c r="BZ368" s="157" t="str">
        <f t="shared" si="306"/>
        <v>NOK</v>
      </c>
      <c r="CA368" s="154" t="str">
        <f t="shared" si="307"/>
        <v>OK</v>
      </c>
      <c r="CB368" s="157" t="str">
        <f t="shared" si="308"/>
        <v>NOK</v>
      </c>
      <c r="CC368" s="157" t="str">
        <f t="shared" si="309"/>
        <v>OK</v>
      </c>
      <c r="CD368" s="157" t="str">
        <f t="shared" si="310"/>
        <v>OK</v>
      </c>
      <c r="CE368" s="157" t="str">
        <f t="shared" si="311"/>
        <v>OK</v>
      </c>
      <c r="CF368" s="157" t="str">
        <f t="shared" si="312"/>
        <v>OK</v>
      </c>
      <c r="CG368" s="157" t="str">
        <f t="shared" si="313"/>
        <v>NOK</v>
      </c>
      <c r="CH368" s="157" t="str">
        <f t="shared" si="314"/>
        <v>OK</v>
      </c>
      <c r="CI368" s="157" t="str">
        <f t="shared" si="315"/>
        <v>OK</v>
      </c>
      <c r="CJ368" s="157" t="str">
        <f t="shared" si="316"/>
        <v>OK</v>
      </c>
      <c r="CK368" s="157" t="str">
        <f t="shared" si="317"/>
        <v>OK</v>
      </c>
      <c r="CL368" s="154" t="str">
        <f t="shared" si="318"/>
        <v>OK</v>
      </c>
      <c r="CM368" s="157" t="str">
        <f t="shared" si="319"/>
        <v>NOK</v>
      </c>
      <c r="CN368" s="157" t="str">
        <f t="shared" si="320"/>
        <v>OK</v>
      </c>
      <c r="CO368" s="157" t="str">
        <f t="shared" si="321"/>
        <v>OK</v>
      </c>
      <c r="CP368" s="157" t="str">
        <f t="shared" si="322"/>
        <v>OK</v>
      </c>
      <c r="CQ368" s="157" t="str">
        <f t="shared" si="323"/>
        <v>OK</v>
      </c>
      <c r="CR368" s="157" t="str">
        <f t="shared" si="324"/>
        <v>OK</v>
      </c>
      <c r="CS368" s="157" t="str">
        <f t="shared" si="401"/>
        <v>OK</v>
      </c>
      <c r="CT368" s="157" t="str">
        <f t="shared" si="340"/>
        <v>NOK</v>
      </c>
      <c r="CU368" s="157" t="str">
        <f t="shared" si="325"/>
        <v>OK</v>
      </c>
      <c r="CV368" s="157" t="str">
        <f t="shared" si="326"/>
        <v>OK</v>
      </c>
      <c r="CW368" s="154" t="str">
        <f t="shared" si="327"/>
        <v>OK</v>
      </c>
      <c r="CX368" s="157" t="str">
        <f t="shared" si="328"/>
        <v>NOK</v>
      </c>
      <c r="CY368" s="157" t="str">
        <f t="shared" si="329"/>
        <v>OK</v>
      </c>
      <c r="CZ368" s="157" t="str">
        <f t="shared" si="330"/>
        <v>OK</v>
      </c>
      <c r="DA368" s="157" t="str">
        <f t="shared" si="331"/>
        <v>OK</v>
      </c>
      <c r="DB368" s="157" t="str">
        <f t="shared" si="332"/>
        <v>OK</v>
      </c>
      <c r="DC368" s="157" t="str">
        <f t="shared" si="333"/>
        <v>OK</v>
      </c>
      <c r="DD368" s="157" t="str">
        <f t="shared" si="334"/>
        <v>OK</v>
      </c>
      <c r="DE368" s="157" t="str">
        <f t="shared" ref="DE368:DO368" si="486">IF(DE236=DE104,"OK","NOK")</f>
        <v>NOK</v>
      </c>
      <c r="DF368" s="157" t="str">
        <f t="shared" si="486"/>
        <v>OK</v>
      </c>
      <c r="DG368" s="157" t="str">
        <f t="shared" si="486"/>
        <v>NOK</v>
      </c>
      <c r="DH368" s="154" t="str">
        <f t="shared" si="486"/>
        <v>OK</v>
      </c>
      <c r="DI368" s="157" t="str">
        <f t="shared" si="486"/>
        <v>NOK</v>
      </c>
      <c r="DJ368" s="157" t="str">
        <f t="shared" si="486"/>
        <v>OK</v>
      </c>
      <c r="DK368" s="157" t="str">
        <f t="shared" si="486"/>
        <v>OK</v>
      </c>
      <c r="DL368" s="157" t="str">
        <f t="shared" si="486"/>
        <v>OK</v>
      </c>
      <c r="DM368" s="157" t="str">
        <f t="shared" si="486"/>
        <v>OK</v>
      </c>
      <c r="DN368" s="157" t="str">
        <f t="shared" si="486"/>
        <v>NOK</v>
      </c>
      <c r="DO368" s="157" t="str">
        <f t="shared" si="486"/>
        <v>OK</v>
      </c>
      <c r="DP368" s="157" t="str">
        <f t="shared" ref="DP368:DY368" si="487">IF(DP328=DP288,"OK","NOK")</f>
        <v>NOK</v>
      </c>
      <c r="DQ368" s="157" t="str">
        <f t="shared" si="487"/>
        <v>NOK</v>
      </c>
      <c r="DR368" s="157" t="str">
        <f t="shared" si="487"/>
        <v>NOK</v>
      </c>
      <c r="DS368" s="157" t="str">
        <f t="shared" si="487"/>
        <v>NOK</v>
      </c>
      <c r="DT368" s="157" t="str">
        <f t="shared" si="487"/>
        <v>NOK</v>
      </c>
      <c r="DU368" s="157" t="str">
        <f t="shared" si="487"/>
        <v>NOK</v>
      </c>
      <c r="DV368" s="157" t="str">
        <f t="shared" si="487"/>
        <v>NOK</v>
      </c>
      <c r="DW368" s="157" t="str">
        <f t="shared" si="487"/>
        <v>NOK</v>
      </c>
      <c r="DX368" s="157" t="str">
        <f t="shared" si="487"/>
        <v>NOK</v>
      </c>
      <c r="DY368" s="157" t="str">
        <f t="shared" si="487"/>
        <v>NOK</v>
      </c>
      <c r="DZ368" s="157" t="str">
        <f t="shared" si="337"/>
        <v>Orange</v>
      </c>
    </row>
    <row r="369" spans="1:130" s="157" customFormat="1" x14ac:dyDescent="0.25">
      <c r="A369" s="260"/>
      <c r="D369" s="261" t="s">
        <v>446</v>
      </c>
      <c r="E369" s="157" t="str">
        <f t="shared" si="300"/>
        <v>SANXENXO</v>
      </c>
      <c r="F369" s="154" t="str">
        <f t="shared" ref="F369:BQ369" si="488">IF(F237=F105,"OK","NOK")</f>
        <v>OK</v>
      </c>
      <c r="G369" s="157" t="str">
        <f t="shared" si="488"/>
        <v>OK</v>
      </c>
      <c r="H369" s="157" t="str">
        <f t="shared" si="488"/>
        <v>OK</v>
      </c>
      <c r="I369" s="157" t="str">
        <f t="shared" si="488"/>
        <v>NOK</v>
      </c>
      <c r="J369" s="157" t="str">
        <f t="shared" si="488"/>
        <v>NOK</v>
      </c>
      <c r="K369" s="157" t="str">
        <f t="shared" si="488"/>
        <v>OK</v>
      </c>
      <c r="L369" s="157" t="str">
        <f t="shared" si="488"/>
        <v>OK</v>
      </c>
      <c r="M369" s="157" t="str">
        <f t="shared" si="488"/>
        <v>OK</v>
      </c>
      <c r="N369" s="157" t="str">
        <f t="shared" si="488"/>
        <v>NOK</v>
      </c>
      <c r="O369" s="157" t="str">
        <f t="shared" si="488"/>
        <v>NOK</v>
      </c>
      <c r="P369" s="157" t="str">
        <f t="shared" si="488"/>
        <v>NOK</v>
      </c>
      <c r="Q369" s="157" t="str">
        <f t="shared" si="488"/>
        <v>NOK</v>
      </c>
      <c r="R369" s="157" t="str">
        <f t="shared" si="488"/>
        <v>NOK</v>
      </c>
      <c r="S369" s="157" t="str">
        <f t="shared" si="488"/>
        <v>NOK</v>
      </c>
      <c r="T369" s="157" t="str">
        <f t="shared" si="488"/>
        <v>NOK</v>
      </c>
      <c r="U369" s="154" t="str">
        <f t="shared" si="488"/>
        <v>OK</v>
      </c>
      <c r="V369" s="157" t="str">
        <f t="shared" si="488"/>
        <v>OK</v>
      </c>
      <c r="W369" s="157" t="str">
        <f t="shared" si="488"/>
        <v>OK</v>
      </c>
      <c r="X369" s="157" t="str">
        <f t="shared" si="488"/>
        <v>NOK</v>
      </c>
      <c r="Y369" s="157" t="str">
        <f t="shared" si="488"/>
        <v>NOK</v>
      </c>
      <c r="Z369" s="157" t="str">
        <f t="shared" si="488"/>
        <v>NOK</v>
      </c>
      <c r="AA369" s="157" t="str">
        <f t="shared" si="488"/>
        <v>NOK</v>
      </c>
      <c r="AB369" s="157" t="str">
        <f t="shared" si="488"/>
        <v>NOK</v>
      </c>
      <c r="AC369" s="157" t="str">
        <f t="shared" si="488"/>
        <v>NOK</v>
      </c>
      <c r="AD369" s="157" t="str">
        <f t="shared" si="488"/>
        <v>NOK</v>
      </c>
      <c r="AE369" s="157" t="str">
        <f t="shared" si="488"/>
        <v>NOK</v>
      </c>
      <c r="AF369" s="157" t="str">
        <f t="shared" si="488"/>
        <v>NOK</v>
      </c>
      <c r="AG369" s="154" t="str">
        <f t="shared" si="488"/>
        <v>OK</v>
      </c>
      <c r="AH369" s="157" t="str">
        <f t="shared" si="488"/>
        <v>OK</v>
      </c>
      <c r="AI369" s="157" t="str">
        <f t="shared" si="488"/>
        <v>OK</v>
      </c>
      <c r="AJ369" s="157" t="str">
        <f t="shared" si="488"/>
        <v>OK</v>
      </c>
      <c r="AK369" s="157" t="str">
        <f t="shared" si="488"/>
        <v>NOK</v>
      </c>
      <c r="AL369" s="157" t="str">
        <f t="shared" si="488"/>
        <v>NOK</v>
      </c>
      <c r="AM369" s="157" t="str">
        <f t="shared" si="488"/>
        <v>NOK</v>
      </c>
      <c r="AN369" s="157" t="str">
        <f t="shared" si="488"/>
        <v>NOK</v>
      </c>
      <c r="AO369" s="157" t="str">
        <f t="shared" si="488"/>
        <v>NOK</v>
      </c>
      <c r="AP369" s="157" t="str">
        <f t="shared" si="488"/>
        <v>NOK</v>
      </c>
      <c r="AQ369" s="157" t="str">
        <f t="shared" si="488"/>
        <v>NOK</v>
      </c>
      <c r="AR369" s="157" t="str">
        <f t="shared" si="488"/>
        <v>NOK</v>
      </c>
      <c r="AS369" s="157" t="str">
        <f t="shared" si="488"/>
        <v>NOK</v>
      </c>
      <c r="AT369" s="154" t="str">
        <f t="shared" si="488"/>
        <v>OK</v>
      </c>
      <c r="AU369" s="157" t="str">
        <f t="shared" si="488"/>
        <v>OK</v>
      </c>
      <c r="AV369" s="157" t="str">
        <f t="shared" si="488"/>
        <v>OK</v>
      </c>
      <c r="AW369" s="157" t="str">
        <f t="shared" si="488"/>
        <v>OK</v>
      </c>
      <c r="AX369" s="157" t="str">
        <f t="shared" si="488"/>
        <v>NOK</v>
      </c>
      <c r="AY369" s="157" t="str">
        <f t="shared" si="488"/>
        <v>NOK</v>
      </c>
      <c r="AZ369" s="157" t="str">
        <f t="shared" si="488"/>
        <v>NOK</v>
      </c>
      <c r="BA369" s="157" t="str">
        <f t="shared" si="488"/>
        <v>NOK</v>
      </c>
      <c r="BB369" s="157" t="str">
        <f t="shared" si="488"/>
        <v>NOK</v>
      </c>
      <c r="BC369" s="157" t="str">
        <f t="shared" si="488"/>
        <v>NOK</v>
      </c>
      <c r="BD369" s="157" t="str">
        <f t="shared" si="488"/>
        <v>NOK</v>
      </c>
      <c r="BE369" s="157" t="str">
        <f t="shared" si="488"/>
        <v>NOK</v>
      </c>
      <c r="BF369" s="157" t="str">
        <f t="shared" si="488"/>
        <v>NOK</v>
      </c>
      <c r="BG369" s="154" t="str">
        <f t="shared" si="302"/>
        <v>OK</v>
      </c>
      <c r="BH369" s="157" t="str">
        <f t="shared" si="488"/>
        <v>NOK</v>
      </c>
      <c r="BI369" s="157" t="str">
        <f t="shared" si="488"/>
        <v>NOK</v>
      </c>
      <c r="BJ369" s="157" t="str">
        <f t="shared" si="488"/>
        <v>NOK</v>
      </c>
      <c r="BK369" s="157" t="str">
        <f t="shared" si="488"/>
        <v>NOK</v>
      </c>
      <c r="BL369" s="157" t="str">
        <f t="shared" si="488"/>
        <v>NOK</v>
      </c>
      <c r="BM369" s="157" t="str">
        <f t="shared" si="488"/>
        <v>OK</v>
      </c>
      <c r="BN369" s="157" t="str">
        <f t="shared" si="488"/>
        <v>OK</v>
      </c>
      <c r="BO369" s="157" t="str">
        <f t="shared" si="488"/>
        <v>NOK</v>
      </c>
      <c r="BP369" s="157" t="str">
        <f t="shared" si="488"/>
        <v>NOK</v>
      </c>
      <c r="BQ369" s="157" t="str">
        <f t="shared" si="488"/>
        <v>NOK</v>
      </c>
      <c r="BR369" s="157" t="str">
        <f t="shared" ref="BR369:BW369" si="489">IF(BR237=BR105,"OK","NOK")</f>
        <v>NOK</v>
      </c>
      <c r="BS369" s="157" t="str">
        <f t="shared" si="489"/>
        <v>OK</v>
      </c>
      <c r="BT369" s="157" t="str">
        <f t="shared" si="489"/>
        <v>OK</v>
      </c>
      <c r="BU369" s="157" t="str">
        <f t="shared" si="489"/>
        <v>NOK</v>
      </c>
      <c r="BV369" s="157" t="str">
        <f t="shared" si="489"/>
        <v>NOK</v>
      </c>
      <c r="BW369" s="157" t="str">
        <f t="shared" si="489"/>
        <v>NOK</v>
      </c>
      <c r="BX369" s="157" t="str">
        <f t="shared" si="304"/>
        <v>OK</v>
      </c>
      <c r="BY369" s="157" t="str">
        <f t="shared" si="305"/>
        <v>OK</v>
      </c>
      <c r="BZ369" s="157" t="str">
        <f t="shared" si="306"/>
        <v>NOK</v>
      </c>
      <c r="CA369" s="154" t="str">
        <f t="shared" si="307"/>
        <v>OK</v>
      </c>
      <c r="CB369" s="157" t="str">
        <f t="shared" si="308"/>
        <v>NOK</v>
      </c>
      <c r="CC369" s="157" t="str">
        <f t="shared" si="309"/>
        <v>OK</v>
      </c>
      <c r="CD369" s="157" t="str">
        <f t="shared" si="310"/>
        <v>OK</v>
      </c>
      <c r="CE369" s="157" t="str">
        <f t="shared" si="311"/>
        <v>OK</v>
      </c>
      <c r="CF369" s="157" t="str">
        <f t="shared" si="312"/>
        <v>OK</v>
      </c>
      <c r="CG369" s="157" t="str">
        <f t="shared" si="313"/>
        <v>OK</v>
      </c>
      <c r="CH369" s="157" t="str">
        <f t="shared" si="314"/>
        <v>OK</v>
      </c>
      <c r="CI369" s="157" t="str">
        <f t="shared" si="315"/>
        <v>OK</v>
      </c>
      <c r="CJ369" s="157" t="str">
        <f t="shared" si="316"/>
        <v>OK</v>
      </c>
      <c r="CK369" s="157" t="str">
        <f t="shared" si="317"/>
        <v>OK</v>
      </c>
      <c r="CL369" s="154" t="str">
        <f t="shared" si="318"/>
        <v>OK</v>
      </c>
      <c r="CM369" s="157" t="str">
        <f t="shared" si="319"/>
        <v>NOK</v>
      </c>
      <c r="CN369" s="157" t="str">
        <f t="shared" si="320"/>
        <v>OK</v>
      </c>
      <c r="CO369" s="157" t="str">
        <f t="shared" si="321"/>
        <v>OK</v>
      </c>
      <c r="CP369" s="157" t="str">
        <f t="shared" si="322"/>
        <v>OK</v>
      </c>
      <c r="CQ369" s="157" t="str">
        <f t="shared" si="323"/>
        <v>OK</v>
      </c>
      <c r="CR369" s="157" t="str">
        <f t="shared" si="324"/>
        <v>OK</v>
      </c>
      <c r="CS369" s="157" t="str">
        <f t="shared" si="401"/>
        <v>OK</v>
      </c>
      <c r="CT369" s="157" t="str">
        <f t="shared" si="340"/>
        <v>OK</v>
      </c>
      <c r="CU369" s="157" t="str">
        <f t="shared" si="325"/>
        <v>OK</v>
      </c>
      <c r="CV369" s="157" t="str">
        <f t="shared" si="326"/>
        <v>OK</v>
      </c>
      <c r="CW369" s="154" t="str">
        <f t="shared" si="327"/>
        <v>OK</v>
      </c>
      <c r="CX369" s="157" t="str">
        <f t="shared" si="328"/>
        <v>NOK</v>
      </c>
      <c r="CY369" s="157" t="str">
        <f t="shared" si="329"/>
        <v>OK</v>
      </c>
      <c r="CZ369" s="157" t="str">
        <f t="shared" si="330"/>
        <v>OK</v>
      </c>
      <c r="DA369" s="157" t="str">
        <f t="shared" si="331"/>
        <v>OK</v>
      </c>
      <c r="DB369" s="157" t="str">
        <f t="shared" si="332"/>
        <v>OK</v>
      </c>
      <c r="DC369" s="157" t="str">
        <f t="shared" si="333"/>
        <v>OK</v>
      </c>
      <c r="DD369" s="157" t="str">
        <f t="shared" si="334"/>
        <v>OK</v>
      </c>
      <c r="DE369" s="157" t="str">
        <f t="shared" ref="DE369:DO369" si="490">IF(DE237=DE105,"OK","NOK")</f>
        <v>OK</v>
      </c>
      <c r="DF369" s="157" t="str">
        <f t="shared" si="490"/>
        <v>OK</v>
      </c>
      <c r="DG369" s="157" t="str">
        <f t="shared" si="490"/>
        <v>NOK</v>
      </c>
      <c r="DH369" s="154" t="str">
        <f t="shared" si="490"/>
        <v>OK</v>
      </c>
      <c r="DI369" s="157" t="str">
        <f t="shared" si="490"/>
        <v>NOK</v>
      </c>
      <c r="DJ369" s="157" t="str">
        <f t="shared" si="490"/>
        <v>OK</v>
      </c>
      <c r="DK369" s="157" t="str">
        <f t="shared" si="490"/>
        <v>OK</v>
      </c>
      <c r="DL369" s="157" t="str">
        <f t="shared" si="490"/>
        <v>OK</v>
      </c>
      <c r="DM369" s="157" t="str">
        <f t="shared" si="490"/>
        <v>OK</v>
      </c>
      <c r="DN369" s="157" t="str">
        <f t="shared" si="490"/>
        <v>OK</v>
      </c>
      <c r="DO369" s="157" t="str">
        <f t="shared" si="490"/>
        <v>OK</v>
      </c>
      <c r="DP369" s="157" t="str">
        <f t="shared" ref="DP369:DY369" si="491">IF(DP329=DP289,"OK","NOK")</f>
        <v>NOK</v>
      </c>
      <c r="DQ369" s="157" t="str">
        <f t="shared" si="491"/>
        <v>NOK</v>
      </c>
      <c r="DR369" s="157" t="str">
        <f t="shared" si="491"/>
        <v>NOK</v>
      </c>
      <c r="DS369" s="157" t="str">
        <f t="shared" si="491"/>
        <v>NOK</v>
      </c>
      <c r="DT369" s="157" t="str">
        <f t="shared" si="491"/>
        <v>NOK</v>
      </c>
      <c r="DU369" s="157" t="str">
        <f t="shared" si="491"/>
        <v>NOK</v>
      </c>
      <c r="DV369" s="157" t="str">
        <f t="shared" si="491"/>
        <v>NOK</v>
      </c>
      <c r="DW369" s="157" t="str">
        <f t="shared" si="491"/>
        <v>NOK</v>
      </c>
      <c r="DX369" s="157" t="str">
        <f t="shared" si="491"/>
        <v>NOK</v>
      </c>
      <c r="DY369" s="157" t="str">
        <f t="shared" si="491"/>
        <v>NOK</v>
      </c>
      <c r="DZ369" s="157" t="str">
        <f t="shared" si="337"/>
        <v>Yoigo</v>
      </c>
    </row>
    <row r="370" spans="1:130" s="157" customFormat="1" x14ac:dyDescent="0.25">
      <c r="A370" s="260"/>
      <c r="D370" s="261" t="s">
        <v>446</v>
      </c>
      <c r="E370" s="157" t="str">
        <f t="shared" si="300"/>
        <v>SITGES</v>
      </c>
      <c r="F370" s="154" t="str">
        <f t="shared" ref="F370:BQ370" si="492">IF(F238=F106,"OK","NOK")</f>
        <v>OK</v>
      </c>
      <c r="G370" s="157" t="str">
        <f t="shared" si="492"/>
        <v>OK</v>
      </c>
      <c r="H370" s="157" t="str">
        <f t="shared" si="492"/>
        <v>OK</v>
      </c>
      <c r="I370" s="157" t="str">
        <f t="shared" si="492"/>
        <v>NOK</v>
      </c>
      <c r="J370" s="157" t="str">
        <f t="shared" si="492"/>
        <v>NOK</v>
      </c>
      <c r="K370" s="157" t="str">
        <f t="shared" si="492"/>
        <v>OK</v>
      </c>
      <c r="L370" s="157" t="str">
        <f t="shared" si="492"/>
        <v>OK</v>
      </c>
      <c r="M370" s="157" t="str">
        <f t="shared" si="492"/>
        <v>OK</v>
      </c>
      <c r="N370" s="157" t="str">
        <f t="shared" si="492"/>
        <v>NOK</v>
      </c>
      <c r="O370" s="157" t="str">
        <f t="shared" si="492"/>
        <v>NOK</v>
      </c>
      <c r="P370" s="157" t="str">
        <f t="shared" si="492"/>
        <v>NOK</v>
      </c>
      <c r="Q370" s="157" t="str">
        <f t="shared" si="492"/>
        <v>NOK</v>
      </c>
      <c r="R370" s="157" t="str">
        <f t="shared" si="492"/>
        <v>NOK</v>
      </c>
      <c r="S370" s="157" t="str">
        <f t="shared" si="492"/>
        <v>NOK</v>
      </c>
      <c r="T370" s="157" t="str">
        <f t="shared" si="492"/>
        <v>NOK</v>
      </c>
      <c r="U370" s="154" t="str">
        <f t="shared" si="492"/>
        <v>OK</v>
      </c>
      <c r="V370" s="157" t="str">
        <f t="shared" si="492"/>
        <v>OK</v>
      </c>
      <c r="W370" s="157" t="str">
        <f t="shared" si="492"/>
        <v>OK</v>
      </c>
      <c r="X370" s="157" t="str">
        <f t="shared" si="492"/>
        <v>NOK</v>
      </c>
      <c r="Y370" s="157" t="str">
        <f t="shared" si="492"/>
        <v>NOK</v>
      </c>
      <c r="Z370" s="157" t="str">
        <f t="shared" si="492"/>
        <v>NOK</v>
      </c>
      <c r="AA370" s="157" t="str">
        <f t="shared" si="492"/>
        <v>NOK</v>
      </c>
      <c r="AB370" s="157" t="str">
        <f t="shared" si="492"/>
        <v>NOK</v>
      </c>
      <c r="AC370" s="157" t="str">
        <f t="shared" si="492"/>
        <v>NOK</v>
      </c>
      <c r="AD370" s="157" t="str">
        <f t="shared" si="492"/>
        <v>NOK</v>
      </c>
      <c r="AE370" s="157" t="str">
        <f t="shared" si="492"/>
        <v>NOK</v>
      </c>
      <c r="AF370" s="157" t="str">
        <f t="shared" si="492"/>
        <v>NOK</v>
      </c>
      <c r="AG370" s="154" t="str">
        <f t="shared" si="492"/>
        <v>OK</v>
      </c>
      <c r="AH370" s="157" t="str">
        <f t="shared" si="492"/>
        <v>OK</v>
      </c>
      <c r="AI370" s="157" t="str">
        <f t="shared" si="492"/>
        <v>OK</v>
      </c>
      <c r="AJ370" s="157" t="str">
        <f t="shared" si="492"/>
        <v>OK</v>
      </c>
      <c r="AK370" s="157" t="str">
        <f t="shared" si="492"/>
        <v>NOK</v>
      </c>
      <c r="AL370" s="157" t="str">
        <f t="shared" si="492"/>
        <v>NOK</v>
      </c>
      <c r="AM370" s="157" t="str">
        <f t="shared" si="492"/>
        <v>NOK</v>
      </c>
      <c r="AN370" s="157" t="str">
        <f t="shared" si="492"/>
        <v>NOK</v>
      </c>
      <c r="AO370" s="157" t="str">
        <f t="shared" si="492"/>
        <v>NOK</v>
      </c>
      <c r="AP370" s="157" t="str">
        <f t="shared" si="492"/>
        <v>NOK</v>
      </c>
      <c r="AQ370" s="157" t="str">
        <f t="shared" si="492"/>
        <v>NOK</v>
      </c>
      <c r="AR370" s="157" t="str">
        <f t="shared" si="492"/>
        <v>NOK</v>
      </c>
      <c r="AS370" s="157" t="str">
        <f t="shared" si="492"/>
        <v>NOK</v>
      </c>
      <c r="AT370" s="154" t="str">
        <f t="shared" si="492"/>
        <v>OK</v>
      </c>
      <c r="AU370" s="157" t="str">
        <f t="shared" si="492"/>
        <v>OK</v>
      </c>
      <c r="AV370" s="157" t="str">
        <f t="shared" si="492"/>
        <v>OK</v>
      </c>
      <c r="AW370" s="157" t="str">
        <f t="shared" si="492"/>
        <v>OK</v>
      </c>
      <c r="AX370" s="157" t="str">
        <f t="shared" si="492"/>
        <v>NOK</v>
      </c>
      <c r="AY370" s="157" t="str">
        <f t="shared" si="492"/>
        <v>NOK</v>
      </c>
      <c r="AZ370" s="157" t="str">
        <f t="shared" si="492"/>
        <v>NOK</v>
      </c>
      <c r="BA370" s="157" t="str">
        <f t="shared" si="492"/>
        <v>NOK</v>
      </c>
      <c r="BB370" s="157" t="str">
        <f t="shared" si="492"/>
        <v>NOK</v>
      </c>
      <c r="BC370" s="157" t="str">
        <f t="shared" si="492"/>
        <v>NOK</v>
      </c>
      <c r="BD370" s="157" t="str">
        <f t="shared" si="492"/>
        <v>NOK</v>
      </c>
      <c r="BE370" s="157" t="str">
        <f t="shared" si="492"/>
        <v>NOK</v>
      </c>
      <c r="BF370" s="157" t="str">
        <f t="shared" si="492"/>
        <v>NOK</v>
      </c>
      <c r="BG370" s="154" t="str">
        <f t="shared" si="302"/>
        <v>NOK</v>
      </c>
      <c r="BH370" s="157" t="str">
        <f t="shared" si="492"/>
        <v>NOK</v>
      </c>
      <c r="BI370" s="157" t="str">
        <f t="shared" si="492"/>
        <v>NOK</v>
      </c>
      <c r="BJ370" s="157" t="str">
        <f t="shared" si="492"/>
        <v>NOK</v>
      </c>
      <c r="BK370" s="157" t="str">
        <f t="shared" si="492"/>
        <v>NOK</v>
      </c>
      <c r="BL370" s="157" t="str">
        <f t="shared" si="492"/>
        <v>NOK</v>
      </c>
      <c r="BM370" s="157" t="str">
        <f t="shared" si="492"/>
        <v>OK</v>
      </c>
      <c r="BN370" s="157" t="str">
        <f t="shared" si="492"/>
        <v>NOK</v>
      </c>
      <c r="BO370" s="157" t="str">
        <f t="shared" si="492"/>
        <v>NOK</v>
      </c>
      <c r="BP370" s="157" t="str">
        <f t="shared" si="492"/>
        <v>NOK</v>
      </c>
      <c r="BQ370" s="157" t="str">
        <f t="shared" si="492"/>
        <v>NOK</v>
      </c>
      <c r="BR370" s="157" t="str">
        <f t="shared" ref="BR370:BW370" si="493">IF(BR238=BR106,"OK","NOK")</f>
        <v>NOK</v>
      </c>
      <c r="BS370" s="157" t="str">
        <f t="shared" si="493"/>
        <v>OK</v>
      </c>
      <c r="BT370" s="157" t="str">
        <f t="shared" si="493"/>
        <v>OK</v>
      </c>
      <c r="BU370" s="157" t="str">
        <f t="shared" si="493"/>
        <v>NOK</v>
      </c>
      <c r="BV370" s="157" t="str">
        <f t="shared" si="493"/>
        <v>NOK</v>
      </c>
      <c r="BW370" s="157" t="str">
        <f t="shared" si="493"/>
        <v>NOK</v>
      </c>
      <c r="BX370" s="157" t="str">
        <f t="shared" si="304"/>
        <v>OK</v>
      </c>
      <c r="BY370" s="157" t="str">
        <f t="shared" si="305"/>
        <v>OK</v>
      </c>
      <c r="BZ370" s="157" t="str">
        <f t="shared" si="306"/>
        <v>NOK</v>
      </c>
      <c r="CA370" s="154" t="str">
        <f t="shared" si="307"/>
        <v>OK</v>
      </c>
      <c r="CB370" s="157" t="str">
        <f t="shared" si="308"/>
        <v>NOK</v>
      </c>
      <c r="CC370" s="157" t="str">
        <f t="shared" si="309"/>
        <v>OK</v>
      </c>
      <c r="CD370" s="157" t="str">
        <f t="shared" si="310"/>
        <v>OK</v>
      </c>
      <c r="CE370" s="157" t="str">
        <f t="shared" si="311"/>
        <v>OK</v>
      </c>
      <c r="CF370" s="157" t="str">
        <f t="shared" si="312"/>
        <v>OK</v>
      </c>
      <c r="CG370" s="157" t="str">
        <f t="shared" si="313"/>
        <v>OK</v>
      </c>
      <c r="CH370" s="157" t="str">
        <f t="shared" si="314"/>
        <v>OK</v>
      </c>
      <c r="CI370" s="157" t="str">
        <f t="shared" si="315"/>
        <v>NOK</v>
      </c>
      <c r="CJ370" s="157" t="str">
        <f t="shared" si="316"/>
        <v>OK</v>
      </c>
      <c r="CK370" s="157" t="str">
        <f t="shared" si="317"/>
        <v>NOK</v>
      </c>
      <c r="CL370" s="154" t="str">
        <f t="shared" si="318"/>
        <v>OK</v>
      </c>
      <c r="CM370" s="157" t="str">
        <f t="shared" si="319"/>
        <v>NOK</v>
      </c>
      <c r="CN370" s="157" t="str">
        <f t="shared" si="320"/>
        <v>OK</v>
      </c>
      <c r="CO370" s="157" t="str">
        <f t="shared" si="321"/>
        <v>OK</v>
      </c>
      <c r="CP370" s="157" t="str">
        <f t="shared" si="322"/>
        <v>OK</v>
      </c>
      <c r="CQ370" s="157" t="str">
        <f t="shared" si="323"/>
        <v>OK</v>
      </c>
      <c r="CR370" s="157" t="str">
        <f t="shared" si="324"/>
        <v>NOK</v>
      </c>
      <c r="CS370" s="157" t="str">
        <f t="shared" si="401"/>
        <v>OK</v>
      </c>
      <c r="CT370" s="157" t="str">
        <f t="shared" si="340"/>
        <v>OK</v>
      </c>
      <c r="CU370" s="157" t="str">
        <f t="shared" si="325"/>
        <v>OK</v>
      </c>
      <c r="CV370" s="157" t="str">
        <f t="shared" si="326"/>
        <v>OK</v>
      </c>
      <c r="CW370" s="154" t="str">
        <f t="shared" si="327"/>
        <v>OK</v>
      </c>
      <c r="CX370" s="157" t="str">
        <f t="shared" si="328"/>
        <v>NOK</v>
      </c>
      <c r="CY370" s="157" t="str">
        <f t="shared" si="329"/>
        <v>OK</v>
      </c>
      <c r="CZ370" s="157" t="str">
        <f t="shared" si="330"/>
        <v>OK</v>
      </c>
      <c r="DA370" s="157" t="str">
        <f t="shared" si="331"/>
        <v>OK</v>
      </c>
      <c r="DB370" s="157" t="str">
        <f t="shared" si="332"/>
        <v>OK</v>
      </c>
      <c r="DC370" s="157" t="str">
        <f t="shared" si="333"/>
        <v>OK</v>
      </c>
      <c r="DD370" s="157" t="str">
        <f t="shared" si="334"/>
        <v>OK</v>
      </c>
      <c r="DE370" s="157" t="str">
        <f t="shared" ref="DE370:DO370" si="494">IF(DE238=DE106,"OK","NOK")</f>
        <v>OK</v>
      </c>
      <c r="DF370" s="157" t="str">
        <f t="shared" si="494"/>
        <v>OK</v>
      </c>
      <c r="DG370" s="157" t="str">
        <f t="shared" si="494"/>
        <v>NOK</v>
      </c>
      <c r="DH370" s="154" t="str">
        <f t="shared" si="494"/>
        <v>OK</v>
      </c>
      <c r="DI370" s="157" t="str">
        <f t="shared" si="494"/>
        <v>NOK</v>
      </c>
      <c r="DJ370" s="157" t="str">
        <f t="shared" si="494"/>
        <v>OK</v>
      </c>
      <c r="DK370" s="157" t="str">
        <f t="shared" si="494"/>
        <v>OK</v>
      </c>
      <c r="DL370" s="157" t="str">
        <f t="shared" si="494"/>
        <v>OK</v>
      </c>
      <c r="DM370" s="157" t="str">
        <f t="shared" si="494"/>
        <v>OK</v>
      </c>
      <c r="DN370" s="157" t="str">
        <f t="shared" si="494"/>
        <v>OK</v>
      </c>
      <c r="DO370" s="157" t="str">
        <f t="shared" si="494"/>
        <v>OK</v>
      </c>
      <c r="DP370" s="157" t="str">
        <f t="shared" ref="DP370:DY370" si="495">IF(DP330=DP290,"OK","NOK")</f>
        <v>NOK</v>
      </c>
      <c r="DQ370" s="157" t="str">
        <f t="shared" si="495"/>
        <v>NOK</v>
      </c>
      <c r="DR370" s="157" t="str">
        <f t="shared" si="495"/>
        <v>NOK</v>
      </c>
      <c r="DS370" s="157" t="str">
        <f t="shared" si="495"/>
        <v>NOK</v>
      </c>
      <c r="DT370" s="157" t="str">
        <f t="shared" si="495"/>
        <v>NOK</v>
      </c>
      <c r="DU370" s="157" t="str">
        <f t="shared" si="495"/>
        <v>NOK</v>
      </c>
      <c r="DV370" s="157" t="str">
        <f t="shared" si="495"/>
        <v>NOK</v>
      </c>
      <c r="DW370" s="157" t="str">
        <f t="shared" si="495"/>
        <v>NOK</v>
      </c>
      <c r="DX370" s="157" t="str">
        <f t="shared" si="495"/>
        <v>NOK</v>
      </c>
      <c r="DY370" s="157" t="str">
        <f t="shared" si="495"/>
        <v>OK</v>
      </c>
      <c r="DZ370" s="157" t="str">
        <f t="shared" si="337"/>
        <v>Vodafone</v>
      </c>
    </row>
    <row r="371" spans="1:130" s="157" customFormat="1" x14ac:dyDescent="0.25">
      <c r="A371" s="260"/>
      <c r="D371" s="261" t="s">
        <v>446</v>
      </c>
      <c r="E371" s="157" t="str">
        <f t="shared" si="300"/>
        <v>SITGES</v>
      </c>
      <c r="F371" s="154" t="str">
        <f t="shared" ref="F371:BQ371" si="496">IF(F239=F107,"OK","NOK")</f>
        <v>OK</v>
      </c>
      <c r="G371" s="157" t="str">
        <f t="shared" si="496"/>
        <v>OK</v>
      </c>
      <c r="H371" s="157" t="str">
        <f t="shared" si="496"/>
        <v>OK</v>
      </c>
      <c r="I371" s="157" t="str">
        <f t="shared" si="496"/>
        <v>NOK</v>
      </c>
      <c r="J371" s="157" t="str">
        <f t="shared" si="496"/>
        <v>NOK</v>
      </c>
      <c r="K371" s="157" t="str">
        <f t="shared" si="496"/>
        <v>NOK</v>
      </c>
      <c r="L371" s="157" t="str">
        <f t="shared" si="496"/>
        <v>OK</v>
      </c>
      <c r="M371" s="157" t="str">
        <f t="shared" si="496"/>
        <v>OK</v>
      </c>
      <c r="N371" s="157" t="str">
        <f t="shared" si="496"/>
        <v>NOK</v>
      </c>
      <c r="O371" s="157" t="str">
        <f t="shared" si="496"/>
        <v>NOK</v>
      </c>
      <c r="P371" s="157" t="str">
        <f t="shared" si="496"/>
        <v>NOK</v>
      </c>
      <c r="Q371" s="157" t="str">
        <f t="shared" si="496"/>
        <v>NOK</v>
      </c>
      <c r="R371" s="157" t="str">
        <f t="shared" si="496"/>
        <v>NOK</v>
      </c>
      <c r="S371" s="157" t="str">
        <f t="shared" si="496"/>
        <v>NOK</v>
      </c>
      <c r="T371" s="157" t="str">
        <f t="shared" si="496"/>
        <v>NOK</v>
      </c>
      <c r="U371" s="154" t="str">
        <f t="shared" si="496"/>
        <v>OK</v>
      </c>
      <c r="V371" s="157" t="str">
        <f t="shared" si="496"/>
        <v>OK</v>
      </c>
      <c r="W371" s="157" t="str">
        <f t="shared" si="496"/>
        <v>OK</v>
      </c>
      <c r="X371" s="157" t="str">
        <f t="shared" si="496"/>
        <v>NOK</v>
      </c>
      <c r="Y371" s="157" t="str">
        <f t="shared" si="496"/>
        <v>NOK</v>
      </c>
      <c r="Z371" s="157" t="str">
        <f t="shared" si="496"/>
        <v>NOK</v>
      </c>
      <c r="AA371" s="157" t="str">
        <f t="shared" si="496"/>
        <v>NOK</v>
      </c>
      <c r="AB371" s="157" t="str">
        <f t="shared" si="496"/>
        <v>NOK</v>
      </c>
      <c r="AC371" s="157" t="str">
        <f t="shared" si="496"/>
        <v>NOK</v>
      </c>
      <c r="AD371" s="157" t="str">
        <f t="shared" si="496"/>
        <v>NOK</v>
      </c>
      <c r="AE371" s="157" t="str">
        <f t="shared" si="496"/>
        <v>NOK</v>
      </c>
      <c r="AF371" s="157" t="str">
        <f t="shared" si="496"/>
        <v>NOK</v>
      </c>
      <c r="AG371" s="154" t="str">
        <f t="shared" si="496"/>
        <v>OK</v>
      </c>
      <c r="AH371" s="157" t="str">
        <f t="shared" si="496"/>
        <v>OK</v>
      </c>
      <c r="AI371" s="157" t="str">
        <f t="shared" si="496"/>
        <v>OK</v>
      </c>
      <c r="AJ371" s="157" t="str">
        <f t="shared" si="496"/>
        <v>OK</v>
      </c>
      <c r="AK371" s="157" t="str">
        <f t="shared" si="496"/>
        <v>NOK</v>
      </c>
      <c r="AL371" s="157" t="str">
        <f t="shared" si="496"/>
        <v>NOK</v>
      </c>
      <c r="AM371" s="157" t="str">
        <f t="shared" si="496"/>
        <v>NOK</v>
      </c>
      <c r="AN371" s="157" t="str">
        <f t="shared" si="496"/>
        <v>NOK</v>
      </c>
      <c r="AO371" s="157" t="str">
        <f t="shared" si="496"/>
        <v>NOK</v>
      </c>
      <c r="AP371" s="157" t="str">
        <f t="shared" si="496"/>
        <v>NOK</v>
      </c>
      <c r="AQ371" s="157" t="str">
        <f t="shared" si="496"/>
        <v>NOK</v>
      </c>
      <c r="AR371" s="157" t="str">
        <f t="shared" si="496"/>
        <v>NOK</v>
      </c>
      <c r="AS371" s="157" t="str">
        <f t="shared" si="496"/>
        <v>NOK</v>
      </c>
      <c r="AT371" s="154" t="str">
        <f t="shared" si="496"/>
        <v>OK</v>
      </c>
      <c r="AU371" s="157" t="str">
        <f t="shared" si="496"/>
        <v>OK</v>
      </c>
      <c r="AV371" s="157" t="str">
        <f t="shared" si="496"/>
        <v>OK</v>
      </c>
      <c r="AW371" s="157" t="str">
        <f t="shared" si="496"/>
        <v>OK</v>
      </c>
      <c r="AX371" s="157" t="str">
        <f t="shared" si="496"/>
        <v>NOK</v>
      </c>
      <c r="AY371" s="157" t="str">
        <f t="shared" si="496"/>
        <v>NOK</v>
      </c>
      <c r="AZ371" s="157" t="str">
        <f t="shared" si="496"/>
        <v>NOK</v>
      </c>
      <c r="BA371" s="157" t="str">
        <f t="shared" si="496"/>
        <v>NOK</v>
      </c>
      <c r="BB371" s="157" t="str">
        <f t="shared" si="496"/>
        <v>NOK</v>
      </c>
      <c r="BC371" s="157" t="str">
        <f t="shared" si="496"/>
        <v>NOK</v>
      </c>
      <c r="BD371" s="157" t="str">
        <f t="shared" si="496"/>
        <v>NOK</v>
      </c>
      <c r="BE371" s="157" t="str">
        <f t="shared" si="496"/>
        <v>NOK</v>
      </c>
      <c r="BF371" s="157" t="str">
        <f t="shared" si="496"/>
        <v>NOK</v>
      </c>
      <c r="BG371" s="154" t="str">
        <f t="shared" si="302"/>
        <v>NOK</v>
      </c>
      <c r="BH371" s="157" t="str">
        <f t="shared" si="496"/>
        <v>NOK</v>
      </c>
      <c r="BI371" s="157" t="str">
        <f t="shared" si="496"/>
        <v>NOK</v>
      </c>
      <c r="BJ371" s="157" t="str">
        <f t="shared" si="496"/>
        <v>NOK</v>
      </c>
      <c r="BK371" s="157" t="str">
        <f t="shared" si="496"/>
        <v>NOK</v>
      </c>
      <c r="BL371" s="157" t="str">
        <f t="shared" si="496"/>
        <v>NOK</v>
      </c>
      <c r="BM371" s="157" t="str">
        <f t="shared" si="496"/>
        <v>NOK</v>
      </c>
      <c r="BN371" s="157" t="str">
        <f t="shared" si="496"/>
        <v>OK</v>
      </c>
      <c r="BO371" s="157" t="str">
        <f t="shared" si="496"/>
        <v>NOK</v>
      </c>
      <c r="BP371" s="157" t="str">
        <f t="shared" si="496"/>
        <v>NOK</v>
      </c>
      <c r="BQ371" s="157" t="str">
        <f t="shared" si="496"/>
        <v>NOK</v>
      </c>
      <c r="BR371" s="157" t="str">
        <f t="shared" ref="BR371:BW371" si="497">IF(BR239=BR107,"OK","NOK")</f>
        <v>NOK</v>
      </c>
      <c r="BS371" s="157" t="str">
        <f t="shared" si="497"/>
        <v>OK</v>
      </c>
      <c r="BT371" s="157" t="str">
        <f t="shared" si="497"/>
        <v>OK</v>
      </c>
      <c r="BU371" s="157" t="str">
        <f t="shared" si="497"/>
        <v>NOK</v>
      </c>
      <c r="BV371" s="157" t="str">
        <f t="shared" si="497"/>
        <v>NOK</v>
      </c>
      <c r="BW371" s="157" t="str">
        <f t="shared" si="497"/>
        <v>NOK</v>
      </c>
      <c r="BX371" s="157" t="str">
        <f t="shared" si="304"/>
        <v>OK</v>
      </c>
      <c r="BY371" s="157" t="str">
        <f t="shared" si="305"/>
        <v>OK</v>
      </c>
      <c r="BZ371" s="157" t="str">
        <f t="shared" si="306"/>
        <v>NOK</v>
      </c>
      <c r="CA371" s="154" t="str">
        <f t="shared" si="307"/>
        <v>OK</v>
      </c>
      <c r="CB371" s="157" t="str">
        <f t="shared" si="308"/>
        <v>NOK</v>
      </c>
      <c r="CC371" s="157" t="str">
        <f t="shared" si="309"/>
        <v>OK</v>
      </c>
      <c r="CD371" s="157" t="str">
        <f t="shared" si="310"/>
        <v>OK</v>
      </c>
      <c r="CE371" s="157" t="str">
        <f t="shared" si="311"/>
        <v>OK</v>
      </c>
      <c r="CF371" s="157" t="str">
        <f t="shared" si="312"/>
        <v>OK</v>
      </c>
      <c r="CG371" s="157" t="str">
        <f t="shared" si="313"/>
        <v>NOK</v>
      </c>
      <c r="CH371" s="157" t="str">
        <f t="shared" si="314"/>
        <v>OK</v>
      </c>
      <c r="CI371" s="157" t="str">
        <f t="shared" si="315"/>
        <v>OK</v>
      </c>
      <c r="CJ371" s="157" t="str">
        <f t="shared" si="316"/>
        <v>OK</v>
      </c>
      <c r="CK371" s="157" t="str">
        <f t="shared" si="317"/>
        <v>OK</v>
      </c>
      <c r="CL371" s="154" t="str">
        <f t="shared" si="318"/>
        <v>OK</v>
      </c>
      <c r="CM371" s="157" t="str">
        <f t="shared" si="319"/>
        <v>NOK</v>
      </c>
      <c r="CN371" s="157" t="str">
        <f t="shared" si="320"/>
        <v>OK</v>
      </c>
      <c r="CO371" s="157" t="str">
        <f t="shared" si="321"/>
        <v>OK</v>
      </c>
      <c r="CP371" s="157" t="str">
        <f t="shared" si="322"/>
        <v>OK</v>
      </c>
      <c r="CQ371" s="157" t="str">
        <f t="shared" si="323"/>
        <v>OK</v>
      </c>
      <c r="CR371" s="157" t="str">
        <f t="shared" si="324"/>
        <v>OK</v>
      </c>
      <c r="CS371" s="157" t="str">
        <f t="shared" si="401"/>
        <v>OK</v>
      </c>
      <c r="CT371" s="157" t="str">
        <f t="shared" si="340"/>
        <v>OK</v>
      </c>
      <c r="CU371" s="157" t="str">
        <f t="shared" si="325"/>
        <v>OK</v>
      </c>
      <c r="CV371" s="157" t="str">
        <f t="shared" si="326"/>
        <v>NOK</v>
      </c>
      <c r="CW371" s="154" t="str">
        <f t="shared" si="327"/>
        <v>OK</v>
      </c>
      <c r="CX371" s="157" t="str">
        <f t="shared" si="328"/>
        <v>NOK</v>
      </c>
      <c r="CY371" s="157" t="str">
        <f t="shared" si="329"/>
        <v>OK</v>
      </c>
      <c r="CZ371" s="157" t="str">
        <f t="shared" si="330"/>
        <v>OK</v>
      </c>
      <c r="DA371" s="157" t="str">
        <f t="shared" si="331"/>
        <v>OK</v>
      </c>
      <c r="DB371" s="157" t="str">
        <f t="shared" si="332"/>
        <v>OK</v>
      </c>
      <c r="DC371" s="157" t="str">
        <f t="shared" si="333"/>
        <v>NOK</v>
      </c>
      <c r="DD371" s="157" t="str">
        <f t="shared" si="334"/>
        <v>OK</v>
      </c>
      <c r="DE371" s="157" t="str">
        <f t="shared" ref="DE371:DO371" si="498">IF(DE239=DE107,"OK","NOK")</f>
        <v>NOK</v>
      </c>
      <c r="DF371" s="157" t="str">
        <f t="shared" si="498"/>
        <v>OK</v>
      </c>
      <c r="DG371" s="157" t="str">
        <f t="shared" si="498"/>
        <v>NOK</v>
      </c>
      <c r="DH371" s="154" t="str">
        <f t="shared" si="498"/>
        <v>OK</v>
      </c>
      <c r="DI371" s="157" t="str">
        <f t="shared" si="498"/>
        <v>NOK</v>
      </c>
      <c r="DJ371" s="157" t="str">
        <f t="shared" si="498"/>
        <v>OK</v>
      </c>
      <c r="DK371" s="157" t="str">
        <f t="shared" si="498"/>
        <v>OK</v>
      </c>
      <c r="DL371" s="157" t="str">
        <f t="shared" si="498"/>
        <v>OK</v>
      </c>
      <c r="DM371" s="157" t="str">
        <f t="shared" si="498"/>
        <v>OK</v>
      </c>
      <c r="DN371" s="157" t="str">
        <f t="shared" si="498"/>
        <v>NOK</v>
      </c>
      <c r="DO371" s="157" t="str">
        <f t="shared" si="498"/>
        <v>OK</v>
      </c>
      <c r="DP371" s="157" t="str">
        <f t="shared" ref="DP371:DY371" si="499">IF(DP331=DP291,"OK","NOK")</f>
        <v>NOK</v>
      </c>
      <c r="DQ371" s="157" t="str">
        <f t="shared" si="499"/>
        <v>NOK</v>
      </c>
      <c r="DR371" s="157" t="str">
        <f t="shared" si="499"/>
        <v>NOK</v>
      </c>
      <c r="DS371" s="157" t="str">
        <f t="shared" si="499"/>
        <v>NOK</v>
      </c>
      <c r="DT371" s="157" t="str">
        <f t="shared" si="499"/>
        <v>NOK</v>
      </c>
      <c r="DU371" s="157" t="str">
        <f t="shared" si="499"/>
        <v>NOK</v>
      </c>
      <c r="DV371" s="157" t="str">
        <f t="shared" si="499"/>
        <v>NOK</v>
      </c>
      <c r="DW371" s="157" t="str">
        <f t="shared" si="499"/>
        <v>NOK</v>
      </c>
      <c r="DX371" s="157" t="str">
        <f t="shared" si="499"/>
        <v>NOK</v>
      </c>
      <c r="DY371" s="157" t="str">
        <f t="shared" si="499"/>
        <v>OK</v>
      </c>
      <c r="DZ371" s="157" t="str">
        <f t="shared" si="337"/>
        <v>MOVISTAR</v>
      </c>
    </row>
    <row r="372" spans="1:130" s="157" customFormat="1" x14ac:dyDescent="0.25">
      <c r="A372" s="260"/>
      <c r="D372" s="261" t="s">
        <v>446</v>
      </c>
      <c r="E372" s="157" t="str">
        <f t="shared" si="300"/>
        <v>SITGES</v>
      </c>
      <c r="F372" s="154" t="str">
        <f t="shared" ref="F372:BQ372" si="500">IF(F240=F108,"OK","NOK")</f>
        <v>OK</v>
      </c>
      <c r="G372" s="157" t="str">
        <f t="shared" si="500"/>
        <v>OK</v>
      </c>
      <c r="H372" s="157" t="str">
        <f t="shared" si="500"/>
        <v>OK</v>
      </c>
      <c r="I372" s="157" t="str">
        <f t="shared" si="500"/>
        <v>NOK</v>
      </c>
      <c r="J372" s="157" t="str">
        <f t="shared" si="500"/>
        <v>NOK</v>
      </c>
      <c r="K372" s="157" t="str">
        <f t="shared" si="500"/>
        <v>NOK</v>
      </c>
      <c r="L372" s="157" t="str">
        <f t="shared" si="500"/>
        <v>OK</v>
      </c>
      <c r="M372" s="157" t="str">
        <f t="shared" si="500"/>
        <v>OK</v>
      </c>
      <c r="N372" s="157" t="str">
        <f t="shared" si="500"/>
        <v>NOK</v>
      </c>
      <c r="O372" s="157" t="str">
        <f t="shared" si="500"/>
        <v>NOK</v>
      </c>
      <c r="P372" s="157" t="str">
        <f t="shared" si="500"/>
        <v>NOK</v>
      </c>
      <c r="Q372" s="157" t="str">
        <f t="shared" si="500"/>
        <v>NOK</v>
      </c>
      <c r="R372" s="157" t="str">
        <f t="shared" si="500"/>
        <v>NOK</v>
      </c>
      <c r="S372" s="157" t="str">
        <f t="shared" si="500"/>
        <v>NOK</v>
      </c>
      <c r="T372" s="157" t="str">
        <f t="shared" si="500"/>
        <v>NOK</v>
      </c>
      <c r="U372" s="154" t="str">
        <f t="shared" si="500"/>
        <v>OK</v>
      </c>
      <c r="V372" s="157" t="str">
        <f t="shared" si="500"/>
        <v>OK</v>
      </c>
      <c r="W372" s="157" t="str">
        <f t="shared" si="500"/>
        <v>OK</v>
      </c>
      <c r="X372" s="157" t="str">
        <f t="shared" si="500"/>
        <v>NOK</v>
      </c>
      <c r="Y372" s="157" t="str">
        <f t="shared" si="500"/>
        <v>NOK</v>
      </c>
      <c r="Z372" s="157" t="str">
        <f t="shared" si="500"/>
        <v>NOK</v>
      </c>
      <c r="AA372" s="157" t="str">
        <f t="shared" si="500"/>
        <v>NOK</v>
      </c>
      <c r="AB372" s="157" t="str">
        <f t="shared" si="500"/>
        <v>NOK</v>
      </c>
      <c r="AC372" s="157" t="str">
        <f t="shared" si="500"/>
        <v>NOK</v>
      </c>
      <c r="AD372" s="157" t="str">
        <f t="shared" si="500"/>
        <v>NOK</v>
      </c>
      <c r="AE372" s="157" t="str">
        <f t="shared" si="500"/>
        <v>NOK</v>
      </c>
      <c r="AF372" s="157" t="str">
        <f t="shared" si="500"/>
        <v>NOK</v>
      </c>
      <c r="AG372" s="154" t="str">
        <f t="shared" si="500"/>
        <v>OK</v>
      </c>
      <c r="AH372" s="157" t="str">
        <f t="shared" si="500"/>
        <v>OK</v>
      </c>
      <c r="AI372" s="157" t="str">
        <f t="shared" si="500"/>
        <v>OK</v>
      </c>
      <c r="AJ372" s="157" t="str">
        <f t="shared" si="500"/>
        <v>OK</v>
      </c>
      <c r="AK372" s="157" t="str">
        <f t="shared" si="500"/>
        <v>NOK</v>
      </c>
      <c r="AL372" s="157" t="str">
        <f t="shared" si="500"/>
        <v>NOK</v>
      </c>
      <c r="AM372" s="157" t="str">
        <f t="shared" si="500"/>
        <v>NOK</v>
      </c>
      <c r="AN372" s="157" t="str">
        <f t="shared" si="500"/>
        <v>NOK</v>
      </c>
      <c r="AO372" s="157" t="str">
        <f t="shared" si="500"/>
        <v>NOK</v>
      </c>
      <c r="AP372" s="157" t="str">
        <f t="shared" si="500"/>
        <v>NOK</v>
      </c>
      <c r="AQ372" s="157" t="str">
        <f t="shared" si="500"/>
        <v>NOK</v>
      </c>
      <c r="AR372" s="157" t="str">
        <f t="shared" si="500"/>
        <v>NOK</v>
      </c>
      <c r="AS372" s="157" t="str">
        <f t="shared" si="500"/>
        <v>NOK</v>
      </c>
      <c r="AT372" s="154" t="str">
        <f t="shared" si="500"/>
        <v>OK</v>
      </c>
      <c r="AU372" s="157" t="str">
        <f t="shared" si="500"/>
        <v>OK</v>
      </c>
      <c r="AV372" s="157" t="str">
        <f t="shared" si="500"/>
        <v>OK</v>
      </c>
      <c r="AW372" s="157" t="str">
        <f t="shared" si="500"/>
        <v>OK</v>
      </c>
      <c r="AX372" s="157" t="str">
        <f t="shared" si="500"/>
        <v>NOK</v>
      </c>
      <c r="AY372" s="157" t="str">
        <f t="shared" si="500"/>
        <v>NOK</v>
      </c>
      <c r="AZ372" s="157" t="str">
        <f t="shared" si="500"/>
        <v>NOK</v>
      </c>
      <c r="BA372" s="157" t="str">
        <f t="shared" si="500"/>
        <v>NOK</v>
      </c>
      <c r="BB372" s="157" t="str">
        <f t="shared" si="500"/>
        <v>NOK</v>
      </c>
      <c r="BC372" s="157" t="str">
        <f t="shared" si="500"/>
        <v>NOK</v>
      </c>
      <c r="BD372" s="157" t="str">
        <f t="shared" si="500"/>
        <v>NOK</v>
      </c>
      <c r="BE372" s="157" t="str">
        <f t="shared" si="500"/>
        <v>NOK</v>
      </c>
      <c r="BF372" s="157" t="str">
        <f t="shared" si="500"/>
        <v>NOK</v>
      </c>
      <c r="BG372" s="154" t="str">
        <f t="shared" si="302"/>
        <v>OK</v>
      </c>
      <c r="BH372" s="157" t="str">
        <f t="shared" si="500"/>
        <v>NOK</v>
      </c>
      <c r="BI372" s="157" t="str">
        <f t="shared" si="500"/>
        <v>NOK</v>
      </c>
      <c r="BJ372" s="157" t="str">
        <f t="shared" si="500"/>
        <v>NOK</v>
      </c>
      <c r="BK372" s="157" t="str">
        <f t="shared" si="500"/>
        <v>NOK</v>
      </c>
      <c r="BL372" s="157" t="str">
        <f t="shared" si="500"/>
        <v>NOK</v>
      </c>
      <c r="BM372" s="157" t="str">
        <f t="shared" si="500"/>
        <v>OK</v>
      </c>
      <c r="BN372" s="157" t="str">
        <f t="shared" si="500"/>
        <v>OK</v>
      </c>
      <c r="BO372" s="157" t="str">
        <f t="shared" si="500"/>
        <v>NOK</v>
      </c>
      <c r="BP372" s="157" t="str">
        <f t="shared" si="500"/>
        <v>NOK</v>
      </c>
      <c r="BQ372" s="157" t="str">
        <f t="shared" si="500"/>
        <v>NOK</v>
      </c>
      <c r="BR372" s="157" t="str">
        <f t="shared" ref="BR372:BW372" si="501">IF(BR240=BR108,"OK","NOK")</f>
        <v>NOK</v>
      </c>
      <c r="BS372" s="157" t="str">
        <f t="shared" si="501"/>
        <v>OK</v>
      </c>
      <c r="BT372" s="157" t="str">
        <f t="shared" si="501"/>
        <v>OK</v>
      </c>
      <c r="BU372" s="157" t="str">
        <f t="shared" si="501"/>
        <v>NOK</v>
      </c>
      <c r="BV372" s="157" t="str">
        <f t="shared" si="501"/>
        <v>NOK</v>
      </c>
      <c r="BW372" s="157" t="str">
        <f t="shared" si="501"/>
        <v>NOK</v>
      </c>
      <c r="BX372" s="157" t="str">
        <f t="shared" si="304"/>
        <v>OK</v>
      </c>
      <c r="BY372" s="157" t="str">
        <f t="shared" si="305"/>
        <v>OK</v>
      </c>
      <c r="BZ372" s="157" t="str">
        <f t="shared" si="306"/>
        <v>NOK</v>
      </c>
      <c r="CA372" s="154" t="str">
        <f t="shared" si="307"/>
        <v>OK</v>
      </c>
      <c r="CB372" s="157" t="str">
        <f t="shared" si="308"/>
        <v>NOK</v>
      </c>
      <c r="CC372" s="157" t="str">
        <f t="shared" si="309"/>
        <v>OK</v>
      </c>
      <c r="CD372" s="157" t="str">
        <f t="shared" si="310"/>
        <v>OK</v>
      </c>
      <c r="CE372" s="157" t="str">
        <f t="shared" si="311"/>
        <v>OK</v>
      </c>
      <c r="CF372" s="157" t="str">
        <f t="shared" si="312"/>
        <v>OK</v>
      </c>
      <c r="CG372" s="157" t="str">
        <f t="shared" si="313"/>
        <v>OK</v>
      </c>
      <c r="CH372" s="157" t="str">
        <f t="shared" si="314"/>
        <v>OK</v>
      </c>
      <c r="CI372" s="157" t="str">
        <f t="shared" si="315"/>
        <v>NOK</v>
      </c>
      <c r="CJ372" s="157" t="str">
        <f t="shared" si="316"/>
        <v>OK</v>
      </c>
      <c r="CK372" s="157" t="str">
        <f t="shared" si="317"/>
        <v>NOK</v>
      </c>
      <c r="CL372" s="154" t="str">
        <f t="shared" si="318"/>
        <v>OK</v>
      </c>
      <c r="CM372" s="157" t="str">
        <f t="shared" si="319"/>
        <v>NOK</v>
      </c>
      <c r="CN372" s="157" t="str">
        <f t="shared" si="320"/>
        <v>OK</v>
      </c>
      <c r="CO372" s="157" t="str">
        <f t="shared" si="321"/>
        <v>OK</v>
      </c>
      <c r="CP372" s="157" t="str">
        <f t="shared" si="322"/>
        <v>OK</v>
      </c>
      <c r="CQ372" s="157" t="str">
        <f t="shared" si="323"/>
        <v>OK</v>
      </c>
      <c r="CR372" s="157" t="str">
        <f t="shared" si="324"/>
        <v>NOK</v>
      </c>
      <c r="CS372" s="157" t="str">
        <f t="shared" si="401"/>
        <v>OK</v>
      </c>
      <c r="CT372" s="157" t="str">
        <f t="shared" si="340"/>
        <v>OK</v>
      </c>
      <c r="CU372" s="157" t="str">
        <f t="shared" si="325"/>
        <v>OK</v>
      </c>
      <c r="CV372" s="157" t="str">
        <f t="shared" si="326"/>
        <v>OK</v>
      </c>
      <c r="CW372" s="154" t="str">
        <f t="shared" si="327"/>
        <v>OK</v>
      </c>
      <c r="CX372" s="157" t="str">
        <f t="shared" si="328"/>
        <v>NOK</v>
      </c>
      <c r="CY372" s="157" t="str">
        <f t="shared" si="329"/>
        <v>OK</v>
      </c>
      <c r="CZ372" s="157" t="str">
        <f t="shared" si="330"/>
        <v>OK</v>
      </c>
      <c r="DA372" s="157" t="str">
        <f t="shared" si="331"/>
        <v>OK</v>
      </c>
      <c r="DB372" s="157" t="str">
        <f t="shared" si="332"/>
        <v>OK</v>
      </c>
      <c r="DC372" s="157" t="str">
        <f t="shared" si="333"/>
        <v>OK</v>
      </c>
      <c r="DD372" s="157" t="str">
        <f t="shared" si="334"/>
        <v>OK</v>
      </c>
      <c r="DE372" s="157" t="str">
        <f t="shared" ref="DE372:DO372" si="502">IF(DE240=DE108,"OK","NOK")</f>
        <v>OK</v>
      </c>
      <c r="DF372" s="157" t="str">
        <f t="shared" si="502"/>
        <v>OK</v>
      </c>
      <c r="DG372" s="157" t="str">
        <f t="shared" si="502"/>
        <v>NOK</v>
      </c>
      <c r="DH372" s="154" t="str">
        <f t="shared" si="502"/>
        <v>OK</v>
      </c>
      <c r="DI372" s="157" t="str">
        <f t="shared" si="502"/>
        <v>NOK</v>
      </c>
      <c r="DJ372" s="157" t="str">
        <f t="shared" si="502"/>
        <v>OK</v>
      </c>
      <c r="DK372" s="157" t="str">
        <f t="shared" si="502"/>
        <v>OK</v>
      </c>
      <c r="DL372" s="157" t="str">
        <f t="shared" si="502"/>
        <v>OK</v>
      </c>
      <c r="DM372" s="157" t="str">
        <f t="shared" si="502"/>
        <v>OK</v>
      </c>
      <c r="DN372" s="157" t="str">
        <f t="shared" si="502"/>
        <v>OK</v>
      </c>
      <c r="DO372" s="157" t="str">
        <f t="shared" si="502"/>
        <v>OK</v>
      </c>
      <c r="DP372" s="157" t="str">
        <f t="shared" ref="DP372:DY372" si="503">IF(DP332=DP292,"OK","NOK")</f>
        <v>NOK</v>
      </c>
      <c r="DQ372" s="157" t="str">
        <f t="shared" si="503"/>
        <v>NOK</v>
      </c>
      <c r="DR372" s="157" t="str">
        <f t="shared" si="503"/>
        <v>NOK</v>
      </c>
      <c r="DS372" s="157" t="str">
        <f t="shared" si="503"/>
        <v>NOK</v>
      </c>
      <c r="DT372" s="157" t="str">
        <f t="shared" si="503"/>
        <v>NOK</v>
      </c>
      <c r="DU372" s="157" t="str">
        <f t="shared" si="503"/>
        <v>NOK</v>
      </c>
      <c r="DV372" s="157" t="str">
        <f t="shared" si="503"/>
        <v>NOK</v>
      </c>
      <c r="DW372" s="157" t="str">
        <f t="shared" si="503"/>
        <v>NOK</v>
      </c>
      <c r="DX372" s="157" t="str">
        <f t="shared" si="503"/>
        <v>NOK</v>
      </c>
      <c r="DY372" s="157" t="str">
        <f t="shared" si="503"/>
        <v>OK</v>
      </c>
      <c r="DZ372" s="157" t="str">
        <f t="shared" si="337"/>
        <v>Orange</v>
      </c>
    </row>
    <row r="373" spans="1:130" s="157" customFormat="1" x14ac:dyDescent="0.25">
      <c r="A373" s="260"/>
      <c r="D373" s="261" t="s">
        <v>446</v>
      </c>
      <c r="E373" s="157" t="str">
        <f t="shared" si="300"/>
        <v>SITGES</v>
      </c>
      <c r="F373" s="154" t="str">
        <f t="shared" ref="F373:BQ373" si="504">IF(F241=F109,"OK","NOK")</f>
        <v>OK</v>
      </c>
      <c r="G373" s="157" t="str">
        <f t="shared" si="504"/>
        <v>OK</v>
      </c>
      <c r="H373" s="157" t="str">
        <f t="shared" si="504"/>
        <v>OK</v>
      </c>
      <c r="I373" s="157" t="str">
        <f t="shared" si="504"/>
        <v>NOK</v>
      </c>
      <c r="J373" s="157" t="str">
        <f t="shared" si="504"/>
        <v>NOK</v>
      </c>
      <c r="K373" s="157" t="str">
        <f t="shared" si="504"/>
        <v>OK</v>
      </c>
      <c r="L373" s="157" t="str">
        <f t="shared" si="504"/>
        <v>OK</v>
      </c>
      <c r="M373" s="157" t="str">
        <f t="shared" si="504"/>
        <v>OK</v>
      </c>
      <c r="N373" s="157" t="str">
        <f t="shared" si="504"/>
        <v>NOK</v>
      </c>
      <c r="O373" s="157" t="str">
        <f t="shared" si="504"/>
        <v>NOK</v>
      </c>
      <c r="P373" s="157" t="str">
        <f t="shared" si="504"/>
        <v>NOK</v>
      </c>
      <c r="Q373" s="157" t="str">
        <f t="shared" si="504"/>
        <v>NOK</v>
      </c>
      <c r="R373" s="157" t="str">
        <f t="shared" si="504"/>
        <v>NOK</v>
      </c>
      <c r="S373" s="157" t="str">
        <f t="shared" si="504"/>
        <v>NOK</v>
      </c>
      <c r="T373" s="157" t="str">
        <f t="shared" si="504"/>
        <v>NOK</v>
      </c>
      <c r="U373" s="154" t="str">
        <f t="shared" si="504"/>
        <v>OK</v>
      </c>
      <c r="V373" s="157" t="str">
        <f t="shared" si="504"/>
        <v>OK</v>
      </c>
      <c r="W373" s="157" t="str">
        <f t="shared" si="504"/>
        <v>OK</v>
      </c>
      <c r="X373" s="157" t="str">
        <f t="shared" si="504"/>
        <v>NOK</v>
      </c>
      <c r="Y373" s="157" t="str">
        <f t="shared" si="504"/>
        <v>NOK</v>
      </c>
      <c r="Z373" s="157" t="str">
        <f t="shared" si="504"/>
        <v>NOK</v>
      </c>
      <c r="AA373" s="157" t="str">
        <f t="shared" si="504"/>
        <v>NOK</v>
      </c>
      <c r="AB373" s="157" t="str">
        <f t="shared" si="504"/>
        <v>NOK</v>
      </c>
      <c r="AC373" s="157" t="str">
        <f t="shared" si="504"/>
        <v>NOK</v>
      </c>
      <c r="AD373" s="157" t="str">
        <f t="shared" si="504"/>
        <v>NOK</v>
      </c>
      <c r="AE373" s="157" t="str">
        <f t="shared" si="504"/>
        <v>NOK</v>
      </c>
      <c r="AF373" s="157" t="str">
        <f t="shared" si="504"/>
        <v>NOK</v>
      </c>
      <c r="AG373" s="154" t="str">
        <f t="shared" si="504"/>
        <v>OK</v>
      </c>
      <c r="AH373" s="157" t="str">
        <f t="shared" si="504"/>
        <v>OK</v>
      </c>
      <c r="AI373" s="157" t="str">
        <f t="shared" si="504"/>
        <v>OK</v>
      </c>
      <c r="AJ373" s="157" t="str">
        <f t="shared" si="504"/>
        <v>OK</v>
      </c>
      <c r="AK373" s="157" t="str">
        <f t="shared" si="504"/>
        <v>NOK</v>
      </c>
      <c r="AL373" s="157" t="str">
        <f t="shared" si="504"/>
        <v>NOK</v>
      </c>
      <c r="AM373" s="157" t="str">
        <f t="shared" si="504"/>
        <v>NOK</v>
      </c>
      <c r="AN373" s="157" t="str">
        <f t="shared" si="504"/>
        <v>NOK</v>
      </c>
      <c r="AO373" s="157" t="str">
        <f t="shared" si="504"/>
        <v>NOK</v>
      </c>
      <c r="AP373" s="157" t="str">
        <f t="shared" si="504"/>
        <v>NOK</v>
      </c>
      <c r="AQ373" s="157" t="str">
        <f t="shared" si="504"/>
        <v>NOK</v>
      </c>
      <c r="AR373" s="157" t="str">
        <f t="shared" si="504"/>
        <v>NOK</v>
      </c>
      <c r="AS373" s="157" t="str">
        <f t="shared" si="504"/>
        <v>NOK</v>
      </c>
      <c r="AT373" s="154" t="str">
        <f t="shared" si="504"/>
        <v>OK</v>
      </c>
      <c r="AU373" s="157" t="str">
        <f t="shared" si="504"/>
        <v>OK</v>
      </c>
      <c r="AV373" s="157" t="str">
        <f t="shared" si="504"/>
        <v>OK</v>
      </c>
      <c r="AW373" s="157" t="str">
        <f t="shared" si="504"/>
        <v>OK</v>
      </c>
      <c r="AX373" s="157" t="str">
        <f t="shared" si="504"/>
        <v>NOK</v>
      </c>
      <c r="AY373" s="157" t="str">
        <f t="shared" si="504"/>
        <v>NOK</v>
      </c>
      <c r="AZ373" s="157" t="str">
        <f t="shared" si="504"/>
        <v>NOK</v>
      </c>
      <c r="BA373" s="157" t="str">
        <f t="shared" si="504"/>
        <v>NOK</v>
      </c>
      <c r="BB373" s="157" t="str">
        <f t="shared" si="504"/>
        <v>NOK</v>
      </c>
      <c r="BC373" s="157" t="str">
        <f t="shared" si="504"/>
        <v>NOK</v>
      </c>
      <c r="BD373" s="157" t="str">
        <f t="shared" si="504"/>
        <v>NOK</v>
      </c>
      <c r="BE373" s="157" t="str">
        <f t="shared" si="504"/>
        <v>NOK</v>
      </c>
      <c r="BF373" s="157" t="str">
        <f t="shared" si="504"/>
        <v>NOK</v>
      </c>
      <c r="BG373" s="154" t="str">
        <f t="shared" si="302"/>
        <v>NOK</v>
      </c>
      <c r="BH373" s="157" t="str">
        <f t="shared" si="504"/>
        <v>NOK</v>
      </c>
      <c r="BI373" s="157" t="str">
        <f t="shared" si="504"/>
        <v>NOK</v>
      </c>
      <c r="BJ373" s="157" t="str">
        <f t="shared" si="504"/>
        <v>NOK</v>
      </c>
      <c r="BK373" s="157" t="str">
        <f t="shared" si="504"/>
        <v>NOK</v>
      </c>
      <c r="BL373" s="157" t="str">
        <f t="shared" si="504"/>
        <v>NOK</v>
      </c>
      <c r="BM373" s="157" t="str">
        <f t="shared" si="504"/>
        <v>OK</v>
      </c>
      <c r="BN373" s="157" t="str">
        <f t="shared" si="504"/>
        <v>OK</v>
      </c>
      <c r="BO373" s="157" t="str">
        <f t="shared" si="504"/>
        <v>NOK</v>
      </c>
      <c r="BP373" s="157" t="str">
        <f t="shared" si="504"/>
        <v>NOK</v>
      </c>
      <c r="BQ373" s="157" t="str">
        <f t="shared" si="504"/>
        <v>NOK</v>
      </c>
      <c r="BR373" s="157" t="str">
        <f t="shared" ref="BR373:BW373" si="505">IF(BR241=BR109,"OK","NOK")</f>
        <v>NOK</v>
      </c>
      <c r="BS373" s="157" t="str">
        <f t="shared" si="505"/>
        <v>OK</v>
      </c>
      <c r="BT373" s="157" t="str">
        <f t="shared" si="505"/>
        <v>OK</v>
      </c>
      <c r="BU373" s="157" t="str">
        <f t="shared" si="505"/>
        <v>NOK</v>
      </c>
      <c r="BV373" s="157" t="str">
        <f t="shared" si="505"/>
        <v>NOK</v>
      </c>
      <c r="BW373" s="157" t="str">
        <f t="shared" si="505"/>
        <v>NOK</v>
      </c>
      <c r="BX373" s="157" t="str">
        <f t="shared" si="304"/>
        <v>NOK</v>
      </c>
      <c r="BY373" s="157" t="str">
        <f t="shared" si="305"/>
        <v>OK</v>
      </c>
      <c r="BZ373" s="157" t="str">
        <f t="shared" si="306"/>
        <v>NOK</v>
      </c>
      <c r="CA373" s="154" t="str">
        <f t="shared" si="307"/>
        <v>OK</v>
      </c>
      <c r="CB373" s="157" t="str">
        <f t="shared" si="308"/>
        <v>NOK</v>
      </c>
      <c r="CC373" s="157" t="str">
        <f t="shared" si="309"/>
        <v>OK</v>
      </c>
      <c r="CD373" s="157" t="str">
        <f t="shared" si="310"/>
        <v>OK</v>
      </c>
      <c r="CE373" s="157" t="str">
        <f t="shared" si="311"/>
        <v>OK</v>
      </c>
      <c r="CF373" s="157" t="str">
        <f t="shared" si="312"/>
        <v>OK</v>
      </c>
      <c r="CG373" s="157" t="str">
        <f t="shared" si="313"/>
        <v>NOK</v>
      </c>
      <c r="CH373" s="157" t="str">
        <f t="shared" si="314"/>
        <v>OK</v>
      </c>
      <c r="CI373" s="157" t="str">
        <f t="shared" si="315"/>
        <v>OK</v>
      </c>
      <c r="CJ373" s="157" t="str">
        <f t="shared" si="316"/>
        <v>OK</v>
      </c>
      <c r="CK373" s="157" t="str">
        <f t="shared" si="317"/>
        <v>OK</v>
      </c>
      <c r="CL373" s="154" t="str">
        <f t="shared" si="318"/>
        <v>OK</v>
      </c>
      <c r="CM373" s="157" t="str">
        <f t="shared" si="319"/>
        <v>NOK</v>
      </c>
      <c r="CN373" s="157" t="str">
        <f t="shared" si="320"/>
        <v>OK</v>
      </c>
      <c r="CO373" s="157" t="str">
        <f t="shared" si="321"/>
        <v>OK</v>
      </c>
      <c r="CP373" s="157" t="str">
        <f t="shared" si="322"/>
        <v>OK</v>
      </c>
      <c r="CQ373" s="157" t="str">
        <f t="shared" si="323"/>
        <v>OK</v>
      </c>
      <c r="CR373" s="157" t="str">
        <f t="shared" si="324"/>
        <v>OK</v>
      </c>
      <c r="CS373" s="157" t="str">
        <f t="shared" si="401"/>
        <v>OK</v>
      </c>
      <c r="CT373" s="157" t="str">
        <f t="shared" si="340"/>
        <v>OK</v>
      </c>
      <c r="CU373" s="157" t="str">
        <f t="shared" si="325"/>
        <v>OK</v>
      </c>
      <c r="CV373" s="157" t="str">
        <f t="shared" si="326"/>
        <v>NOK</v>
      </c>
      <c r="CW373" s="154" t="str">
        <f t="shared" si="327"/>
        <v>OK</v>
      </c>
      <c r="CX373" s="157" t="str">
        <f t="shared" si="328"/>
        <v>NOK</v>
      </c>
      <c r="CY373" s="157" t="str">
        <f t="shared" si="329"/>
        <v>OK</v>
      </c>
      <c r="CZ373" s="157" t="str">
        <f t="shared" si="330"/>
        <v>OK</v>
      </c>
      <c r="DA373" s="157" t="str">
        <f t="shared" si="331"/>
        <v>OK</v>
      </c>
      <c r="DB373" s="157" t="str">
        <f t="shared" si="332"/>
        <v>OK</v>
      </c>
      <c r="DC373" s="157" t="str">
        <f t="shared" si="333"/>
        <v>NOK</v>
      </c>
      <c r="DD373" s="157" t="str">
        <f t="shared" si="334"/>
        <v>OK</v>
      </c>
      <c r="DE373" s="157" t="str">
        <f t="shared" ref="DE373:DO373" si="506">IF(DE241=DE109,"OK","NOK")</f>
        <v>NOK</v>
      </c>
      <c r="DF373" s="157" t="str">
        <f t="shared" si="506"/>
        <v>OK</v>
      </c>
      <c r="DG373" s="157" t="str">
        <f t="shared" si="506"/>
        <v>NOK</v>
      </c>
      <c r="DH373" s="154" t="str">
        <f t="shared" si="506"/>
        <v>OK</v>
      </c>
      <c r="DI373" s="157" t="str">
        <f t="shared" si="506"/>
        <v>NOK</v>
      </c>
      <c r="DJ373" s="157" t="str">
        <f t="shared" si="506"/>
        <v>OK</v>
      </c>
      <c r="DK373" s="157" t="str">
        <f t="shared" si="506"/>
        <v>OK</v>
      </c>
      <c r="DL373" s="157" t="str">
        <f t="shared" si="506"/>
        <v>OK</v>
      </c>
      <c r="DM373" s="157" t="str">
        <f t="shared" si="506"/>
        <v>OK</v>
      </c>
      <c r="DN373" s="157" t="str">
        <f t="shared" si="506"/>
        <v>OK</v>
      </c>
      <c r="DO373" s="157" t="str">
        <f t="shared" si="506"/>
        <v>OK</v>
      </c>
      <c r="DP373" s="157" t="str">
        <f t="shared" ref="DP373:DY373" si="507">IF(DP333=DP293,"OK","NOK")</f>
        <v>NOK</v>
      </c>
      <c r="DQ373" s="157" t="str">
        <f t="shared" si="507"/>
        <v>NOK</v>
      </c>
      <c r="DR373" s="157" t="str">
        <f t="shared" si="507"/>
        <v>NOK</v>
      </c>
      <c r="DS373" s="157" t="str">
        <f t="shared" si="507"/>
        <v>NOK</v>
      </c>
      <c r="DT373" s="157" t="str">
        <f t="shared" si="507"/>
        <v>NOK</v>
      </c>
      <c r="DU373" s="157" t="str">
        <f t="shared" si="507"/>
        <v>NOK</v>
      </c>
      <c r="DV373" s="157" t="str">
        <f t="shared" si="507"/>
        <v>NOK</v>
      </c>
      <c r="DW373" s="157" t="str">
        <f t="shared" si="507"/>
        <v>NOK</v>
      </c>
      <c r="DX373" s="157" t="str">
        <f t="shared" si="507"/>
        <v>NOK</v>
      </c>
      <c r="DY373" s="157" t="str">
        <f t="shared" si="507"/>
        <v>OK</v>
      </c>
      <c r="DZ373" s="157" t="str">
        <f t="shared" si="337"/>
        <v>Yoigo</v>
      </c>
    </row>
    <row r="374" spans="1:130" s="157" customFormat="1" x14ac:dyDescent="0.25">
      <c r="A374" s="260"/>
      <c r="D374" s="261" t="s">
        <v>446</v>
      </c>
      <c r="E374" s="157" t="str">
        <f t="shared" si="300"/>
        <v>TOLEDO</v>
      </c>
      <c r="F374" s="154" t="str">
        <f t="shared" ref="F374:BQ374" si="508">IF(F242=F110,"OK","NOK")</f>
        <v>OK</v>
      </c>
      <c r="G374" s="157" t="str">
        <f t="shared" si="508"/>
        <v>OK</v>
      </c>
      <c r="H374" s="157" t="str">
        <f t="shared" si="508"/>
        <v>OK</v>
      </c>
      <c r="I374" s="157" t="str">
        <f t="shared" si="508"/>
        <v>NOK</v>
      </c>
      <c r="J374" s="157" t="str">
        <f t="shared" si="508"/>
        <v>NOK</v>
      </c>
      <c r="K374" s="157" t="str">
        <f t="shared" si="508"/>
        <v>NOK</v>
      </c>
      <c r="L374" s="157" t="str">
        <f t="shared" si="508"/>
        <v>OK</v>
      </c>
      <c r="M374" s="157" t="str">
        <f t="shared" si="508"/>
        <v>OK</v>
      </c>
      <c r="N374" s="157" t="str">
        <f t="shared" si="508"/>
        <v>NOK</v>
      </c>
      <c r="O374" s="157" t="str">
        <f t="shared" si="508"/>
        <v>NOK</v>
      </c>
      <c r="P374" s="157" t="str">
        <f t="shared" si="508"/>
        <v>NOK</v>
      </c>
      <c r="Q374" s="157" t="str">
        <f t="shared" si="508"/>
        <v>NOK</v>
      </c>
      <c r="R374" s="157" t="str">
        <f t="shared" si="508"/>
        <v>NOK</v>
      </c>
      <c r="S374" s="157" t="str">
        <f t="shared" si="508"/>
        <v>NOK</v>
      </c>
      <c r="T374" s="157" t="str">
        <f t="shared" si="508"/>
        <v>NOK</v>
      </c>
      <c r="U374" s="154" t="str">
        <f t="shared" si="508"/>
        <v>OK</v>
      </c>
      <c r="V374" s="157" t="str">
        <f t="shared" si="508"/>
        <v>OK</v>
      </c>
      <c r="W374" s="157" t="str">
        <f t="shared" si="508"/>
        <v>OK</v>
      </c>
      <c r="X374" s="157" t="str">
        <f t="shared" si="508"/>
        <v>NOK</v>
      </c>
      <c r="Y374" s="157" t="str">
        <f t="shared" si="508"/>
        <v>NOK</v>
      </c>
      <c r="Z374" s="157" t="str">
        <f t="shared" si="508"/>
        <v>NOK</v>
      </c>
      <c r="AA374" s="157" t="str">
        <f t="shared" si="508"/>
        <v>NOK</v>
      </c>
      <c r="AB374" s="157" t="str">
        <f t="shared" si="508"/>
        <v>NOK</v>
      </c>
      <c r="AC374" s="157" t="str">
        <f t="shared" si="508"/>
        <v>NOK</v>
      </c>
      <c r="AD374" s="157" t="str">
        <f t="shared" si="508"/>
        <v>NOK</v>
      </c>
      <c r="AE374" s="157" t="str">
        <f t="shared" si="508"/>
        <v>NOK</v>
      </c>
      <c r="AF374" s="157" t="str">
        <f t="shared" si="508"/>
        <v>NOK</v>
      </c>
      <c r="AG374" s="154" t="str">
        <f t="shared" si="508"/>
        <v>OK</v>
      </c>
      <c r="AH374" s="157" t="str">
        <f t="shared" si="508"/>
        <v>OK</v>
      </c>
      <c r="AI374" s="157" t="str">
        <f t="shared" si="508"/>
        <v>OK</v>
      </c>
      <c r="AJ374" s="157" t="str">
        <f t="shared" si="508"/>
        <v>OK</v>
      </c>
      <c r="AK374" s="157" t="str">
        <f t="shared" si="508"/>
        <v>NOK</v>
      </c>
      <c r="AL374" s="157" t="str">
        <f t="shared" si="508"/>
        <v>NOK</v>
      </c>
      <c r="AM374" s="157" t="str">
        <f t="shared" si="508"/>
        <v>NOK</v>
      </c>
      <c r="AN374" s="157" t="str">
        <f t="shared" si="508"/>
        <v>NOK</v>
      </c>
      <c r="AO374" s="157" t="str">
        <f t="shared" si="508"/>
        <v>NOK</v>
      </c>
      <c r="AP374" s="157" t="str">
        <f t="shared" si="508"/>
        <v>NOK</v>
      </c>
      <c r="AQ374" s="157" t="str">
        <f t="shared" si="508"/>
        <v>NOK</v>
      </c>
      <c r="AR374" s="157" t="str">
        <f t="shared" si="508"/>
        <v>NOK</v>
      </c>
      <c r="AS374" s="157" t="str">
        <f t="shared" si="508"/>
        <v>NOK</v>
      </c>
      <c r="AT374" s="154" t="str">
        <f t="shared" si="508"/>
        <v>OK</v>
      </c>
      <c r="AU374" s="157" t="str">
        <f t="shared" si="508"/>
        <v>OK</v>
      </c>
      <c r="AV374" s="157" t="str">
        <f t="shared" si="508"/>
        <v>OK</v>
      </c>
      <c r="AW374" s="157" t="str">
        <f t="shared" si="508"/>
        <v>OK</v>
      </c>
      <c r="AX374" s="157" t="str">
        <f t="shared" si="508"/>
        <v>NOK</v>
      </c>
      <c r="AY374" s="157" t="str">
        <f t="shared" si="508"/>
        <v>NOK</v>
      </c>
      <c r="AZ374" s="157" t="str">
        <f t="shared" si="508"/>
        <v>NOK</v>
      </c>
      <c r="BA374" s="157" t="str">
        <f t="shared" si="508"/>
        <v>NOK</v>
      </c>
      <c r="BB374" s="157" t="str">
        <f t="shared" si="508"/>
        <v>NOK</v>
      </c>
      <c r="BC374" s="157" t="str">
        <f t="shared" si="508"/>
        <v>NOK</v>
      </c>
      <c r="BD374" s="157" t="str">
        <f t="shared" si="508"/>
        <v>NOK</v>
      </c>
      <c r="BE374" s="157" t="str">
        <f t="shared" si="508"/>
        <v>NOK</v>
      </c>
      <c r="BF374" s="157" t="str">
        <f t="shared" si="508"/>
        <v>NOK</v>
      </c>
      <c r="BG374" s="154" t="str">
        <f t="shared" si="302"/>
        <v>NOK</v>
      </c>
      <c r="BH374" s="157" t="str">
        <f t="shared" si="508"/>
        <v>NOK</v>
      </c>
      <c r="BI374" s="157" t="str">
        <f t="shared" si="508"/>
        <v>NOK</v>
      </c>
      <c r="BJ374" s="157" t="str">
        <f t="shared" si="508"/>
        <v>NOK</v>
      </c>
      <c r="BK374" s="157" t="str">
        <f t="shared" si="508"/>
        <v>NOK</v>
      </c>
      <c r="BL374" s="157" t="str">
        <f t="shared" si="508"/>
        <v>NOK</v>
      </c>
      <c r="BM374" s="157" t="str">
        <f t="shared" si="508"/>
        <v>NOK</v>
      </c>
      <c r="BN374" s="157" t="str">
        <f t="shared" si="508"/>
        <v>NOK</v>
      </c>
      <c r="BO374" s="157" t="str">
        <f t="shared" si="508"/>
        <v>NOK</v>
      </c>
      <c r="BP374" s="157" t="str">
        <f t="shared" si="508"/>
        <v>NOK</v>
      </c>
      <c r="BQ374" s="157" t="str">
        <f t="shared" si="508"/>
        <v>NOK</v>
      </c>
      <c r="BR374" s="157" t="str">
        <f t="shared" ref="BR374:BW374" si="509">IF(BR242=BR110,"OK","NOK")</f>
        <v>NOK</v>
      </c>
      <c r="BS374" s="157" t="str">
        <f t="shared" si="509"/>
        <v>NOK</v>
      </c>
      <c r="BT374" s="157" t="str">
        <f t="shared" si="509"/>
        <v>OK</v>
      </c>
      <c r="BU374" s="157" t="str">
        <f t="shared" si="509"/>
        <v>NOK</v>
      </c>
      <c r="BV374" s="157" t="str">
        <f t="shared" si="509"/>
        <v>NOK</v>
      </c>
      <c r="BW374" s="157" t="str">
        <f t="shared" si="509"/>
        <v>NOK</v>
      </c>
      <c r="BX374" s="157" t="str">
        <f t="shared" si="304"/>
        <v>NOK</v>
      </c>
      <c r="BY374" s="157" t="str">
        <f t="shared" si="305"/>
        <v>OK</v>
      </c>
      <c r="BZ374" s="157" t="str">
        <f t="shared" si="306"/>
        <v>NOK</v>
      </c>
      <c r="CA374" s="154" t="str">
        <f t="shared" si="307"/>
        <v>OK</v>
      </c>
      <c r="CB374" s="157" t="str">
        <f t="shared" si="308"/>
        <v>NOK</v>
      </c>
      <c r="CC374" s="157" t="str">
        <f t="shared" si="309"/>
        <v>OK</v>
      </c>
      <c r="CD374" s="157" t="str">
        <f t="shared" si="310"/>
        <v>OK</v>
      </c>
      <c r="CE374" s="157" t="str">
        <f t="shared" si="311"/>
        <v>OK</v>
      </c>
      <c r="CF374" s="157" t="str">
        <f t="shared" si="312"/>
        <v>OK</v>
      </c>
      <c r="CG374" s="157" t="str">
        <f t="shared" si="313"/>
        <v>NOK</v>
      </c>
      <c r="CH374" s="157" t="str">
        <f t="shared" si="314"/>
        <v>OK</v>
      </c>
      <c r="CI374" s="157" t="str">
        <f t="shared" si="315"/>
        <v>NOK</v>
      </c>
      <c r="CJ374" s="157" t="str">
        <f t="shared" si="316"/>
        <v>OK</v>
      </c>
      <c r="CK374" s="157" t="str">
        <f t="shared" si="317"/>
        <v>NOK</v>
      </c>
      <c r="CL374" s="154" t="str">
        <f t="shared" si="318"/>
        <v>OK</v>
      </c>
      <c r="CM374" s="157" t="str">
        <f t="shared" si="319"/>
        <v>NOK</v>
      </c>
      <c r="CN374" s="157" t="str">
        <f t="shared" si="320"/>
        <v>OK</v>
      </c>
      <c r="CO374" s="157" t="str">
        <f t="shared" si="321"/>
        <v>OK</v>
      </c>
      <c r="CP374" s="157" t="str">
        <f t="shared" si="322"/>
        <v>OK</v>
      </c>
      <c r="CQ374" s="157" t="str">
        <f t="shared" si="323"/>
        <v>OK</v>
      </c>
      <c r="CR374" s="157" t="str">
        <f t="shared" si="324"/>
        <v>OK</v>
      </c>
      <c r="CS374" s="157" t="str">
        <f t="shared" si="401"/>
        <v>OK</v>
      </c>
      <c r="CT374" s="157" t="str">
        <f t="shared" si="340"/>
        <v>NOK</v>
      </c>
      <c r="CU374" s="157" t="str">
        <f t="shared" si="325"/>
        <v>OK</v>
      </c>
      <c r="CV374" s="157" t="str">
        <f t="shared" si="326"/>
        <v>NOK</v>
      </c>
      <c r="CW374" s="154" t="str">
        <f t="shared" si="327"/>
        <v>OK</v>
      </c>
      <c r="CX374" s="157" t="str">
        <f t="shared" si="328"/>
        <v>NOK</v>
      </c>
      <c r="CY374" s="157" t="str">
        <f t="shared" si="329"/>
        <v>OK</v>
      </c>
      <c r="CZ374" s="157" t="str">
        <f t="shared" si="330"/>
        <v>OK</v>
      </c>
      <c r="DA374" s="157" t="str">
        <f t="shared" si="331"/>
        <v>OK</v>
      </c>
      <c r="DB374" s="157" t="str">
        <f t="shared" si="332"/>
        <v>OK</v>
      </c>
      <c r="DC374" s="157" t="str">
        <f t="shared" si="333"/>
        <v>NOK</v>
      </c>
      <c r="DD374" s="157" t="str">
        <f t="shared" si="334"/>
        <v>OK</v>
      </c>
      <c r="DE374" s="157" t="str">
        <f t="shared" ref="DE374:DO374" si="510">IF(DE242=DE110,"OK","NOK")</f>
        <v>NOK</v>
      </c>
      <c r="DF374" s="157" t="str">
        <f t="shared" si="510"/>
        <v>OK</v>
      </c>
      <c r="DG374" s="157" t="str">
        <f t="shared" si="510"/>
        <v>NOK</v>
      </c>
      <c r="DH374" s="154" t="str">
        <f t="shared" si="510"/>
        <v>OK</v>
      </c>
      <c r="DI374" s="157" t="str">
        <f t="shared" si="510"/>
        <v>NOK</v>
      </c>
      <c r="DJ374" s="157" t="str">
        <f t="shared" si="510"/>
        <v>OK</v>
      </c>
      <c r="DK374" s="157" t="str">
        <f t="shared" si="510"/>
        <v>OK</v>
      </c>
      <c r="DL374" s="157" t="str">
        <f t="shared" si="510"/>
        <v>OK</v>
      </c>
      <c r="DM374" s="157" t="str">
        <f t="shared" si="510"/>
        <v>OK</v>
      </c>
      <c r="DN374" s="157" t="str">
        <f t="shared" si="510"/>
        <v>NOK</v>
      </c>
      <c r="DO374" s="157" t="str">
        <f t="shared" si="510"/>
        <v>OK</v>
      </c>
      <c r="DP374" s="157" t="str">
        <f t="shared" ref="DP374:DY374" si="511">IF(DP334=DP294,"OK","NOK")</f>
        <v>NOK</v>
      </c>
      <c r="DQ374" s="157" t="str">
        <f t="shared" si="511"/>
        <v>NOK</v>
      </c>
      <c r="DR374" s="157" t="str">
        <f t="shared" si="511"/>
        <v>NOK</v>
      </c>
      <c r="DS374" s="157" t="str">
        <f t="shared" si="511"/>
        <v>NOK</v>
      </c>
      <c r="DT374" s="157" t="str">
        <f t="shared" si="511"/>
        <v>NOK</v>
      </c>
      <c r="DU374" s="157" t="str">
        <f t="shared" si="511"/>
        <v>NOK</v>
      </c>
      <c r="DV374" s="157" t="str">
        <f t="shared" si="511"/>
        <v>NOK</v>
      </c>
      <c r="DW374" s="157" t="str">
        <f t="shared" si="511"/>
        <v>NOK</v>
      </c>
      <c r="DX374" s="157" t="str">
        <f t="shared" si="511"/>
        <v>NOK</v>
      </c>
      <c r="DY374" s="157" t="str">
        <f t="shared" si="511"/>
        <v>NOK</v>
      </c>
      <c r="DZ374" s="157" t="str">
        <f t="shared" si="337"/>
        <v>Vodafone</v>
      </c>
    </row>
    <row r="375" spans="1:130" s="157" customFormat="1" x14ac:dyDescent="0.25">
      <c r="A375" s="260"/>
      <c r="D375" s="261" t="s">
        <v>446</v>
      </c>
      <c r="E375" s="157" t="str">
        <f t="shared" si="300"/>
        <v>TOLEDO</v>
      </c>
      <c r="F375" s="154" t="str">
        <f t="shared" ref="F375:BQ375" si="512">IF(F243=F111,"OK","NOK")</f>
        <v>OK</v>
      </c>
      <c r="G375" s="157" t="str">
        <f t="shared" si="512"/>
        <v>OK</v>
      </c>
      <c r="H375" s="157" t="str">
        <f t="shared" si="512"/>
        <v>OK</v>
      </c>
      <c r="I375" s="157" t="str">
        <f t="shared" si="512"/>
        <v>NOK</v>
      </c>
      <c r="J375" s="157" t="str">
        <f t="shared" si="512"/>
        <v>NOK</v>
      </c>
      <c r="K375" s="157" t="str">
        <f t="shared" si="512"/>
        <v>NOK</v>
      </c>
      <c r="L375" s="157" t="str">
        <f t="shared" si="512"/>
        <v>OK</v>
      </c>
      <c r="M375" s="157" t="str">
        <f t="shared" si="512"/>
        <v>OK</v>
      </c>
      <c r="N375" s="157" t="str">
        <f t="shared" si="512"/>
        <v>NOK</v>
      </c>
      <c r="O375" s="157" t="str">
        <f t="shared" si="512"/>
        <v>NOK</v>
      </c>
      <c r="P375" s="157" t="str">
        <f t="shared" si="512"/>
        <v>NOK</v>
      </c>
      <c r="Q375" s="157" t="str">
        <f t="shared" si="512"/>
        <v>NOK</v>
      </c>
      <c r="R375" s="157" t="str">
        <f t="shared" si="512"/>
        <v>NOK</v>
      </c>
      <c r="S375" s="157" t="str">
        <f t="shared" si="512"/>
        <v>NOK</v>
      </c>
      <c r="T375" s="157" t="str">
        <f t="shared" si="512"/>
        <v>NOK</v>
      </c>
      <c r="U375" s="154" t="str">
        <f t="shared" si="512"/>
        <v>OK</v>
      </c>
      <c r="V375" s="157" t="str">
        <f t="shared" si="512"/>
        <v>OK</v>
      </c>
      <c r="W375" s="157" t="str">
        <f t="shared" si="512"/>
        <v>OK</v>
      </c>
      <c r="X375" s="157" t="str">
        <f t="shared" si="512"/>
        <v>NOK</v>
      </c>
      <c r="Y375" s="157" t="str">
        <f t="shared" si="512"/>
        <v>NOK</v>
      </c>
      <c r="Z375" s="157" t="str">
        <f t="shared" si="512"/>
        <v>NOK</v>
      </c>
      <c r="AA375" s="157" t="str">
        <f t="shared" si="512"/>
        <v>NOK</v>
      </c>
      <c r="AB375" s="157" t="str">
        <f t="shared" si="512"/>
        <v>NOK</v>
      </c>
      <c r="AC375" s="157" t="str">
        <f t="shared" si="512"/>
        <v>NOK</v>
      </c>
      <c r="AD375" s="157" t="str">
        <f t="shared" si="512"/>
        <v>NOK</v>
      </c>
      <c r="AE375" s="157" t="str">
        <f t="shared" si="512"/>
        <v>NOK</v>
      </c>
      <c r="AF375" s="157" t="str">
        <f t="shared" si="512"/>
        <v>NOK</v>
      </c>
      <c r="AG375" s="154" t="str">
        <f t="shared" si="512"/>
        <v>OK</v>
      </c>
      <c r="AH375" s="157" t="str">
        <f t="shared" si="512"/>
        <v>OK</v>
      </c>
      <c r="AI375" s="157" t="str">
        <f t="shared" si="512"/>
        <v>OK</v>
      </c>
      <c r="AJ375" s="157" t="str">
        <f t="shared" si="512"/>
        <v>OK</v>
      </c>
      <c r="AK375" s="157" t="str">
        <f t="shared" si="512"/>
        <v>NOK</v>
      </c>
      <c r="AL375" s="157" t="str">
        <f t="shared" si="512"/>
        <v>NOK</v>
      </c>
      <c r="AM375" s="157" t="str">
        <f t="shared" si="512"/>
        <v>NOK</v>
      </c>
      <c r="AN375" s="157" t="str">
        <f t="shared" si="512"/>
        <v>NOK</v>
      </c>
      <c r="AO375" s="157" t="str">
        <f t="shared" si="512"/>
        <v>NOK</v>
      </c>
      <c r="AP375" s="157" t="str">
        <f t="shared" si="512"/>
        <v>NOK</v>
      </c>
      <c r="AQ375" s="157" t="str">
        <f t="shared" si="512"/>
        <v>NOK</v>
      </c>
      <c r="AR375" s="157" t="str">
        <f t="shared" si="512"/>
        <v>NOK</v>
      </c>
      <c r="AS375" s="157" t="str">
        <f t="shared" si="512"/>
        <v>NOK</v>
      </c>
      <c r="AT375" s="154" t="str">
        <f t="shared" si="512"/>
        <v>OK</v>
      </c>
      <c r="AU375" s="157" t="str">
        <f t="shared" si="512"/>
        <v>OK</v>
      </c>
      <c r="AV375" s="157" t="str">
        <f t="shared" si="512"/>
        <v>OK</v>
      </c>
      <c r="AW375" s="157" t="str">
        <f t="shared" si="512"/>
        <v>OK</v>
      </c>
      <c r="AX375" s="157" t="str">
        <f t="shared" si="512"/>
        <v>NOK</v>
      </c>
      <c r="AY375" s="157" t="str">
        <f t="shared" si="512"/>
        <v>NOK</v>
      </c>
      <c r="AZ375" s="157" t="str">
        <f t="shared" si="512"/>
        <v>NOK</v>
      </c>
      <c r="BA375" s="157" t="str">
        <f t="shared" si="512"/>
        <v>NOK</v>
      </c>
      <c r="BB375" s="157" t="str">
        <f t="shared" si="512"/>
        <v>NOK</v>
      </c>
      <c r="BC375" s="157" t="str">
        <f t="shared" si="512"/>
        <v>NOK</v>
      </c>
      <c r="BD375" s="157" t="str">
        <f t="shared" si="512"/>
        <v>NOK</v>
      </c>
      <c r="BE375" s="157" t="str">
        <f t="shared" si="512"/>
        <v>NOK</v>
      </c>
      <c r="BF375" s="157" t="str">
        <f t="shared" si="512"/>
        <v>NOK</v>
      </c>
      <c r="BG375" s="154" t="str">
        <f t="shared" si="302"/>
        <v>OK</v>
      </c>
      <c r="BH375" s="157" t="str">
        <f t="shared" si="512"/>
        <v>OK</v>
      </c>
      <c r="BI375" s="157" t="str">
        <f t="shared" si="512"/>
        <v>NOK</v>
      </c>
      <c r="BJ375" s="157" t="str">
        <f t="shared" si="512"/>
        <v>NOK</v>
      </c>
      <c r="BK375" s="157" t="str">
        <f t="shared" si="512"/>
        <v>NOK</v>
      </c>
      <c r="BL375" s="157" t="str">
        <f t="shared" si="512"/>
        <v>NOK</v>
      </c>
      <c r="BM375" s="157" t="str">
        <f t="shared" si="512"/>
        <v>OK</v>
      </c>
      <c r="BN375" s="157" t="str">
        <f t="shared" si="512"/>
        <v>NOK</v>
      </c>
      <c r="BO375" s="157" t="str">
        <f t="shared" si="512"/>
        <v>NOK</v>
      </c>
      <c r="BP375" s="157" t="str">
        <f t="shared" si="512"/>
        <v>NOK</v>
      </c>
      <c r="BQ375" s="157" t="str">
        <f t="shared" si="512"/>
        <v>NOK</v>
      </c>
      <c r="BR375" s="157" t="str">
        <f t="shared" ref="BR375:BW375" si="513">IF(BR243=BR111,"OK","NOK")</f>
        <v>NOK</v>
      </c>
      <c r="BS375" s="157" t="str">
        <f t="shared" si="513"/>
        <v>OK</v>
      </c>
      <c r="BT375" s="157" t="str">
        <f t="shared" si="513"/>
        <v>NOK</v>
      </c>
      <c r="BU375" s="157" t="str">
        <f t="shared" si="513"/>
        <v>NOK</v>
      </c>
      <c r="BV375" s="157" t="str">
        <f t="shared" si="513"/>
        <v>NOK</v>
      </c>
      <c r="BW375" s="157" t="str">
        <f t="shared" si="513"/>
        <v>NOK</v>
      </c>
      <c r="BX375" s="157" t="str">
        <f t="shared" si="304"/>
        <v>NOK</v>
      </c>
      <c r="BY375" s="157" t="str">
        <f t="shared" si="305"/>
        <v>OK</v>
      </c>
      <c r="BZ375" s="157" t="str">
        <f t="shared" si="306"/>
        <v>NOK</v>
      </c>
      <c r="CA375" s="154" t="str">
        <f t="shared" si="307"/>
        <v>OK</v>
      </c>
      <c r="CB375" s="157" t="str">
        <f t="shared" si="308"/>
        <v>NOK</v>
      </c>
      <c r="CC375" s="157" t="str">
        <f t="shared" si="309"/>
        <v>OK</v>
      </c>
      <c r="CD375" s="157" t="str">
        <f t="shared" si="310"/>
        <v>OK</v>
      </c>
      <c r="CE375" s="157" t="str">
        <f t="shared" si="311"/>
        <v>OK</v>
      </c>
      <c r="CF375" s="157" t="str">
        <f t="shared" si="312"/>
        <v>OK</v>
      </c>
      <c r="CG375" s="157" t="str">
        <f t="shared" si="313"/>
        <v>OK</v>
      </c>
      <c r="CH375" s="157" t="str">
        <f t="shared" si="314"/>
        <v>OK</v>
      </c>
      <c r="CI375" s="157" t="str">
        <f t="shared" si="315"/>
        <v>OK</v>
      </c>
      <c r="CJ375" s="157" t="str">
        <f t="shared" si="316"/>
        <v>OK</v>
      </c>
      <c r="CK375" s="157" t="str">
        <f t="shared" si="317"/>
        <v>NOK</v>
      </c>
      <c r="CL375" s="154" t="str">
        <f t="shared" si="318"/>
        <v>OK</v>
      </c>
      <c r="CM375" s="157" t="str">
        <f t="shared" si="319"/>
        <v>NOK</v>
      </c>
      <c r="CN375" s="157" t="str">
        <f t="shared" si="320"/>
        <v>OK</v>
      </c>
      <c r="CO375" s="157" t="str">
        <f t="shared" si="321"/>
        <v>OK</v>
      </c>
      <c r="CP375" s="157" t="str">
        <f t="shared" si="322"/>
        <v>OK</v>
      </c>
      <c r="CQ375" s="157" t="str">
        <f t="shared" si="323"/>
        <v>OK</v>
      </c>
      <c r="CR375" s="157" t="str">
        <f t="shared" si="324"/>
        <v>NOK</v>
      </c>
      <c r="CS375" s="157" t="str">
        <f t="shared" si="401"/>
        <v>OK</v>
      </c>
      <c r="CT375" s="157" t="str">
        <f t="shared" si="340"/>
        <v>NOK</v>
      </c>
      <c r="CU375" s="157" t="str">
        <f t="shared" si="325"/>
        <v>OK</v>
      </c>
      <c r="CV375" s="157" t="str">
        <f t="shared" si="326"/>
        <v>NOK</v>
      </c>
      <c r="CW375" s="154" t="str">
        <f t="shared" si="327"/>
        <v>OK</v>
      </c>
      <c r="CX375" s="157" t="str">
        <f t="shared" si="328"/>
        <v>NOK</v>
      </c>
      <c r="CY375" s="157" t="str">
        <f t="shared" si="329"/>
        <v>OK</v>
      </c>
      <c r="CZ375" s="157" t="str">
        <f t="shared" si="330"/>
        <v>OK</v>
      </c>
      <c r="DA375" s="157" t="str">
        <f t="shared" si="331"/>
        <v>OK</v>
      </c>
      <c r="DB375" s="157" t="str">
        <f t="shared" si="332"/>
        <v>OK</v>
      </c>
      <c r="DC375" s="157" t="str">
        <f t="shared" si="333"/>
        <v>NOK</v>
      </c>
      <c r="DD375" s="157" t="str">
        <f t="shared" si="334"/>
        <v>OK</v>
      </c>
      <c r="DE375" s="157" t="str">
        <f t="shared" ref="DE375:DO375" si="514">IF(DE243=DE111,"OK","NOK")</f>
        <v>NOK</v>
      </c>
      <c r="DF375" s="157" t="str">
        <f t="shared" si="514"/>
        <v>OK</v>
      </c>
      <c r="DG375" s="157" t="str">
        <f t="shared" si="514"/>
        <v>NOK</v>
      </c>
      <c r="DH375" s="154" t="str">
        <f t="shared" si="514"/>
        <v>OK</v>
      </c>
      <c r="DI375" s="157" t="str">
        <f t="shared" si="514"/>
        <v>NOK</v>
      </c>
      <c r="DJ375" s="157" t="str">
        <f t="shared" si="514"/>
        <v>OK</v>
      </c>
      <c r="DK375" s="157" t="str">
        <f t="shared" si="514"/>
        <v>OK</v>
      </c>
      <c r="DL375" s="157" t="str">
        <f t="shared" si="514"/>
        <v>OK</v>
      </c>
      <c r="DM375" s="157" t="str">
        <f t="shared" si="514"/>
        <v>OK</v>
      </c>
      <c r="DN375" s="157" t="str">
        <f t="shared" si="514"/>
        <v>NOK</v>
      </c>
      <c r="DO375" s="157" t="str">
        <f t="shared" si="514"/>
        <v>OK</v>
      </c>
      <c r="DP375" s="157" t="str">
        <f t="shared" ref="DP375:DY375" si="515">IF(DP335=DP295,"OK","NOK")</f>
        <v>NOK</v>
      </c>
      <c r="DQ375" s="157" t="str">
        <f t="shared" si="515"/>
        <v>NOK</v>
      </c>
      <c r="DR375" s="157" t="str">
        <f t="shared" si="515"/>
        <v>NOK</v>
      </c>
      <c r="DS375" s="157" t="str">
        <f t="shared" si="515"/>
        <v>NOK</v>
      </c>
      <c r="DT375" s="157" t="str">
        <f t="shared" si="515"/>
        <v>NOK</v>
      </c>
      <c r="DU375" s="157" t="str">
        <f t="shared" si="515"/>
        <v>NOK</v>
      </c>
      <c r="DV375" s="157" t="str">
        <f t="shared" si="515"/>
        <v>NOK</v>
      </c>
      <c r="DW375" s="157" t="str">
        <f t="shared" si="515"/>
        <v>NOK</v>
      </c>
      <c r="DX375" s="157" t="str">
        <f t="shared" si="515"/>
        <v>NOK</v>
      </c>
      <c r="DY375" s="157" t="str">
        <f t="shared" si="515"/>
        <v>NOK</v>
      </c>
      <c r="DZ375" s="157" t="str">
        <f t="shared" si="337"/>
        <v>MOVISTAR</v>
      </c>
    </row>
    <row r="376" spans="1:130" s="157" customFormat="1" x14ac:dyDescent="0.25">
      <c r="A376" s="260"/>
      <c r="D376" s="261" t="s">
        <v>446</v>
      </c>
      <c r="E376" s="157" t="str">
        <f t="shared" si="300"/>
        <v>TOLEDO</v>
      </c>
      <c r="F376" s="154" t="str">
        <f t="shared" ref="F376:BQ376" si="516">IF(F244=F112,"OK","NOK")</f>
        <v>OK</v>
      </c>
      <c r="G376" s="157" t="str">
        <f t="shared" si="516"/>
        <v>OK</v>
      </c>
      <c r="H376" s="157" t="str">
        <f t="shared" si="516"/>
        <v>OK</v>
      </c>
      <c r="I376" s="157" t="str">
        <f t="shared" si="516"/>
        <v>NOK</v>
      </c>
      <c r="J376" s="157" t="str">
        <f t="shared" si="516"/>
        <v>NOK</v>
      </c>
      <c r="K376" s="157" t="str">
        <f t="shared" si="516"/>
        <v>NOK</v>
      </c>
      <c r="L376" s="157" t="str">
        <f t="shared" si="516"/>
        <v>OK</v>
      </c>
      <c r="M376" s="157" t="str">
        <f t="shared" si="516"/>
        <v>OK</v>
      </c>
      <c r="N376" s="157" t="str">
        <f t="shared" si="516"/>
        <v>NOK</v>
      </c>
      <c r="O376" s="157" t="str">
        <f t="shared" si="516"/>
        <v>NOK</v>
      </c>
      <c r="P376" s="157" t="str">
        <f t="shared" si="516"/>
        <v>NOK</v>
      </c>
      <c r="Q376" s="157" t="str">
        <f t="shared" si="516"/>
        <v>NOK</v>
      </c>
      <c r="R376" s="157" t="str">
        <f t="shared" si="516"/>
        <v>NOK</v>
      </c>
      <c r="S376" s="157" t="str">
        <f t="shared" si="516"/>
        <v>NOK</v>
      </c>
      <c r="T376" s="157" t="str">
        <f t="shared" si="516"/>
        <v>NOK</v>
      </c>
      <c r="U376" s="154" t="str">
        <f t="shared" si="516"/>
        <v>OK</v>
      </c>
      <c r="V376" s="157" t="str">
        <f t="shared" si="516"/>
        <v>OK</v>
      </c>
      <c r="W376" s="157" t="str">
        <f t="shared" si="516"/>
        <v>OK</v>
      </c>
      <c r="X376" s="157" t="str">
        <f t="shared" si="516"/>
        <v>NOK</v>
      </c>
      <c r="Y376" s="157" t="str">
        <f t="shared" si="516"/>
        <v>NOK</v>
      </c>
      <c r="Z376" s="157" t="str">
        <f t="shared" si="516"/>
        <v>NOK</v>
      </c>
      <c r="AA376" s="157" t="str">
        <f t="shared" si="516"/>
        <v>NOK</v>
      </c>
      <c r="AB376" s="157" t="str">
        <f t="shared" si="516"/>
        <v>NOK</v>
      </c>
      <c r="AC376" s="157" t="str">
        <f t="shared" si="516"/>
        <v>NOK</v>
      </c>
      <c r="AD376" s="157" t="str">
        <f t="shared" si="516"/>
        <v>NOK</v>
      </c>
      <c r="AE376" s="157" t="str">
        <f t="shared" si="516"/>
        <v>NOK</v>
      </c>
      <c r="AF376" s="157" t="str">
        <f t="shared" si="516"/>
        <v>NOK</v>
      </c>
      <c r="AG376" s="154" t="str">
        <f t="shared" si="516"/>
        <v>OK</v>
      </c>
      <c r="AH376" s="157" t="str">
        <f t="shared" si="516"/>
        <v>OK</v>
      </c>
      <c r="AI376" s="157" t="str">
        <f t="shared" si="516"/>
        <v>OK</v>
      </c>
      <c r="AJ376" s="157" t="str">
        <f t="shared" si="516"/>
        <v>OK</v>
      </c>
      <c r="AK376" s="157" t="str">
        <f t="shared" si="516"/>
        <v>NOK</v>
      </c>
      <c r="AL376" s="157" t="str">
        <f t="shared" si="516"/>
        <v>NOK</v>
      </c>
      <c r="AM376" s="157" t="str">
        <f t="shared" si="516"/>
        <v>NOK</v>
      </c>
      <c r="AN376" s="157" t="str">
        <f t="shared" si="516"/>
        <v>NOK</v>
      </c>
      <c r="AO376" s="157" t="str">
        <f t="shared" si="516"/>
        <v>NOK</v>
      </c>
      <c r="AP376" s="157" t="str">
        <f t="shared" si="516"/>
        <v>NOK</v>
      </c>
      <c r="AQ376" s="157" t="str">
        <f t="shared" si="516"/>
        <v>NOK</v>
      </c>
      <c r="AR376" s="157" t="str">
        <f t="shared" si="516"/>
        <v>NOK</v>
      </c>
      <c r="AS376" s="157" t="str">
        <f t="shared" si="516"/>
        <v>NOK</v>
      </c>
      <c r="AT376" s="154" t="str">
        <f t="shared" si="516"/>
        <v>OK</v>
      </c>
      <c r="AU376" s="157" t="str">
        <f t="shared" si="516"/>
        <v>OK</v>
      </c>
      <c r="AV376" s="157" t="str">
        <f t="shared" si="516"/>
        <v>OK</v>
      </c>
      <c r="AW376" s="157" t="str">
        <f t="shared" si="516"/>
        <v>OK</v>
      </c>
      <c r="AX376" s="157" t="str">
        <f t="shared" si="516"/>
        <v>NOK</v>
      </c>
      <c r="AY376" s="157" t="str">
        <f t="shared" si="516"/>
        <v>NOK</v>
      </c>
      <c r="AZ376" s="157" t="str">
        <f t="shared" si="516"/>
        <v>NOK</v>
      </c>
      <c r="BA376" s="157" t="str">
        <f t="shared" si="516"/>
        <v>NOK</v>
      </c>
      <c r="BB376" s="157" t="str">
        <f t="shared" si="516"/>
        <v>NOK</v>
      </c>
      <c r="BC376" s="157" t="str">
        <f t="shared" si="516"/>
        <v>NOK</v>
      </c>
      <c r="BD376" s="157" t="str">
        <f t="shared" si="516"/>
        <v>NOK</v>
      </c>
      <c r="BE376" s="157" t="str">
        <f t="shared" si="516"/>
        <v>NOK</v>
      </c>
      <c r="BF376" s="157" t="str">
        <f t="shared" si="516"/>
        <v>NOK</v>
      </c>
      <c r="BG376" s="154" t="str">
        <f t="shared" si="302"/>
        <v>OK</v>
      </c>
      <c r="BH376" s="157" t="str">
        <f t="shared" si="516"/>
        <v>NOK</v>
      </c>
      <c r="BI376" s="157" t="str">
        <f t="shared" si="516"/>
        <v>NOK</v>
      </c>
      <c r="BJ376" s="157" t="str">
        <f t="shared" si="516"/>
        <v>NOK</v>
      </c>
      <c r="BK376" s="157" t="str">
        <f t="shared" si="516"/>
        <v>NOK</v>
      </c>
      <c r="BL376" s="157" t="str">
        <f t="shared" si="516"/>
        <v>NOK</v>
      </c>
      <c r="BM376" s="157" t="str">
        <f t="shared" si="516"/>
        <v>OK</v>
      </c>
      <c r="BN376" s="157" t="str">
        <f t="shared" si="516"/>
        <v>NOK</v>
      </c>
      <c r="BO376" s="157" t="str">
        <f t="shared" si="516"/>
        <v>NOK</v>
      </c>
      <c r="BP376" s="157" t="str">
        <f t="shared" si="516"/>
        <v>NOK</v>
      </c>
      <c r="BQ376" s="157" t="str">
        <f t="shared" si="516"/>
        <v>NOK</v>
      </c>
      <c r="BR376" s="157" t="str">
        <f t="shared" ref="BR376:BW376" si="517">IF(BR244=BR112,"OK","NOK")</f>
        <v>NOK</v>
      </c>
      <c r="BS376" s="157" t="str">
        <f t="shared" si="517"/>
        <v>OK</v>
      </c>
      <c r="BT376" s="157" t="str">
        <f t="shared" si="517"/>
        <v>NOK</v>
      </c>
      <c r="BU376" s="157" t="str">
        <f t="shared" si="517"/>
        <v>NOK</v>
      </c>
      <c r="BV376" s="157" t="str">
        <f t="shared" si="517"/>
        <v>NOK</v>
      </c>
      <c r="BW376" s="157" t="str">
        <f t="shared" si="517"/>
        <v>NOK</v>
      </c>
      <c r="BX376" s="157" t="str">
        <f t="shared" si="304"/>
        <v>OK</v>
      </c>
      <c r="BY376" s="157" t="str">
        <f t="shared" si="305"/>
        <v>OK</v>
      </c>
      <c r="BZ376" s="157" t="str">
        <f t="shared" si="306"/>
        <v>NOK</v>
      </c>
      <c r="CA376" s="154" t="str">
        <f t="shared" si="307"/>
        <v>OK</v>
      </c>
      <c r="CB376" s="157" t="str">
        <f t="shared" si="308"/>
        <v>NOK</v>
      </c>
      <c r="CC376" s="157" t="str">
        <f t="shared" si="309"/>
        <v>OK</v>
      </c>
      <c r="CD376" s="157" t="str">
        <f t="shared" si="310"/>
        <v>OK</v>
      </c>
      <c r="CE376" s="157" t="str">
        <f t="shared" si="311"/>
        <v>OK</v>
      </c>
      <c r="CF376" s="157" t="str">
        <f t="shared" si="312"/>
        <v>OK</v>
      </c>
      <c r="CG376" s="157" t="str">
        <f t="shared" si="313"/>
        <v>NOK</v>
      </c>
      <c r="CH376" s="157" t="str">
        <f t="shared" si="314"/>
        <v>OK</v>
      </c>
      <c r="CI376" s="157" t="str">
        <f t="shared" si="315"/>
        <v>NOK</v>
      </c>
      <c r="CJ376" s="157" t="str">
        <f t="shared" si="316"/>
        <v>NOK</v>
      </c>
      <c r="CK376" s="157" t="str">
        <f t="shared" si="317"/>
        <v>NOK</v>
      </c>
      <c r="CL376" s="154" t="str">
        <f t="shared" si="318"/>
        <v>OK</v>
      </c>
      <c r="CM376" s="157" t="str">
        <f t="shared" si="319"/>
        <v>NOK</v>
      </c>
      <c r="CN376" s="157" t="str">
        <f t="shared" si="320"/>
        <v>OK</v>
      </c>
      <c r="CO376" s="157" t="str">
        <f t="shared" si="321"/>
        <v>OK</v>
      </c>
      <c r="CP376" s="157" t="str">
        <f t="shared" si="322"/>
        <v>OK</v>
      </c>
      <c r="CQ376" s="157" t="str">
        <f t="shared" si="323"/>
        <v>NOK</v>
      </c>
      <c r="CR376" s="157" t="str">
        <f t="shared" si="324"/>
        <v>NOK</v>
      </c>
      <c r="CS376" s="157" t="str">
        <f t="shared" si="401"/>
        <v>OK</v>
      </c>
      <c r="CT376" s="157" t="str">
        <f t="shared" si="340"/>
        <v>NOK</v>
      </c>
      <c r="CU376" s="157" t="str">
        <f t="shared" si="325"/>
        <v>OK</v>
      </c>
      <c r="CV376" s="157" t="str">
        <f t="shared" si="326"/>
        <v>NOK</v>
      </c>
      <c r="CW376" s="154" t="str">
        <f t="shared" si="327"/>
        <v>OK</v>
      </c>
      <c r="CX376" s="157" t="str">
        <f t="shared" si="328"/>
        <v>NOK</v>
      </c>
      <c r="CY376" s="157" t="str">
        <f t="shared" si="329"/>
        <v>OK</v>
      </c>
      <c r="CZ376" s="157" t="str">
        <f t="shared" si="330"/>
        <v>OK</v>
      </c>
      <c r="DA376" s="157" t="str">
        <f t="shared" si="331"/>
        <v>OK</v>
      </c>
      <c r="DB376" s="157" t="str">
        <f t="shared" si="332"/>
        <v>OK</v>
      </c>
      <c r="DC376" s="157" t="str">
        <f t="shared" si="333"/>
        <v>NOK</v>
      </c>
      <c r="DD376" s="157" t="str">
        <f t="shared" si="334"/>
        <v>OK</v>
      </c>
      <c r="DE376" s="157" t="str">
        <f t="shared" ref="DE376:DO376" si="518">IF(DE244=DE112,"OK","NOK")</f>
        <v>OK</v>
      </c>
      <c r="DF376" s="157" t="str">
        <f t="shared" si="518"/>
        <v>OK</v>
      </c>
      <c r="DG376" s="157" t="str">
        <f t="shared" si="518"/>
        <v>NOK</v>
      </c>
      <c r="DH376" s="154" t="str">
        <f t="shared" si="518"/>
        <v>OK</v>
      </c>
      <c r="DI376" s="157" t="str">
        <f t="shared" si="518"/>
        <v>NOK</v>
      </c>
      <c r="DJ376" s="157" t="str">
        <f t="shared" si="518"/>
        <v>OK</v>
      </c>
      <c r="DK376" s="157" t="str">
        <f t="shared" si="518"/>
        <v>OK</v>
      </c>
      <c r="DL376" s="157" t="str">
        <f t="shared" si="518"/>
        <v>OK</v>
      </c>
      <c r="DM376" s="157" t="str">
        <f t="shared" si="518"/>
        <v>OK</v>
      </c>
      <c r="DN376" s="157" t="str">
        <f t="shared" si="518"/>
        <v>OK</v>
      </c>
      <c r="DO376" s="157" t="str">
        <f t="shared" si="518"/>
        <v>OK</v>
      </c>
      <c r="DP376" s="157" t="str">
        <f t="shared" ref="DP376:DY376" si="519">IF(DP336=DP296,"OK","NOK")</f>
        <v>NOK</v>
      </c>
      <c r="DQ376" s="157" t="str">
        <f t="shared" si="519"/>
        <v>NOK</v>
      </c>
      <c r="DR376" s="157" t="str">
        <f t="shared" si="519"/>
        <v>NOK</v>
      </c>
      <c r="DS376" s="157" t="str">
        <f t="shared" si="519"/>
        <v>NOK</v>
      </c>
      <c r="DT376" s="157" t="str">
        <f t="shared" si="519"/>
        <v>NOK</v>
      </c>
      <c r="DU376" s="157" t="str">
        <f t="shared" si="519"/>
        <v>NOK</v>
      </c>
      <c r="DV376" s="157" t="str">
        <f t="shared" si="519"/>
        <v>NOK</v>
      </c>
      <c r="DW376" s="157" t="str">
        <f t="shared" si="519"/>
        <v>NOK</v>
      </c>
      <c r="DX376" s="157" t="str">
        <f t="shared" si="519"/>
        <v>NOK</v>
      </c>
      <c r="DY376" s="157" t="str">
        <f t="shared" si="519"/>
        <v>NOK</v>
      </c>
      <c r="DZ376" s="157" t="str">
        <f t="shared" si="337"/>
        <v>Orange</v>
      </c>
    </row>
    <row r="377" spans="1:130" s="157" customFormat="1" x14ac:dyDescent="0.25">
      <c r="A377" s="260"/>
      <c r="D377" s="261" t="s">
        <v>446</v>
      </c>
      <c r="E377" s="157" t="str">
        <f t="shared" si="300"/>
        <v>TOLEDO</v>
      </c>
      <c r="F377" s="154" t="str">
        <f t="shared" ref="F377:BQ377" si="520">IF(F245=F113,"OK","NOK")</f>
        <v>OK</v>
      </c>
      <c r="G377" s="157" t="str">
        <f t="shared" si="520"/>
        <v>OK</v>
      </c>
      <c r="H377" s="157" t="str">
        <f t="shared" si="520"/>
        <v>OK</v>
      </c>
      <c r="I377" s="157" t="str">
        <f t="shared" si="520"/>
        <v>NOK</v>
      </c>
      <c r="J377" s="157" t="str">
        <f t="shared" si="520"/>
        <v>NOK</v>
      </c>
      <c r="K377" s="157" t="str">
        <f t="shared" si="520"/>
        <v>OK</v>
      </c>
      <c r="L377" s="157" t="str">
        <f t="shared" si="520"/>
        <v>OK</v>
      </c>
      <c r="M377" s="157" t="str">
        <f t="shared" si="520"/>
        <v>OK</v>
      </c>
      <c r="N377" s="157" t="str">
        <f t="shared" si="520"/>
        <v>NOK</v>
      </c>
      <c r="O377" s="157" t="str">
        <f t="shared" si="520"/>
        <v>NOK</v>
      </c>
      <c r="P377" s="157" t="str">
        <f t="shared" si="520"/>
        <v>NOK</v>
      </c>
      <c r="Q377" s="157" t="str">
        <f t="shared" si="520"/>
        <v>NOK</v>
      </c>
      <c r="R377" s="157" t="str">
        <f t="shared" si="520"/>
        <v>NOK</v>
      </c>
      <c r="S377" s="157" t="str">
        <f t="shared" si="520"/>
        <v>NOK</v>
      </c>
      <c r="T377" s="157" t="str">
        <f t="shared" si="520"/>
        <v>NOK</v>
      </c>
      <c r="U377" s="154" t="str">
        <f t="shared" si="520"/>
        <v>OK</v>
      </c>
      <c r="V377" s="157" t="str">
        <f t="shared" si="520"/>
        <v>OK</v>
      </c>
      <c r="W377" s="157" t="str">
        <f t="shared" si="520"/>
        <v>OK</v>
      </c>
      <c r="X377" s="157" t="str">
        <f t="shared" si="520"/>
        <v>NOK</v>
      </c>
      <c r="Y377" s="157" t="str">
        <f t="shared" si="520"/>
        <v>NOK</v>
      </c>
      <c r="Z377" s="157" t="str">
        <f t="shared" si="520"/>
        <v>NOK</v>
      </c>
      <c r="AA377" s="157" t="str">
        <f t="shared" si="520"/>
        <v>NOK</v>
      </c>
      <c r="AB377" s="157" t="str">
        <f t="shared" si="520"/>
        <v>NOK</v>
      </c>
      <c r="AC377" s="157" t="str">
        <f t="shared" si="520"/>
        <v>NOK</v>
      </c>
      <c r="AD377" s="157" t="str">
        <f t="shared" si="520"/>
        <v>NOK</v>
      </c>
      <c r="AE377" s="157" t="str">
        <f t="shared" si="520"/>
        <v>NOK</v>
      </c>
      <c r="AF377" s="157" t="str">
        <f t="shared" si="520"/>
        <v>NOK</v>
      </c>
      <c r="AG377" s="154" t="str">
        <f t="shared" si="520"/>
        <v>OK</v>
      </c>
      <c r="AH377" s="157" t="str">
        <f t="shared" si="520"/>
        <v>OK</v>
      </c>
      <c r="AI377" s="157" t="str">
        <f t="shared" si="520"/>
        <v>OK</v>
      </c>
      <c r="AJ377" s="157" t="str">
        <f t="shared" si="520"/>
        <v>OK</v>
      </c>
      <c r="AK377" s="157" t="str">
        <f t="shared" si="520"/>
        <v>NOK</v>
      </c>
      <c r="AL377" s="157" t="str">
        <f t="shared" si="520"/>
        <v>NOK</v>
      </c>
      <c r="AM377" s="157" t="str">
        <f t="shared" si="520"/>
        <v>NOK</v>
      </c>
      <c r="AN377" s="157" t="str">
        <f t="shared" si="520"/>
        <v>NOK</v>
      </c>
      <c r="AO377" s="157" t="str">
        <f t="shared" si="520"/>
        <v>NOK</v>
      </c>
      <c r="AP377" s="157" t="str">
        <f t="shared" si="520"/>
        <v>NOK</v>
      </c>
      <c r="AQ377" s="157" t="str">
        <f t="shared" si="520"/>
        <v>NOK</v>
      </c>
      <c r="AR377" s="157" t="str">
        <f t="shared" si="520"/>
        <v>NOK</v>
      </c>
      <c r="AS377" s="157" t="str">
        <f t="shared" si="520"/>
        <v>NOK</v>
      </c>
      <c r="AT377" s="154" t="str">
        <f t="shared" si="520"/>
        <v>OK</v>
      </c>
      <c r="AU377" s="157" t="str">
        <f t="shared" si="520"/>
        <v>OK</v>
      </c>
      <c r="AV377" s="157" t="str">
        <f t="shared" si="520"/>
        <v>OK</v>
      </c>
      <c r="AW377" s="157" t="str">
        <f t="shared" si="520"/>
        <v>OK</v>
      </c>
      <c r="AX377" s="157" t="str">
        <f t="shared" si="520"/>
        <v>NOK</v>
      </c>
      <c r="AY377" s="157" t="str">
        <f t="shared" si="520"/>
        <v>NOK</v>
      </c>
      <c r="AZ377" s="157" t="str">
        <f t="shared" si="520"/>
        <v>NOK</v>
      </c>
      <c r="BA377" s="157" t="str">
        <f t="shared" si="520"/>
        <v>NOK</v>
      </c>
      <c r="BB377" s="157" t="str">
        <f t="shared" si="520"/>
        <v>NOK</v>
      </c>
      <c r="BC377" s="157" t="str">
        <f t="shared" si="520"/>
        <v>NOK</v>
      </c>
      <c r="BD377" s="157" t="str">
        <f t="shared" si="520"/>
        <v>NOK</v>
      </c>
      <c r="BE377" s="157" t="str">
        <f t="shared" si="520"/>
        <v>NOK</v>
      </c>
      <c r="BF377" s="157" t="str">
        <f t="shared" si="520"/>
        <v>NOK</v>
      </c>
      <c r="BG377" s="154" t="str">
        <f t="shared" si="302"/>
        <v>OK</v>
      </c>
      <c r="BH377" s="157" t="str">
        <f t="shared" si="520"/>
        <v>NOK</v>
      </c>
      <c r="BI377" s="157" t="str">
        <f t="shared" si="520"/>
        <v>NOK</v>
      </c>
      <c r="BJ377" s="157" t="str">
        <f t="shared" si="520"/>
        <v>NOK</v>
      </c>
      <c r="BK377" s="157" t="str">
        <f t="shared" si="520"/>
        <v>NOK</v>
      </c>
      <c r="BL377" s="157" t="str">
        <f t="shared" si="520"/>
        <v>NOK</v>
      </c>
      <c r="BM377" s="157" t="str">
        <f t="shared" si="520"/>
        <v>OK</v>
      </c>
      <c r="BN377" s="157" t="str">
        <f t="shared" si="520"/>
        <v>OK</v>
      </c>
      <c r="BO377" s="157" t="str">
        <f t="shared" si="520"/>
        <v>NOK</v>
      </c>
      <c r="BP377" s="157" t="str">
        <f t="shared" si="520"/>
        <v>NOK</v>
      </c>
      <c r="BQ377" s="157" t="str">
        <f t="shared" si="520"/>
        <v>NOK</v>
      </c>
      <c r="BR377" s="157" t="str">
        <f t="shared" ref="BR377:BW377" si="521">IF(BR245=BR113,"OK","NOK")</f>
        <v>NOK</v>
      </c>
      <c r="BS377" s="157" t="str">
        <f t="shared" si="521"/>
        <v>OK</v>
      </c>
      <c r="BT377" s="157" t="str">
        <f t="shared" si="521"/>
        <v>OK</v>
      </c>
      <c r="BU377" s="157" t="str">
        <f t="shared" si="521"/>
        <v>NOK</v>
      </c>
      <c r="BV377" s="157" t="str">
        <f t="shared" si="521"/>
        <v>NOK</v>
      </c>
      <c r="BW377" s="157" t="str">
        <f t="shared" si="521"/>
        <v>NOK</v>
      </c>
      <c r="BX377" s="157" t="str">
        <f t="shared" si="304"/>
        <v>OK</v>
      </c>
      <c r="BY377" s="157" t="str">
        <f t="shared" si="305"/>
        <v>OK</v>
      </c>
      <c r="BZ377" s="157" t="str">
        <f t="shared" si="306"/>
        <v>NOK</v>
      </c>
      <c r="CA377" s="154" t="str">
        <f t="shared" si="307"/>
        <v>OK</v>
      </c>
      <c r="CB377" s="157" t="str">
        <f t="shared" si="308"/>
        <v>NOK</v>
      </c>
      <c r="CC377" s="157" t="str">
        <f t="shared" si="309"/>
        <v>OK</v>
      </c>
      <c r="CD377" s="157" t="str">
        <f t="shared" si="310"/>
        <v>OK</v>
      </c>
      <c r="CE377" s="157" t="str">
        <f t="shared" si="311"/>
        <v>OK</v>
      </c>
      <c r="CF377" s="157" t="str">
        <f t="shared" si="312"/>
        <v>OK</v>
      </c>
      <c r="CG377" s="157" t="str">
        <f t="shared" si="313"/>
        <v>NOK</v>
      </c>
      <c r="CH377" s="157" t="str">
        <f t="shared" si="314"/>
        <v>OK</v>
      </c>
      <c r="CI377" s="157" t="str">
        <f t="shared" si="315"/>
        <v>NOK</v>
      </c>
      <c r="CJ377" s="157" t="str">
        <f t="shared" si="316"/>
        <v>OK</v>
      </c>
      <c r="CK377" s="157" t="str">
        <f t="shared" si="317"/>
        <v>NOK</v>
      </c>
      <c r="CL377" s="154" t="str">
        <f t="shared" si="318"/>
        <v>OK</v>
      </c>
      <c r="CM377" s="157" t="str">
        <f t="shared" si="319"/>
        <v>NOK</v>
      </c>
      <c r="CN377" s="157" t="str">
        <f t="shared" si="320"/>
        <v>OK</v>
      </c>
      <c r="CO377" s="157" t="str">
        <f t="shared" si="321"/>
        <v>OK</v>
      </c>
      <c r="CP377" s="157" t="str">
        <f t="shared" si="322"/>
        <v>OK</v>
      </c>
      <c r="CQ377" s="157" t="str">
        <f t="shared" si="323"/>
        <v>OK</v>
      </c>
      <c r="CR377" s="157" t="str">
        <f t="shared" si="324"/>
        <v>OK</v>
      </c>
      <c r="CS377" s="157" t="str">
        <f t="shared" si="401"/>
        <v>OK</v>
      </c>
      <c r="CT377" s="157" t="str">
        <f t="shared" si="340"/>
        <v>OK</v>
      </c>
      <c r="CU377" s="157" t="str">
        <f t="shared" si="325"/>
        <v>OK</v>
      </c>
      <c r="CV377" s="157" t="str">
        <f t="shared" si="326"/>
        <v>NOK</v>
      </c>
      <c r="CW377" s="154" t="str">
        <f t="shared" si="327"/>
        <v>OK</v>
      </c>
      <c r="CX377" s="157" t="str">
        <f t="shared" si="328"/>
        <v>NOK</v>
      </c>
      <c r="CY377" s="157" t="str">
        <f t="shared" si="329"/>
        <v>OK</v>
      </c>
      <c r="CZ377" s="157" t="str">
        <f t="shared" si="330"/>
        <v>OK</v>
      </c>
      <c r="DA377" s="157" t="str">
        <f t="shared" si="331"/>
        <v>OK</v>
      </c>
      <c r="DB377" s="157" t="str">
        <f t="shared" si="332"/>
        <v>OK</v>
      </c>
      <c r="DC377" s="157" t="str">
        <f t="shared" si="333"/>
        <v>OK</v>
      </c>
      <c r="DD377" s="157" t="str">
        <f t="shared" si="334"/>
        <v>OK</v>
      </c>
      <c r="DE377" s="157" t="str">
        <f t="shared" ref="DE377:DO377" si="522">IF(DE245=DE113,"OK","NOK")</f>
        <v>NOK</v>
      </c>
      <c r="DF377" s="157" t="str">
        <f t="shared" si="522"/>
        <v>NOK</v>
      </c>
      <c r="DG377" s="157" t="str">
        <f t="shared" si="522"/>
        <v>NOK</v>
      </c>
      <c r="DH377" s="154" t="str">
        <f t="shared" si="522"/>
        <v>OK</v>
      </c>
      <c r="DI377" s="157" t="str">
        <f t="shared" si="522"/>
        <v>NOK</v>
      </c>
      <c r="DJ377" s="157" t="str">
        <f t="shared" si="522"/>
        <v>OK</v>
      </c>
      <c r="DK377" s="157" t="str">
        <f t="shared" si="522"/>
        <v>OK</v>
      </c>
      <c r="DL377" s="157" t="str">
        <f t="shared" si="522"/>
        <v>OK</v>
      </c>
      <c r="DM377" s="157" t="str">
        <f t="shared" si="522"/>
        <v>NOK</v>
      </c>
      <c r="DN377" s="157" t="str">
        <f t="shared" si="522"/>
        <v>OK</v>
      </c>
      <c r="DO377" s="157" t="str">
        <f t="shared" si="522"/>
        <v>OK</v>
      </c>
      <c r="DP377" s="157" t="str">
        <f t="shared" ref="DP377:DY377" si="523">IF(DP337=DP297,"OK","NOK")</f>
        <v>NOK</v>
      </c>
      <c r="DQ377" s="157" t="str">
        <f t="shared" si="523"/>
        <v>NOK</v>
      </c>
      <c r="DR377" s="157" t="str">
        <f t="shared" si="523"/>
        <v>NOK</v>
      </c>
      <c r="DS377" s="157" t="str">
        <f t="shared" si="523"/>
        <v>NOK</v>
      </c>
      <c r="DT377" s="157" t="str">
        <f t="shared" si="523"/>
        <v>NOK</v>
      </c>
      <c r="DU377" s="157" t="str">
        <f t="shared" si="523"/>
        <v>NOK</v>
      </c>
      <c r="DV377" s="157" t="str">
        <f t="shared" si="523"/>
        <v>NOK</v>
      </c>
      <c r="DW377" s="157" t="str">
        <f t="shared" si="523"/>
        <v>NOK</v>
      </c>
      <c r="DX377" s="157" t="str">
        <f t="shared" si="523"/>
        <v>NOK</v>
      </c>
      <c r="DY377" s="157" t="str">
        <f t="shared" si="523"/>
        <v>NOK</v>
      </c>
      <c r="DZ377" s="157" t="str">
        <f t="shared" si="337"/>
        <v>Yoigo</v>
      </c>
    </row>
    <row r="378" spans="1:130" s="157" customFormat="1" x14ac:dyDescent="0.25">
      <c r="A378" s="260"/>
      <c r="D378" s="261" t="s">
        <v>446</v>
      </c>
      <c r="E378" s="157" t="str">
        <f t="shared" si="300"/>
        <v>TORREVIEJA</v>
      </c>
      <c r="F378" s="154" t="str">
        <f t="shared" ref="F378:BQ378" si="524">IF(F246=F114,"OK","NOK")</f>
        <v>OK</v>
      </c>
      <c r="G378" s="157" t="str">
        <f t="shared" si="524"/>
        <v>OK</v>
      </c>
      <c r="H378" s="157" t="str">
        <f t="shared" si="524"/>
        <v>OK</v>
      </c>
      <c r="I378" s="157" t="str">
        <f t="shared" si="524"/>
        <v>NOK</v>
      </c>
      <c r="J378" s="157" t="str">
        <f t="shared" si="524"/>
        <v>NOK</v>
      </c>
      <c r="K378" s="157" t="str">
        <f t="shared" si="524"/>
        <v>NOK</v>
      </c>
      <c r="L378" s="157" t="str">
        <f t="shared" si="524"/>
        <v>OK</v>
      </c>
      <c r="M378" s="157" t="str">
        <f t="shared" si="524"/>
        <v>OK</v>
      </c>
      <c r="N378" s="157" t="str">
        <f t="shared" si="524"/>
        <v>NOK</v>
      </c>
      <c r="O378" s="157" t="str">
        <f t="shared" si="524"/>
        <v>NOK</v>
      </c>
      <c r="P378" s="157" t="str">
        <f t="shared" si="524"/>
        <v>NOK</v>
      </c>
      <c r="Q378" s="157" t="str">
        <f t="shared" si="524"/>
        <v>NOK</v>
      </c>
      <c r="R378" s="157" t="str">
        <f t="shared" si="524"/>
        <v>NOK</v>
      </c>
      <c r="S378" s="157" t="str">
        <f t="shared" si="524"/>
        <v>NOK</v>
      </c>
      <c r="T378" s="157" t="str">
        <f t="shared" si="524"/>
        <v>NOK</v>
      </c>
      <c r="U378" s="154" t="str">
        <f t="shared" si="524"/>
        <v>OK</v>
      </c>
      <c r="V378" s="157" t="str">
        <f t="shared" si="524"/>
        <v>OK</v>
      </c>
      <c r="W378" s="157" t="str">
        <f t="shared" si="524"/>
        <v>OK</v>
      </c>
      <c r="X378" s="157" t="str">
        <f t="shared" si="524"/>
        <v>NOK</v>
      </c>
      <c r="Y378" s="157" t="str">
        <f t="shared" si="524"/>
        <v>NOK</v>
      </c>
      <c r="Z378" s="157" t="str">
        <f t="shared" si="524"/>
        <v>NOK</v>
      </c>
      <c r="AA378" s="157" t="str">
        <f t="shared" si="524"/>
        <v>NOK</v>
      </c>
      <c r="AB378" s="157" t="str">
        <f t="shared" si="524"/>
        <v>NOK</v>
      </c>
      <c r="AC378" s="157" t="str">
        <f t="shared" si="524"/>
        <v>NOK</v>
      </c>
      <c r="AD378" s="157" t="str">
        <f t="shared" si="524"/>
        <v>NOK</v>
      </c>
      <c r="AE378" s="157" t="str">
        <f t="shared" si="524"/>
        <v>NOK</v>
      </c>
      <c r="AF378" s="157" t="str">
        <f t="shared" si="524"/>
        <v>NOK</v>
      </c>
      <c r="AG378" s="154" t="str">
        <f t="shared" si="524"/>
        <v>OK</v>
      </c>
      <c r="AH378" s="157" t="str">
        <f t="shared" si="524"/>
        <v>OK</v>
      </c>
      <c r="AI378" s="157" t="str">
        <f t="shared" si="524"/>
        <v>OK</v>
      </c>
      <c r="AJ378" s="157" t="str">
        <f t="shared" si="524"/>
        <v>OK</v>
      </c>
      <c r="AK378" s="157" t="str">
        <f t="shared" si="524"/>
        <v>NOK</v>
      </c>
      <c r="AL378" s="157" t="str">
        <f t="shared" si="524"/>
        <v>NOK</v>
      </c>
      <c r="AM378" s="157" t="str">
        <f t="shared" si="524"/>
        <v>NOK</v>
      </c>
      <c r="AN378" s="157" t="str">
        <f t="shared" si="524"/>
        <v>NOK</v>
      </c>
      <c r="AO378" s="157" t="str">
        <f t="shared" si="524"/>
        <v>NOK</v>
      </c>
      <c r="AP378" s="157" t="str">
        <f t="shared" si="524"/>
        <v>NOK</v>
      </c>
      <c r="AQ378" s="157" t="str">
        <f t="shared" si="524"/>
        <v>NOK</v>
      </c>
      <c r="AR378" s="157" t="str">
        <f t="shared" si="524"/>
        <v>NOK</v>
      </c>
      <c r="AS378" s="157" t="str">
        <f t="shared" si="524"/>
        <v>NOK</v>
      </c>
      <c r="AT378" s="154" t="str">
        <f t="shared" si="524"/>
        <v>OK</v>
      </c>
      <c r="AU378" s="157" t="str">
        <f t="shared" si="524"/>
        <v>OK</v>
      </c>
      <c r="AV378" s="157" t="str">
        <f t="shared" si="524"/>
        <v>OK</v>
      </c>
      <c r="AW378" s="157" t="str">
        <f t="shared" si="524"/>
        <v>OK</v>
      </c>
      <c r="AX378" s="157" t="str">
        <f t="shared" si="524"/>
        <v>NOK</v>
      </c>
      <c r="AY378" s="157" t="str">
        <f t="shared" si="524"/>
        <v>NOK</v>
      </c>
      <c r="AZ378" s="157" t="str">
        <f t="shared" si="524"/>
        <v>NOK</v>
      </c>
      <c r="BA378" s="157" t="str">
        <f t="shared" si="524"/>
        <v>NOK</v>
      </c>
      <c r="BB378" s="157" t="str">
        <f t="shared" si="524"/>
        <v>NOK</v>
      </c>
      <c r="BC378" s="157" t="str">
        <f t="shared" si="524"/>
        <v>NOK</v>
      </c>
      <c r="BD378" s="157" t="str">
        <f t="shared" si="524"/>
        <v>NOK</v>
      </c>
      <c r="BE378" s="157" t="str">
        <f t="shared" si="524"/>
        <v>NOK</v>
      </c>
      <c r="BF378" s="157" t="str">
        <f t="shared" si="524"/>
        <v>NOK</v>
      </c>
      <c r="BG378" s="154" t="str">
        <f t="shared" si="302"/>
        <v>OK</v>
      </c>
      <c r="BH378" s="157" t="str">
        <f t="shared" si="524"/>
        <v>NOK</v>
      </c>
      <c r="BI378" s="157" t="str">
        <f t="shared" si="524"/>
        <v>NOK</v>
      </c>
      <c r="BJ378" s="157" t="str">
        <f t="shared" si="524"/>
        <v>NOK</v>
      </c>
      <c r="BK378" s="157" t="str">
        <f t="shared" si="524"/>
        <v>NOK</v>
      </c>
      <c r="BL378" s="157" t="str">
        <f t="shared" si="524"/>
        <v>NOK</v>
      </c>
      <c r="BM378" s="157" t="str">
        <f t="shared" si="524"/>
        <v>OK</v>
      </c>
      <c r="BN378" s="157" t="str">
        <f t="shared" si="524"/>
        <v>OK</v>
      </c>
      <c r="BO378" s="157" t="str">
        <f t="shared" si="524"/>
        <v>NOK</v>
      </c>
      <c r="BP378" s="157" t="str">
        <f t="shared" si="524"/>
        <v>NOK</v>
      </c>
      <c r="BQ378" s="157" t="str">
        <f t="shared" si="524"/>
        <v>NOK</v>
      </c>
      <c r="BR378" s="157" t="str">
        <f t="shared" ref="BR378:BW378" si="525">IF(BR246=BR114,"OK","NOK")</f>
        <v>NOK</v>
      </c>
      <c r="BS378" s="157" t="str">
        <f t="shared" si="525"/>
        <v>OK</v>
      </c>
      <c r="BT378" s="157" t="str">
        <f t="shared" si="525"/>
        <v>OK</v>
      </c>
      <c r="BU378" s="157" t="str">
        <f t="shared" si="525"/>
        <v>NOK</v>
      </c>
      <c r="BV378" s="157" t="str">
        <f t="shared" si="525"/>
        <v>NOK</v>
      </c>
      <c r="BW378" s="157" t="str">
        <f t="shared" si="525"/>
        <v>NOK</v>
      </c>
      <c r="BX378" s="157" t="str">
        <f t="shared" si="304"/>
        <v>NOK</v>
      </c>
      <c r="BY378" s="157" t="str">
        <f t="shared" si="305"/>
        <v>OK</v>
      </c>
      <c r="BZ378" s="157" t="str">
        <f t="shared" si="306"/>
        <v>NOK</v>
      </c>
      <c r="CA378" s="154" t="str">
        <f t="shared" si="307"/>
        <v>OK</v>
      </c>
      <c r="CB378" s="157" t="str">
        <f t="shared" si="308"/>
        <v>NOK</v>
      </c>
      <c r="CC378" s="157" t="str">
        <f t="shared" si="309"/>
        <v>OK</v>
      </c>
      <c r="CD378" s="157" t="str">
        <f t="shared" si="310"/>
        <v>OK</v>
      </c>
      <c r="CE378" s="157" t="str">
        <f t="shared" si="311"/>
        <v>OK</v>
      </c>
      <c r="CF378" s="157" t="str">
        <f t="shared" si="312"/>
        <v>OK</v>
      </c>
      <c r="CG378" s="157" t="str">
        <f t="shared" si="313"/>
        <v>NOK</v>
      </c>
      <c r="CH378" s="157" t="str">
        <f t="shared" si="314"/>
        <v>OK</v>
      </c>
      <c r="CI378" s="157" t="str">
        <f t="shared" si="315"/>
        <v>NOK</v>
      </c>
      <c r="CJ378" s="157" t="str">
        <f t="shared" si="316"/>
        <v>NOK</v>
      </c>
      <c r="CK378" s="157" t="str">
        <f t="shared" si="317"/>
        <v>NOK</v>
      </c>
      <c r="CL378" s="154" t="str">
        <f t="shared" si="318"/>
        <v>OK</v>
      </c>
      <c r="CM378" s="157" t="str">
        <f t="shared" si="319"/>
        <v>NOK</v>
      </c>
      <c r="CN378" s="157" t="str">
        <f t="shared" si="320"/>
        <v>OK</v>
      </c>
      <c r="CO378" s="157" t="str">
        <f t="shared" si="321"/>
        <v>OK</v>
      </c>
      <c r="CP378" s="157" t="str">
        <f t="shared" si="322"/>
        <v>OK</v>
      </c>
      <c r="CQ378" s="157" t="str">
        <f t="shared" si="323"/>
        <v>NOK</v>
      </c>
      <c r="CR378" s="157" t="str">
        <f t="shared" si="324"/>
        <v>OK</v>
      </c>
      <c r="CS378" s="157" t="str">
        <f t="shared" si="401"/>
        <v>OK</v>
      </c>
      <c r="CT378" s="157" t="str">
        <f t="shared" si="340"/>
        <v>NOK</v>
      </c>
      <c r="CU378" s="157" t="str">
        <f t="shared" si="325"/>
        <v>OK</v>
      </c>
      <c r="CV378" s="157" t="str">
        <f t="shared" si="326"/>
        <v>NOK</v>
      </c>
      <c r="CW378" s="154" t="str">
        <f t="shared" si="327"/>
        <v>OK</v>
      </c>
      <c r="CX378" s="157" t="str">
        <f t="shared" si="328"/>
        <v>NOK</v>
      </c>
      <c r="CY378" s="157" t="str">
        <f t="shared" si="329"/>
        <v>OK</v>
      </c>
      <c r="CZ378" s="157" t="str">
        <f t="shared" si="330"/>
        <v>OK</v>
      </c>
      <c r="DA378" s="157" t="str">
        <f t="shared" si="331"/>
        <v>OK</v>
      </c>
      <c r="DB378" s="157" t="str">
        <f t="shared" si="332"/>
        <v>OK</v>
      </c>
      <c r="DC378" s="157" t="str">
        <f t="shared" si="333"/>
        <v>NOK</v>
      </c>
      <c r="DD378" s="157" t="str">
        <f t="shared" si="334"/>
        <v>OK</v>
      </c>
      <c r="DE378" s="157" t="str">
        <f t="shared" ref="DE378:DO378" si="526">IF(DE246=DE114,"OK","NOK")</f>
        <v>NOK</v>
      </c>
      <c r="DF378" s="157" t="str">
        <f t="shared" si="526"/>
        <v>NOK</v>
      </c>
      <c r="DG378" s="157" t="str">
        <f t="shared" si="526"/>
        <v>NOK</v>
      </c>
      <c r="DH378" s="154" t="str">
        <f t="shared" si="526"/>
        <v>OK</v>
      </c>
      <c r="DI378" s="157" t="str">
        <f t="shared" si="526"/>
        <v>NOK</v>
      </c>
      <c r="DJ378" s="157" t="str">
        <f t="shared" si="526"/>
        <v>OK</v>
      </c>
      <c r="DK378" s="157" t="str">
        <f t="shared" si="526"/>
        <v>OK</v>
      </c>
      <c r="DL378" s="157" t="str">
        <f t="shared" si="526"/>
        <v>OK</v>
      </c>
      <c r="DM378" s="157" t="str">
        <f t="shared" si="526"/>
        <v>NOK</v>
      </c>
      <c r="DN378" s="157" t="str">
        <f t="shared" si="526"/>
        <v>NOK</v>
      </c>
      <c r="DO378" s="157" t="str">
        <f t="shared" si="526"/>
        <v>OK</v>
      </c>
      <c r="DP378" s="157" t="str">
        <f t="shared" ref="DP378:DY378" si="527">IF(DP338=DP298,"OK","NOK")</f>
        <v>NOK</v>
      </c>
      <c r="DQ378" s="157" t="str">
        <f t="shared" si="527"/>
        <v>NOK</v>
      </c>
      <c r="DR378" s="157" t="str">
        <f t="shared" si="527"/>
        <v>NOK</v>
      </c>
      <c r="DS378" s="157" t="str">
        <f t="shared" si="527"/>
        <v>NOK</v>
      </c>
      <c r="DT378" s="157" t="str">
        <f t="shared" si="527"/>
        <v>NOK</v>
      </c>
      <c r="DU378" s="157" t="str">
        <f t="shared" si="527"/>
        <v>NOK</v>
      </c>
      <c r="DV378" s="157" t="str">
        <f t="shared" si="527"/>
        <v>NOK</v>
      </c>
      <c r="DW378" s="157" t="str">
        <f t="shared" si="527"/>
        <v>NOK</v>
      </c>
      <c r="DX378" s="157" t="str">
        <f t="shared" si="527"/>
        <v>NOK</v>
      </c>
      <c r="DY378" s="157" t="str">
        <f t="shared" si="527"/>
        <v>OK</v>
      </c>
      <c r="DZ378" s="157" t="str">
        <f t="shared" si="337"/>
        <v>Vodafone</v>
      </c>
    </row>
    <row r="379" spans="1:130" s="157" customFormat="1" x14ac:dyDescent="0.25">
      <c r="A379" s="260"/>
      <c r="D379" s="261" t="s">
        <v>446</v>
      </c>
      <c r="E379" s="157" t="str">
        <f t="shared" si="300"/>
        <v>TORREVIEJA</v>
      </c>
      <c r="F379" s="154" t="str">
        <f t="shared" ref="F379:BQ379" si="528">IF(F247=F115,"OK","NOK")</f>
        <v>OK</v>
      </c>
      <c r="G379" s="157" t="str">
        <f t="shared" si="528"/>
        <v>OK</v>
      </c>
      <c r="H379" s="157" t="str">
        <f t="shared" si="528"/>
        <v>OK</v>
      </c>
      <c r="I379" s="157" t="str">
        <f t="shared" si="528"/>
        <v>NOK</v>
      </c>
      <c r="J379" s="157" t="str">
        <f t="shared" si="528"/>
        <v>NOK</v>
      </c>
      <c r="K379" s="157" t="str">
        <f t="shared" si="528"/>
        <v>NOK</v>
      </c>
      <c r="L379" s="157" t="str">
        <f t="shared" si="528"/>
        <v>OK</v>
      </c>
      <c r="M379" s="157" t="str">
        <f t="shared" si="528"/>
        <v>OK</v>
      </c>
      <c r="N379" s="157" t="str">
        <f t="shared" si="528"/>
        <v>NOK</v>
      </c>
      <c r="O379" s="157" t="str">
        <f t="shared" si="528"/>
        <v>NOK</v>
      </c>
      <c r="P379" s="157" t="str">
        <f t="shared" si="528"/>
        <v>NOK</v>
      </c>
      <c r="Q379" s="157" t="str">
        <f t="shared" si="528"/>
        <v>NOK</v>
      </c>
      <c r="R379" s="157" t="str">
        <f t="shared" si="528"/>
        <v>NOK</v>
      </c>
      <c r="S379" s="157" t="str">
        <f t="shared" si="528"/>
        <v>NOK</v>
      </c>
      <c r="T379" s="157" t="str">
        <f t="shared" si="528"/>
        <v>NOK</v>
      </c>
      <c r="U379" s="154" t="str">
        <f t="shared" si="528"/>
        <v>OK</v>
      </c>
      <c r="V379" s="157" t="str">
        <f t="shared" si="528"/>
        <v>OK</v>
      </c>
      <c r="W379" s="157" t="str">
        <f t="shared" si="528"/>
        <v>OK</v>
      </c>
      <c r="X379" s="157" t="str">
        <f t="shared" si="528"/>
        <v>NOK</v>
      </c>
      <c r="Y379" s="157" t="str">
        <f t="shared" si="528"/>
        <v>NOK</v>
      </c>
      <c r="Z379" s="157" t="str">
        <f t="shared" si="528"/>
        <v>NOK</v>
      </c>
      <c r="AA379" s="157" t="str">
        <f t="shared" si="528"/>
        <v>NOK</v>
      </c>
      <c r="AB379" s="157" t="str">
        <f t="shared" si="528"/>
        <v>NOK</v>
      </c>
      <c r="AC379" s="157" t="str">
        <f t="shared" si="528"/>
        <v>NOK</v>
      </c>
      <c r="AD379" s="157" t="str">
        <f t="shared" si="528"/>
        <v>NOK</v>
      </c>
      <c r="AE379" s="157" t="str">
        <f t="shared" si="528"/>
        <v>NOK</v>
      </c>
      <c r="AF379" s="157" t="str">
        <f t="shared" si="528"/>
        <v>NOK</v>
      </c>
      <c r="AG379" s="154" t="str">
        <f t="shared" si="528"/>
        <v>OK</v>
      </c>
      <c r="AH379" s="157" t="str">
        <f t="shared" si="528"/>
        <v>OK</v>
      </c>
      <c r="AI379" s="157" t="str">
        <f t="shared" si="528"/>
        <v>OK</v>
      </c>
      <c r="AJ379" s="157" t="str">
        <f t="shared" si="528"/>
        <v>OK</v>
      </c>
      <c r="AK379" s="157" t="str">
        <f t="shared" si="528"/>
        <v>NOK</v>
      </c>
      <c r="AL379" s="157" t="str">
        <f t="shared" si="528"/>
        <v>NOK</v>
      </c>
      <c r="AM379" s="157" t="str">
        <f t="shared" si="528"/>
        <v>NOK</v>
      </c>
      <c r="AN379" s="157" t="str">
        <f t="shared" si="528"/>
        <v>NOK</v>
      </c>
      <c r="AO379" s="157" t="str">
        <f t="shared" si="528"/>
        <v>NOK</v>
      </c>
      <c r="AP379" s="157" t="str">
        <f t="shared" si="528"/>
        <v>NOK</v>
      </c>
      <c r="AQ379" s="157" t="str">
        <f t="shared" si="528"/>
        <v>NOK</v>
      </c>
      <c r="AR379" s="157" t="str">
        <f t="shared" si="528"/>
        <v>NOK</v>
      </c>
      <c r="AS379" s="157" t="str">
        <f t="shared" si="528"/>
        <v>NOK</v>
      </c>
      <c r="AT379" s="154" t="str">
        <f t="shared" si="528"/>
        <v>OK</v>
      </c>
      <c r="AU379" s="157" t="str">
        <f t="shared" si="528"/>
        <v>OK</v>
      </c>
      <c r="AV379" s="157" t="str">
        <f t="shared" si="528"/>
        <v>OK</v>
      </c>
      <c r="AW379" s="157" t="str">
        <f t="shared" si="528"/>
        <v>OK</v>
      </c>
      <c r="AX379" s="157" t="str">
        <f t="shared" si="528"/>
        <v>NOK</v>
      </c>
      <c r="AY379" s="157" t="str">
        <f t="shared" si="528"/>
        <v>NOK</v>
      </c>
      <c r="AZ379" s="157" t="str">
        <f t="shared" si="528"/>
        <v>NOK</v>
      </c>
      <c r="BA379" s="157" t="str">
        <f t="shared" si="528"/>
        <v>NOK</v>
      </c>
      <c r="BB379" s="157" t="str">
        <f t="shared" si="528"/>
        <v>NOK</v>
      </c>
      <c r="BC379" s="157" t="str">
        <f t="shared" si="528"/>
        <v>NOK</v>
      </c>
      <c r="BD379" s="157" t="str">
        <f t="shared" si="528"/>
        <v>NOK</v>
      </c>
      <c r="BE379" s="157" t="str">
        <f t="shared" si="528"/>
        <v>NOK</v>
      </c>
      <c r="BF379" s="157" t="str">
        <f t="shared" si="528"/>
        <v>NOK</v>
      </c>
      <c r="BG379" s="154" t="str">
        <f t="shared" si="302"/>
        <v>OK</v>
      </c>
      <c r="BH379" s="157" t="str">
        <f t="shared" si="528"/>
        <v>NOK</v>
      </c>
      <c r="BI379" s="157" t="str">
        <f t="shared" si="528"/>
        <v>NOK</v>
      </c>
      <c r="BJ379" s="157" t="str">
        <f t="shared" si="528"/>
        <v>NOK</v>
      </c>
      <c r="BK379" s="157" t="str">
        <f t="shared" si="528"/>
        <v>NOK</v>
      </c>
      <c r="BL379" s="157" t="str">
        <f t="shared" si="528"/>
        <v>NOK</v>
      </c>
      <c r="BM379" s="157" t="str">
        <f t="shared" si="528"/>
        <v>OK</v>
      </c>
      <c r="BN379" s="157" t="str">
        <f t="shared" si="528"/>
        <v>NOK</v>
      </c>
      <c r="BO379" s="157" t="str">
        <f t="shared" si="528"/>
        <v>NOK</v>
      </c>
      <c r="BP379" s="157" t="str">
        <f t="shared" si="528"/>
        <v>NOK</v>
      </c>
      <c r="BQ379" s="157" t="str">
        <f t="shared" si="528"/>
        <v>NOK</v>
      </c>
      <c r="BR379" s="157" t="str">
        <f t="shared" ref="BR379:BW379" si="529">IF(BR247=BR115,"OK","NOK")</f>
        <v>NOK</v>
      </c>
      <c r="BS379" s="157" t="str">
        <f t="shared" si="529"/>
        <v>OK</v>
      </c>
      <c r="BT379" s="157" t="str">
        <f t="shared" si="529"/>
        <v>NOK</v>
      </c>
      <c r="BU379" s="157" t="str">
        <f t="shared" si="529"/>
        <v>NOK</v>
      </c>
      <c r="BV379" s="157" t="str">
        <f t="shared" si="529"/>
        <v>NOK</v>
      </c>
      <c r="BW379" s="157" t="str">
        <f t="shared" si="529"/>
        <v>NOK</v>
      </c>
      <c r="BX379" s="157" t="str">
        <f t="shared" si="304"/>
        <v>NOK</v>
      </c>
      <c r="BY379" s="157" t="str">
        <f t="shared" si="305"/>
        <v>OK</v>
      </c>
      <c r="BZ379" s="157" t="str">
        <f t="shared" si="306"/>
        <v>NOK</v>
      </c>
      <c r="CA379" s="154" t="str">
        <f t="shared" si="307"/>
        <v>OK</v>
      </c>
      <c r="CB379" s="157" t="str">
        <f t="shared" si="308"/>
        <v>NOK</v>
      </c>
      <c r="CC379" s="157" t="str">
        <f t="shared" si="309"/>
        <v>OK</v>
      </c>
      <c r="CD379" s="157" t="str">
        <f t="shared" si="310"/>
        <v>NOK</v>
      </c>
      <c r="CE379" s="157" t="str">
        <f t="shared" si="311"/>
        <v>OK</v>
      </c>
      <c r="CF379" s="157" t="str">
        <f t="shared" si="312"/>
        <v>OK</v>
      </c>
      <c r="CG379" s="157" t="str">
        <f t="shared" si="313"/>
        <v>NOK</v>
      </c>
      <c r="CH379" s="157" t="str">
        <f t="shared" si="314"/>
        <v>OK</v>
      </c>
      <c r="CI379" s="157" t="str">
        <f t="shared" si="315"/>
        <v>NOK</v>
      </c>
      <c r="CJ379" s="157" t="str">
        <f t="shared" si="316"/>
        <v>OK</v>
      </c>
      <c r="CK379" s="157" t="str">
        <f t="shared" si="317"/>
        <v>NOK</v>
      </c>
      <c r="CL379" s="154" t="str">
        <f t="shared" si="318"/>
        <v>OK</v>
      </c>
      <c r="CM379" s="157" t="str">
        <f t="shared" si="319"/>
        <v>NOK</v>
      </c>
      <c r="CN379" s="157" t="str">
        <f t="shared" si="320"/>
        <v>OK</v>
      </c>
      <c r="CO379" s="157" t="str">
        <f t="shared" si="321"/>
        <v>OK</v>
      </c>
      <c r="CP379" s="157" t="str">
        <f t="shared" si="322"/>
        <v>OK</v>
      </c>
      <c r="CQ379" s="157" t="str">
        <f t="shared" si="323"/>
        <v>OK</v>
      </c>
      <c r="CR379" s="157" t="str">
        <f t="shared" si="324"/>
        <v>OK</v>
      </c>
      <c r="CS379" s="157" t="str">
        <f t="shared" si="401"/>
        <v>OK</v>
      </c>
      <c r="CT379" s="157" t="str">
        <f t="shared" si="340"/>
        <v>NOK</v>
      </c>
      <c r="CU379" s="157" t="str">
        <f t="shared" si="325"/>
        <v>OK</v>
      </c>
      <c r="CV379" s="157" t="str">
        <f t="shared" si="326"/>
        <v>NOK</v>
      </c>
      <c r="CW379" s="154" t="str">
        <f t="shared" si="327"/>
        <v>OK</v>
      </c>
      <c r="CX379" s="157" t="str">
        <f t="shared" si="328"/>
        <v>NOK</v>
      </c>
      <c r="CY379" s="157" t="str">
        <f t="shared" si="329"/>
        <v>OK</v>
      </c>
      <c r="CZ379" s="157" t="str">
        <f t="shared" si="330"/>
        <v>OK</v>
      </c>
      <c r="DA379" s="157" t="str">
        <f t="shared" si="331"/>
        <v>OK</v>
      </c>
      <c r="DB379" s="157" t="str">
        <f t="shared" si="332"/>
        <v>OK</v>
      </c>
      <c r="DC379" s="157" t="str">
        <f t="shared" si="333"/>
        <v>NOK</v>
      </c>
      <c r="DD379" s="157" t="str">
        <f t="shared" si="334"/>
        <v>OK</v>
      </c>
      <c r="DE379" s="157" t="str">
        <f t="shared" ref="DE379:DO379" si="530">IF(DE247=DE115,"OK","NOK")</f>
        <v>OK</v>
      </c>
      <c r="DF379" s="157" t="str">
        <f t="shared" si="530"/>
        <v>OK</v>
      </c>
      <c r="DG379" s="157" t="str">
        <f t="shared" si="530"/>
        <v>NOK</v>
      </c>
      <c r="DH379" s="154" t="str">
        <f t="shared" si="530"/>
        <v>OK</v>
      </c>
      <c r="DI379" s="157" t="str">
        <f t="shared" si="530"/>
        <v>NOK</v>
      </c>
      <c r="DJ379" s="157" t="str">
        <f t="shared" si="530"/>
        <v>OK</v>
      </c>
      <c r="DK379" s="157" t="str">
        <f t="shared" si="530"/>
        <v>OK</v>
      </c>
      <c r="DL379" s="157" t="str">
        <f t="shared" si="530"/>
        <v>OK</v>
      </c>
      <c r="DM379" s="157" t="str">
        <f t="shared" si="530"/>
        <v>OK</v>
      </c>
      <c r="DN379" s="157" t="str">
        <f t="shared" si="530"/>
        <v>OK</v>
      </c>
      <c r="DO379" s="157" t="str">
        <f t="shared" si="530"/>
        <v>OK</v>
      </c>
      <c r="DP379" s="157" t="str">
        <f t="shared" ref="DP379:DY379" si="531">IF(DP339=DP299,"OK","NOK")</f>
        <v>NOK</v>
      </c>
      <c r="DQ379" s="157" t="str">
        <f t="shared" si="531"/>
        <v>NOK</v>
      </c>
      <c r="DR379" s="157" t="str">
        <f t="shared" si="531"/>
        <v>NOK</v>
      </c>
      <c r="DS379" s="157" t="str">
        <f t="shared" si="531"/>
        <v>NOK</v>
      </c>
      <c r="DT379" s="157" t="str">
        <f t="shared" si="531"/>
        <v>NOK</v>
      </c>
      <c r="DU379" s="157" t="str">
        <f t="shared" si="531"/>
        <v>NOK</v>
      </c>
      <c r="DV379" s="157" t="str">
        <f t="shared" si="531"/>
        <v>NOK</v>
      </c>
      <c r="DW379" s="157" t="str">
        <f t="shared" si="531"/>
        <v>NOK</v>
      </c>
      <c r="DX379" s="157" t="str">
        <f t="shared" si="531"/>
        <v>NOK</v>
      </c>
      <c r="DY379" s="157" t="str">
        <f t="shared" si="531"/>
        <v>OK</v>
      </c>
      <c r="DZ379" s="157" t="str">
        <f t="shared" si="337"/>
        <v>MOVISTAR</v>
      </c>
    </row>
    <row r="380" spans="1:130" s="157" customFormat="1" x14ac:dyDescent="0.25">
      <c r="A380" s="260"/>
      <c r="D380" s="261" t="s">
        <v>446</v>
      </c>
      <c r="E380" s="157" t="str">
        <f t="shared" si="300"/>
        <v>TORREVIEJA</v>
      </c>
      <c r="F380" s="154" t="str">
        <f t="shared" ref="F380:BQ380" si="532">IF(F248=F116,"OK","NOK")</f>
        <v>OK</v>
      </c>
      <c r="G380" s="157" t="str">
        <f t="shared" si="532"/>
        <v>OK</v>
      </c>
      <c r="H380" s="157" t="str">
        <f t="shared" si="532"/>
        <v>OK</v>
      </c>
      <c r="I380" s="157" t="str">
        <f t="shared" si="532"/>
        <v>NOK</v>
      </c>
      <c r="J380" s="157" t="str">
        <f t="shared" si="532"/>
        <v>NOK</v>
      </c>
      <c r="K380" s="157" t="str">
        <f t="shared" si="532"/>
        <v>NOK</v>
      </c>
      <c r="L380" s="157" t="str">
        <f t="shared" si="532"/>
        <v>OK</v>
      </c>
      <c r="M380" s="157" t="str">
        <f t="shared" si="532"/>
        <v>OK</v>
      </c>
      <c r="N380" s="157" t="str">
        <f t="shared" si="532"/>
        <v>NOK</v>
      </c>
      <c r="O380" s="157" t="str">
        <f t="shared" si="532"/>
        <v>NOK</v>
      </c>
      <c r="P380" s="157" t="str">
        <f t="shared" si="532"/>
        <v>NOK</v>
      </c>
      <c r="Q380" s="157" t="str">
        <f t="shared" si="532"/>
        <v>NOK</v>
      </c>
      <c r="R380" s="157" t="str">
        <f t="shared" si="532"/>
        <v>NOK</v>
      </c>
      <c r="S380" s="157" t="str">
        <f t="shared" si="532"/>
        <v>NOK</v>
      </c>
      <c r="T380" s="157" t="str">
        <f t="shared" si="532"/>
        <v>NOK</v>
      </c>
      <c r="U380" s="154" t="str">
        <f t="shared" si="532"/>
        <v>OK</v>
      </c>
      <c r="V380" s="157" t="str">
        <f t="shared" si="532"/>
        <v>OK</v>
      </c>
      <c r="W380" s="157" t="str">
        <f t="shared" si="532"/>
        <v>OK</v>
      </c>
      <c r="X380" s="157" t="str">
        <f t="shared" si="532"/>
        <v>NOK</v>
      </c>
      <c r="Y380" s="157" t="str">
        <f t="shared" si="532"/>
        <v>NOK</v>
      </c>
      <c r="Z380" s="157" t="str">
        <f t="shared" si="532"/>
        <v>NOK</v>
      </c>
      <c r="AA380" s="157" t="str">
        <f t="shared" si="532"/>
        <v>NOK</v>
      </c>
      <c r="AB380" s="157" t="str">
        <f t="shared" si="532"/>
        <v>NOK</v>
      </c>
      <c r="AC380" s="157" t="str">
        <f t="shared" si="532"/>
        <v>NOK</v>
      </c>
      <c r="AD380" s="157" t="str">
        <f t="shared" si="532"/>
        <v>NOK</v>
      </c>
      <c r="AE380" s="157" t="str">
        <f t="shared" si="532"/>
        <v>NOK</v>
      </c>
      <c r="AF380" s="157" t="str">
        <f t="shared" si="532"/>
        <v>NOK</v>
      </c>
      <c r="AG380" s="154" t="str">
        <f t="shared" si="532"/>
        <v>OK</v>
      </c>
      <c r="AH380" s="157" t="str">
        <f t="shared" si="532"/>
        <v>OK</v>
      </c>
      <c r="AI380" s="157" t="str">
        <f t="shared" si="532"/>
        <v>OK</v>
      </c>
      <c r="AJ380" s="157" t="str">
        <f t="shared" si="532"/>
        <v>OK</v>
      </c>
      <c r="AK380" s="157" t="str">
        <f t="shared" si="532"/>
        <v>NOK</v>
      </c>
      <c r="AL380" s="157" t="str">
        <f t="shared" si="532"/>
        <v>NOK</v>
      </c>
      <c r="AM380" s="157" t="str">
        <f t="shared" si="532"/>
        <v>NOK</v>
      </c>
      <c r="AN380" s="157" t="str">
        <f t="shared" si="532"/>
        <v>NOK</v>
      </c>
      <c r="AO380" s="157" t="str">
        <f t="shared" si="532"/>
        <v>NOK</v>
      </c>
      <c r="AP380" s="157" t="str">
        <f t="shared" si="532"/>
        <v>NOK</v>
      </c>
      <c r="AQ380" s="157" t="str">
        <f t="shared" si="532"/>
        <v>NOK</v>
      </c>
      <c r="AR380" s="157" t="str">
        <f t="shared" si="532"/>
        <v>NOK</v>
      </c>
      <c r="AS380" s="157" t="str">
        <f t="shared" si="532"/>
        <v>NOK</v>
      </c>
      <c r="AT380" s="154" t="str">
        <f t="shared" si="532"/>
        <v>OK</v>
      </c>
      <c r="AU380" s="157" t="str">
        <f t="shared" si="532"/>
        <v>OK</v>
      </c>
      <c r="AV380" s="157" t="str">
        <f t="shared" si="532"/>
        <v>OK</v>
      </c>
      <c r="AW380" s="157" t="str">
        <f t="shared" si="532"/>
        <v>OK</v>
      </c>
      <c r="AX380" s="157" t="str">
        <f t="shared" si="532"/>
        <v>NOK</v>
      </c>
      <c r="AY380" s="157" t="str">
        <f t="shared" si="532"/>
        <v>NOK</v>
      </c>
      <c r="AZ380" s="157" t="str">
        <f t="shared" si="532"/>
        <v>NOK</v>
      </c>
      <c r="BA380" s="157" t="str">
        <f t="shared" si="532"/>
        <v>NOK</v>
      </c>
      <c r="BB380" s="157" t="str">
        <f t="shared" si="532"/>
        <v>NOK</v>
      </c>
      <c r="BC380" s="157" t="str">
        <f t="shared" si="532"/>
        <v>NOK</v>
      </c>
      <c r="BD380" s="157" t="str">
        <f t="shared" si="532"/>
        <v>NOK</v>
      </c>
      <c r="BE380" s="157" t="str">
        <f t="shared" si="532"/>
        <v>NOK</v>
      </c>
      <c r="BF380" s="157" t="str">
        <f t="shared" si="532"/>
        <v>NOK</v>
      </c>
      <c r="BG380" s="154" t="str">
        <f t="shared" si="302"/>
        <v>NOK</v>
      </c>
      <c r="BH380" s="157" t="str">
        <f t="shared" si="532"/>
        <v>NOK</v>
      </c>
      <c r="BI380" s="157" t="str">
        <f t="shared" si="532"/>
        <v>NOK</v>
      </c>
      <c r="BJ380" s="157" t="str">
        <f t="shared" si="532"/>
        <v>NOK</v>
      </c>
      <c r="BK380" s="157" t="str">
        <f t="shared" si="532"/>
        <v>NOK</v>
      </c>
      <c r="BL380" s="157" t="str">
        <f t="shared" si="532"/>
        <v>NOK</v>
      </c>
      <c r="BM380" s="157" t="str">
        <f t="shared" si="532"/>
        <v>OK</v>
      </c>
      <c r="BN380" s="157" t="str">
        <f t="shared" si="532"/>
        <v>NOK</v>
      </c>
      <c r="BO380" s="157" t="str">
        <f t="shared" si="532"/>
        <v>NOK</v>
      </c>
      <c r="BP380" s="157" t="str">
        <f t="shared" si="532"/>
        <v>NOK</v>
      </c>
      <c r="BQ380" s="157" t="str">
        <f t="shared" si="532"/>
        <v>NOK</v>
      </c>
      <c r="BR380" s="157" t="str">
        <f t="shared" ref="BR380:BW380" si="533">IF(BR248=BR116,"OK","NOK")</f>
        <v>NOK</v>
      </c>
      <c r="BS380" s="157" t="str">
        <f t="shared" si="533"/>
        <v>OK</v>
      </c>
      <c r="BT380" s="157" t="str">
        <f t="shared" si="533"/>
        <v>NOK</v>
      </c>
      <c r="BU380" s="157" t="str">
        <f t="shared" si="533"/>
        <v>NOK</v>
      </c>
      <c r="BV380" s="157" t="str">
        <f t="shared" si="533"/>
        <v>NOK</v>
      </c>
      <c r="BW380" s="157" t="str">
        <f t="shared" si="533"/>
        <v>NOK</v>
      </c>
      <c r="BX380" s="157" t="str">
        <f t="shared" si="304"/>
        <v>NOK</v>
      </c>
      <c r="BY380" s="157" t="str">
        <f t="shared" si="305"/>
        <v>OK</v>
      </c>
      <c r="BZ380" s="157" t="str">
        <f t="shared" si="306"/>
        <v>NOK</v>
      </c>
      <c r="CA380" s="154" t="str">
        <f t="shared" si="307"/>
        <v>OK</v>
      </c>
      <c r="CB380" s="157" t="str">
        <f t="shared" si="308"/>
        <v>NOK</v>
      </c>
      <c r="CC380" s="157" t="str">
        <f t="shared" si="309"/>
        <v>OK</v>
      </c>
      <c r="CD380" s="157" t="str">
        <f t="shared" si="310"/>
        <v>OK</v>
      </c>
      <c r="CE380" s="157" t="str">
        <f t="shared" si="311"/>
        <v>OK</v>
      </c>
      <c r="CF380" s="157" t="str">
        <f t="shared" si="312"/>
        <v>OK</v>
      </c>
      <c r="CG380" s="157" t="str">
        <f t="shared" si="313"/>
        <v>NOK</v>
      </c>
      <c r="CH380" s="157" t="str">
        <f t="shared" si="314"/>
        <v>OK</v>
      </c>
      <c r="CI380" s="157" t="str">
        <f t="shared" si="315"/>
        <v>NOK</v>
      </c>
      <c r="CJ380" s="157" t="str">
        <f t="shared" si="316"/>
        <v>NOK</v>
      </c>
      <c r="CK380" s="157" t="str">
        <f t="shared" si="317"/>
        <v>NOK</v>
      </c>
      <c r="CL380" s="154" t="str">
        <f t="shared" si="318"/>
        <v>OK</v>
      </c>
      <c r="CM380" s="157" t="str">
        <f t="shared" si="319"/>
        <v>NOK</v>
      </c>
      <c r="CN380" s="157" t="str">
        <f t="shared" si="320"/>
        <v>OK</v>
      </c>
      <c r="CO380" s="157" t="str">
        <f t="shared" si="321"/>
        <v>OK</v>
      </c>
      <c r="CP380" s="157" t="str">
        <f t="shared" si="322"/>
        <v>OK</v>
      </c>
      <c r="CQ380" s="157" t="str">
        <f t="shared" si="323"/>
        <v>NOK</v>
      </c>
      <c r="CR380" s="157" t="str">
        <f t="shared" si="324"/>
        <v>NOK</v>
      </c>
      <c r="CS380" s="157" t="str">
        <f t="shared" si="401"/>
        <v>OK</v>
      </c>
      <c r="CT380" s="157" t="str">
        <f t="shared" si="340"/>
        <v>NOK</v>
      </c>
      <c r="CU380" s="157" t="str">
        <f t="shared" si="325"/>
        <v>NOK</v>
      </c>
      <c r="CV380" s="157" t="str">
        <f t="shared" si="326"/>
        <v>NOK</v>
      </c>
      <c r="CW380" s="154" t="str">
        <f t="shared" si="327"/>
        <v>OK</v>
      </c>
      <c r="CX380" s="157" t="str">
        <f t="shared" si="328"/>
        <v>NOK</v>
      </c>
      <c r="CY380" s="157" t="str">
        <f t="shared" si="329"/>
        <v>OK</v>
      </c>
      <c r="CZ380" s="157" t="str">
        <f t="shared" si="330"/>
        <v>OK</v>
      </c>
      <c r="DA380" s="157" t="str">
        <f t="shared" si="331"/>
        <v>OK</v>
      </c>
      <c r="DB380" s="157" t="str">
        <f t="shared" si="332"/>
        <v>NOK</v>
      </c>
      <c r="DC380" s="157" t="str">
        <f t="shared" si="333"/>
        <v>NOK</v>
      </c>
      <c r="DD380" s="157" t="str">
        <f t="shared" si="334"/>
        <v>OK</v>
      </c>
      <c r="DE380" s="157" t="str">
        <f t="shared" ref="DE380:DO380" si="534">IF(DE248=DE116,"OK","NOK")</f>
        <v>NOK</v>
      </c>
      <c r="DF380" s="157" t="str">
        <f t="shared" si="534"/>
        <v>NOK</v>
      </c>
      <c r="DG380" s="157" t="str">
        <f t="shared" si="534"/>
        <v>NOK</v>
      </c>
      <c r="DH380" s="154" t="str">
        <f t="shared" si="534"/>
        <v>OK</v>
      </c>
      <c r="DI380" s="157" t="str">
        <f t="shared" si="534"/>
        <v>NOK</v>
      </c>
      <c r="DJ380" s="157" t="str">
        <f t="shared" si="534"/>
        <v>OK</v>
      </c>
      <c r="DK380" s="157" t="str">
        <f t="shared" si="534"/>
        <v>OK</v>
      </c>
      <c r="DL380" s="157" t="str">
        <f t="shared" si="534"/>
        <v>OK</v>
      </c>
      <c r="DM380" s="157" t="str">
        <f t="shared" si="534"/>
        <v>NOK</v>
      </c>
      <c r="DN380" s="157" t="str">
        <f t="shared" si="534"/>
        <v>NOK</v>
      </c>
      <c r="DO380" s="157" t="str">
        <f t="shared" si="534"/>
        <v>OK</v>
      </c>
      <c r="DP380" s="157" t="str">
        <f t="shared" ref="DP380:DY380" si="535">IF(DP340=DP300,"OK","NOK")</f>
        <v>NOK</v>
      </c>
      <c r="DQ380" s="157" t="str">
        <f t="shared" si="535"/>
        <v>NOK</v>
      </c>
      <c r="DR380" s="157" t="str">
        <f t="shared" si="535"/>
        <v>NOK</v>
      </c>
      <c r="DS380" s="157" t="str">
        <f t="shared" si="535"/>
        <v>NOK</v>
      </c>
      <c r="DT380" s="157" t="str">
        <f t="shared" si="535"/>
        <v>NOK</v>
      </c>
      <c r="DU380" s="157" t="str">
        <f t="shared" si="535"/>
        <v>NOK</v>
      </c>
      <c r="DV380" s="157" t="str">
        <f t="shared" si="535"/>
        <v>NOK</v>
      </c>
      <c r="DW380" s="157" t="str">
        <f t="shared" si="535"/>
        <v>NOK</v>
      </c>
      <c r="DX380" s="157" t="str">
        <f t="shared" si="535"/>
        <v>NOK</v>
      </c>
      <c r="DY380" s="157" t="str">
        <f t="shared" si="535"/>
        <v>OK</v>
      </c>
      <c r="DZ380" s="157" t="str">
        <f t="shared" si="337"/>
        <v>Orange</v>
      </c>
    </row>
    <row r="381" spans="1:130" s="157" customFormat="1" x14ac:dyDescent="0.25">
      <c r="A381" s="260"/>
      <c r="D381" s="261" t="s">
        <v>446</v>
      </c>
      <c r="E381" s="157" t="str">
        <f t="shared" si="300"/>
        <v>TORREVIEJA</v>
      </c>
      <c r="F381" s="154" t="str">
        <f t="shared" ref="F381:BQ381" si="536">IF(F249=F117,"OK","NOK")</f>
        <v>OK</v>
      </c>
      <c r="G381" s="157" t="str">
        <f t="shared" si="536"/>
        <v>OK</v>
      </c>
      <c r="H381" s="157" t="str">
        <f t="shared" si="536"/>
        <v>OK</v>
      </c>
      <c r="I381" s="157" t="str">
        <f t="shared" si="536"/>
        <v>NOK</v>
      </c>
      <c r="J381" s="157" t="str">
        <f t="shared" si="536"/>
        <v>NOK</v>
      </c>
      <c r="K381" s="157" t="str">
        <f t="shared" si="536"/>
        <v>NOK</v>
      </c>
      <c r="L381" s="157" t="str">
        <f t="shared" si="536"/>
        <v>OK</v>
      </c>
      <c r="M381" s="157" t="str">
        <f t="shared" si="536"/>
        <v>OK</v>
      </c>
      <c r="N381" s="157" t="str">
        <f t="shared" si="536"/>
        <v>NOK</v>
      </c>
      <c r="O381" s="157" t="str">
        <f t="shared" si="536"/>
        <v>NOK</v>
      </c>
      <c r="P381" s="157" t="str">
        <f t="shared" si="536"/>
        <v>NOK</v>
      </c>
      <c r="Q381" s="157" t="str">
        <f t="shared" si="536"/>
        <v>NOK</v>
      </c>
      <c r="R381" s="157" t="str">
        <f t="shared" si="536"/>
        <v>NOK</v>
      </c>
      <c r="S381" s="157" t="str">
        <f t="shared" si="536"/>
        <v>NOK</v>
      </c>
      <c r="T381" s="157" t="str">
        <f t="shared" si="536"/>
        <v>NOK</v>
      </c>
      <c r="U381" s="154" t="str">
        <f t="shared" si="536"/>
        <v>OK</v>
      </c>
      <c r="V381" s="157" t="str">
        <f t="shared" si="536"/>
        <v>OK</v>
      </c>
      <c r="W381" s="157" t="str">
        <f t="shared" si="536"/>
        <v>OK</v>
      </c>
      <c r="X381" s="157" t="str">
        <f t="shared" si="536"/>
        <v>NOK</v>
      </c>
      <c r="Y381" s="157" t="str">
        <f t="shared" si="536"/>
        <v>NOK</v>
      </c>
      <c r="Z381" s="157" t="str">
        <f t="shared" si="536"/>
        <v>NOK</v>
      </c>
      <c r="AA381" s="157" t="str">
        <f t="shared" si="536"/>
        <v>NOK</v>
      </c>
      <c r="AB381" s="157" t="str">
        <f t="shared" si="536"/>
        <v>NOK</v>
      </c>
      <c r="AC381" s="157" t="str">
        <f t="shared" si="536"/>
        <v>NOK</v>
      </c>
      <c r="AD381" s="157" t="str">
        <f t="shared" si="536"/>
        <v>NOK</v>
      </c>
      <c r="AE381" s="157" t="str">
        <f t="shared" si="536"/>
        <v>NOK</v>
      </c>
      <c r="AF381" s="157" t="str">
        <f t="shared" si="536"/>
        <v>NOK</v>
      </c>
      <c r="AG381" s="154" t="str">
        <f t="shared" si="536"/>
        <v>OK</v>
      </c>
      <c r="AH381" s="157" t="str">
        <f t="shared" si="536"/>
        <v>OK</v>
      </c>
      <c r="AI381" s="157" t="str">
        <f t="shared" si="536"/>
        <v>OK</v>
      </c>
      <c r="AJ381" s="157" t="str">
        <f t="shared" si="536"/>
        <v>OK</v>
      </c>
      <c r="AK381" s="157" t="str">
        <f t="shared" si="536"/>
        <v>NOK</v>
      </c>
      <c r="AL381" s="157" t="str">
        <f t="shared" si="536"/>
        <v>NOK</v>
      </c>
      <c r="AM381" s="157" t="str">
        <f t="shared" si="536"/>
        <v>NOK</v>
      </c>
      <c r="AN381" s="157" t="str">
        <f t="shared" si="536"/>
        <v>NOK</v>
      </c>
      <c r="AO381" s="157" t="str">
        <f t="shared" si="536"/>
        <v>NOK</v>
      </c>
      <c r="AP381" s="157" t="str">
        <f t="shared" si="536"/>
        <v>NOK</v>
      </c>
      <c r="AQ381" s="157" t="str">
        <f t="shared" si="536"/>
        <v>NOK</v>
      </c>
      <c r="AR381" s="157" t="str">
        <f t="shared" si="536"/>
        <v>NOK</v>
      </c>
      <c r="AS381" s="157" t="str">
        <f t="shared" si="536"/>
        <v>NOK</v>
      </c>
      <c r="AT381" s="154" t="str">
        <f t="shared" si="536"/>
        <v>OK</v>
      </c>
      <c r="AU381" s="157" t="str">
        <f t="shared" si="536"/>
        <v>OK</v>
      </c>
      <c r="AV381" s="157" t="str">
        <f t="shared" si="536"/>
        <v>OK</v>
      </c>
      <c r="AW381" s="157" t="str">
        <f t="shared" si="536"/>
        <v>OK</v>
      </c>
      <c r="AX381" s="157" t="str">
        <f t="shared" si="536"/>
        <v>NOK</v>
      </c>
      <c r="AY381" s="157" t="str">
        <f t="shared" si="536"/>
        <v>NOK</v>
      </c>
      <c r="AZ381" s="157" t="str">
        <f t="shared" si="536"/>
        <v>NOK</v>
      </c>
      <c r="BA381" s="157" t="str">
        <f t="shared" si="536"/>
        <v>NOK</v>
      </c>
      <c r="BB381" s="157" t="str">
        <f t="shared" si="536"/>
        <v>NOK</v>
      </c>
      <c r="BC381" s="157" t="str">
        <f t="shared" si="536"/>
        <v>NOK</v>
      </c>
      <c r="BD381" s="157" t="str">
        <f t="shared" si="536"/>
        <v>NOK</v>
      </c>
      <c r="BE381" s="157" t="str">
        <f t="shared" si="536"/>
        <v>NOK</v>
      </c>
      <c r="BF381" s="157" t="str">
        <f t="shared" si="536"/>
        <v>NOK</v>
      </c>
      <c r="BG381" s="154" t="str">
        <f t="shared" si="302"/>
        <v>OK</v>
      </c>
      <c r="BH381" s="157" t="str">
        <f t="shared" si="536"/>
        <v>NOK</v>
      </c>
      <c r="BI381" s="157" t="str">
        <f t="shared" si="536"/>
        <v>NOK</v>
      </c>
      <c r="BJ381" s="157" t="str">
        <f t="shared" si="536"/>
        <v>NOK</v>
      </c>
      <c r="BK381" s="157" t="str">
        <f t="shared" si="536"/>
        <v>NOK</v>
      </c>
      <c r="BL381" s="157" t="str">
        <f t="shared" si="536"/>
        <v>NOK</v>
      </c>
      <c r="BM381" s="157" t="str">
        <f t="shared" si="536"/>
        <v>NOK</v>
      </c>
      <c r="BN381" s="157" t="str">
        <f t="shared" si="536"/>
        <v>NOK</v>
      </c>
      <c r="BO381" s="157" t="str">
        <f t="shared" si="536"/>
        <v>NOK</v>
      </c>
      <c r="BP381" s="157" t="str">
        <f t="shared" si="536"/>
        <v>NOK</v>
      </c>
      <c r="BQ381" s="157" t="str">
        <f t="shared" si="536"/>
        <v>NOK</v>
      </c>
      <c r="BR381" s="157" t="str">
        <f t="shared" ref="BR381:BW381" si="537">IF(BR249=BR117,"OK","NOK")</f>
        <v>NOK</v>
      </c>
      <c r="BS381" s="157" t="str">
        <f t="shared" si="537"/>
        <v>OK</v>
      </c>
      <c r="BT381" s="157" t="str">
        <f t="shared" si="537"/>
        <v>NOK</v>
      </c>
      <c r="BU381" s="157" t="str">
        <f t="shared" si="537"/>
        <v>NOK</v>
      </c>
      <c r="BV381" s="157" t="str">
        <f t="shared" si="537"/>
        <v>NOK</v>
      </c>
      <c r="BW381" s="157" t="str">
        <f t="shared" si="537"/>
        <v>NOK</v>
      </c>
      <c r="BX381" s="157" t="str">
        <f t="shared" si="304"/>
        <v>NOK</v>
      </c>
      <c r="BY381" s="157" t="str">
        <f t="shared" si="305"/>
        <v>OK</v>
      </c>
      <c r="BZ381" s="157" t="str">
        <f t="shared" si="306"/>
        <v>NOK</v>
      </c>
      <c r="CA381" s="154" t="str">
        <f t="shared" si="307"/>
        <v>OK</v>
      </c>
      <c r="CB381" s="157" t="str">
        <f t="shared" si="308"/>
        <v>NOK</v>
      </c>
      <c r="CC381" s="157" t="str">
        <f t="shared" si="309"/>
        <v>OK</v>
      </c>
      <c r="CD381" s="157" t="str">
        <f t="shared" si="310"/>
        <v>OK</v>
      </c>
      <c r="CE381" s="157" t="str">
        <f t="shared" si="311"/>
        <v>OK</v>
      </c>
      <c r="CF381" s="157" t="str">
        <f t="shared" si="312"/>
        <v>OK</v>
      </c>
      <c r="CG381" s="157" t="str">
        <f t="shared" si="313"/>
        <v>OK</v>
      </c>
      <c r="CH381" s="157" t="str">
        <f t="shared" si="314"/>
        <v>OK</v>
      </c>
      <c r="CI381" s="157" t="str">
        <f t="shared" si="315"/>
        <v>NOK</v>
      </c>
      <c r="CJ381" s="157" t="str">
        <f t="shared" si="316"/>
        <v>OK</v>
      </c>
      <c r="CK381" s="157" t="str">
        <f t="shared" si="317"/>
        <v>OK</v>
      </c>
      <c r="CL381" s="154" t="str">
        <f t="shared" si="318"/>
        <v>OK</v>
      </c>
      <c r="CM381" s="157" t="str">
        <f t="shared" si="319"/>
        <v>NOK</v>
      </c>
      <c r="CN381" s="157" t="str">
        <f t="shared" si="320"/>
        <v>OK</v>
      </c>
      <c r="CO381" s="157" t="str">
        <f t="shared" si="321"/>
        <v>OK</v>
      </c>
      <c r="CP381" s="157" t="str">
        <f t="shared" si="322"/>
        <v>OK</v>
      </c>
      <c r="CQ381" s="157" t="str">
        <f t="shared" si="323"/>
        <v>OK</v>
      </c>
      <c r="CR381" s="157" t="str">
        <f t="shared" si="324"/>
        <v>NOK</v>
      </c>
      <c r="CS381" s="157" t="str">
        <f t="shared" si="401"/>
        <v>OK</v>
      </c>
      <c r="CT381" s="157" t="str">
        <f t="shared" si="340"/>
        <v>OK</v>
      </c>
      <c r="CU381" s="157" t="str">
        <f t="shared" si="325"/>
        <v>OK</v>
      </c>
      <c r="CV381" s="157" t="str">
        <f t="shared" si="326"/>
        <v>NOK</v>
      </c>
      <c r="CW381" s="154" t="str">
        <f t="shared" si="327"/>
        <v>OK</v>
      </c>
      <c r="CX381" s="157" t="str">
        <f t="shared" si="328"/>
        <v>NOK</v>
      </c>
      <c r="CY381" s="157" t="str">
        <f t="shared" si="329"/>
        <v>OK</v>
      </c>
      <c r="CZ381" s="157" t="str">
        <f t="shared" si="330"/>
        <v>OK</v>
      </c>
      <c r="DA381" s="157" t="str">
        <f t="shared" si="331"/>
        <v>OK</v>
      </c>
      <c r="DB381" s="157" t="str">
        <f t="shared" si="332"/>
        <v>OK</v>
      </c>
      <c r="DC381" s="157" t="str">
        <f t="shared" si="333"/>
        <v>NOK</v>
      </c>
      <c r="DD381" s="157" t="str">
        <f t="shared" si="334"/>
        <v>OK</v>
      </c>
      <c r="DE381" s="157" t="str">
        <f t="shared" ref="DE381:DO381" si="538">IF(DE249=DE117,"OK","NOK")</f>
        <v>NOK</v>
      </c>
      <c r="DF381" s="157" t="str">
        <f t="shared" si="538"/>
        <v>OK</v>
      </c>
      <c r="DG381" s="157" t="str">
        <f t="shared" si="538"/>
        <v>NOK</v>
      </c>
      <c r="DH381" s="154" t="str">
        <f t="shared" si="538"/>
        <v>OK</v>
      </c>
      <c r="DI381" s="157" t="str">
        <f t="shared" si="538"/>
        <v>NOK</v>
      </c>
      <c r="DJ381" s="157" t="str">
        <f t="shared" si="538"/>
        <v>OK</v>
      </c>
      <c r="DK381" s="157" t="str">
        <f t="shared" si="538"/>
        <v>OK</v>
      </c>
      <c r="DL381" s="157" t="str">
        <f t="shared" si="538"/>
        <v>OK</v>
      </c>
      <c r="DM381" s="157" t="str">
        <f t="shared" si="538"/>
        <v>OK</v>
      </c>
      <c r="DN381" s="157" t="str">
        <f t="shared" si="538"/>
        <v>OK</v>
      </c>
      <c r="DO381" s="157" t="str">
        <f t="shared" si="538"/>
        <v>OK</v>
      </c>
      <c r="DP381" s="157" t="str">
        <f t="shared" ref="DP381:DY381" si="539">IF(DP341=DP301,"OK","NOK")</f>
        <v>NOK</v>
      </c>
      <c r="DQ381" s="157" t="str">
        <f t="shared" si="539"/>
        <v>NOK</v>
      </c>
      <c r="DR381" s="157" t="str">
        <f t="shared" si="539"/>
        <v>NOK</v>
      </c>
      <c r="DS381" s="157" t="str">
        <f t="shared" si="539"/>
        <v>NOK</v>
      </c>
      <c r="DT381" s="157" t="str">
        <f t="shared" si="539"/>
        <v>NOK</v>
      </c>
      <c r="DU381" s="157" t="str">
        <f t="shared" si="539"/>
        <v>NOK</v>
      </c>
      <c r="DV381" s="157" t="str">
        <f t="shared" si="539"/>
        <v>NOK</v>
      </c>
      <c r="DW381" s="157" t="str">
        <f t="shared" si="539"/>
        <v>NOK</v>
      </c>
      <c r="DX381" s="157" t="str">
        <f t="shared" si="539"/>
        <v>NOK</v>
      </c>
      <c r="DY381" s="157" t="str">
        <f t="shared" si="539"/>
        <v>OK</v>
      </c>
      <c r="DZ381" s="157" t="str">
        <f t="shared" si="337"/>
        <v>Yoigo</v>
      </c>
    </row>
    <row r="382" spans="1:130" s="157" customFormat="1" x14ac:dyDescent="0.25">
      <c r="A382" s="260"/>
      <c r="D382" s="261" t="s">
        <v>446</v>
      </c>
      <c r="E382" s="157" t="str">
        <f t="shared" si="300"/>
        <v>TOSSA DE MAR</v>
      </c>
      <c r="F382" s="154" t="str">
        <f t="shared" ref="F382:BQ382" si="540">IF(F250=F118,"OK","NOK")</f>
        <v>OK</v>
      </c>
      <c r="G382" s="157" t="str">
        <f t="shared" si="540"/>
        <v>OK</v>
      </c>
      <c r="H382" s="157" t="str">
        <f t="shared" si="540"/>
        <v>OK</v>
      </c>
      <c r="I382" s="157" t="str">
        <f t="shared" si="540"/>
        <v>NOK</v>
      </c>
      <c r="J382" s="157" t="str">
        <f t="shared" si="540"/>
        <v>NOK</v>
      </c>
      <c r="K382" s="157" t="str">
        <f t="shared" si="540"/>
        <v>NOK</v>
      </c>
      <c r="L382" s="157" t="str">
        <f t="shared" si="540"/>
        <v>OK</v>
      </c>
      <c r="M382" s="157" t="str">
        <f t="shared" si="540"/>
        <v>OK</v>
      </c>
      <c r="N382" s="157" t="str">
        <f t="shared" si="540"/>
        <v>NOK</v>
      </c>
      <c r="O382" s="157" t="str">
        <f t="shared" si="540"/>
        <v>NOK</v>
      </c>
      <c r="P382" s="157" t="str">
        <f t="shared" si="540"/>
        <v>NOK</v>
      </c>
      <c r="Q382" s="157" t="str">
        <f t="shared" si="540"/>
        <v>NOK</v>
      </c>
      <c r="R382" s="157" t="str">
        <f t="shared" si="540"/>
        <v>NOK</v>
      </c>
      <c r="S382" s="157" t="str">
        <f t="shared" si="540"/>
        <v>NOK</v>
      </c>
      <c r="T382" s="157" t="str">
        <f t="shared" si="540"/>
        <v>NOK</v>
      </c>
      <c r="U382" s="154" t="str">
        <f t="shared" si="540"/>
        <v>OK</v>
      </c>
      <c r="V382" s="157" t="str">
        <f t="shared" si="540"/>
        <v>OK</v>
      </c>
      <c r="W382" s="157" t="str">
        <f t="shared" si="540"/>
        <v>OK</v>
      </c>
      <c r="X382" s="157" t="str">
        <f t="shared" si="540"/>
        <v>NOK</v>
      </c>
      <c r="Y382" s="157" t="str">
        <f t="shared" si="540"/>
        <v>NOK</v>
      </c>
      <c r="Z382" s="157" t="str">
        <f t="shared" si="540"/>
        <v>NOK</v>
      </c>
      <c r="AA382" s="157" t="str">
        <f t="shared" si="540"/>
        <v>NOK</v>
      </c>
      <c r="AB382" s="157" t="str">
        <f t="shared" si="540"/>
        <v>NOK</v>
      </c>
      <c r="AC382" s="157" t="str">
        <f t="shared" si="540"/>
        <v>NOK</v>
      </c>
      <c r="AD382" s="157" t="str">
        <f t="shared" si="540"/>
        <v>NOK</v>
      </c>
      <c r="AE382" s="157" t="str">
        <f t="shared" si="540"/>
        <v>NOK</v>
      </c>
      <c r="AF382" s="157" t="str">
        <f t="shared" si="540"/>
        <v>NOK</v>
      </c>
      <c r="AG382" s="154" t="str">
        <f t="shared" si="540"/>
        <v>OK</v>
      </c>
      <c r="AH382" s="157" t="str">
        <f t="shared" si="540"/>
        <v>OK</v>
      </c>
      <c r="AI382" s="157" t="str">
        <f t="shared" si="540"/>
        <v>OK</v>
      </c>
      <c r="AJ382" s="157" t="str">
        <f t="shared" si="540"/>
        <v>OK</v>
      </c>
      <c r="AK382" s="157" t="str">
        <f t="shared" si="540"/>
        <v>NOK</v>
      </c>
      <c r="AL382" s="157" t="str">
        <f t="shared" si="540"/>
        <v>NOK</v>
      </c>
      <c r="AM382" s="157" t="str">
        <f t="shared" si="540"/>
        <v>NOK</v>
      </c>
      <c r="AN382" s="157" t="str">
        <f t="shared" si="540"/>
        <v>NOK</v>
      </c>
      <c r="AO382" s="157" t="str">
        <f t="shared" si="540"/>
        <v>NOK</v>
      </c>
      <c r="AP382" s="157" t="str">
        <f t="shared" si="540"/>
        <v>NOK</v>
      </c>
      <c r="AQ382" s="157" t="str">
        <f t="shared" si="540"/>
        <v>NOK</v>
      </c>
      <c r="AR382" s="157" t="str">
        <f t="shared" si="540"/>
        <v>NOK</v>
      </c>
      <c r="AS382" s="157" t="str">
        <f t="shared" si="540"/>
        <v>NOK</v>
      </c>
      <c r="AT382" s="154" t="str">
        <f t="shared" si="540"/>
        <v>OK</v>
      </c>
      <c r="AU382" s="157" t="str">
        <f t="shared" si="540"/>
        <v>OK</v>
      </c>
      <c r="AV382" s="157" t="str">
        <f t="shared" si="540"/>
        <v>OK</v>
      </c>
      <c r="AW382" s="157" t="str">
        <f t="shared" si="540"/>
        <v>OK</v>
      </c>
      <c r="AX382" s="157" t="str">
        <f t="shared" si="540"/>
        <v>NOK</v>
      </c>
      <c r="AY382" s="157" t="str">
        <f t="shared" si="540"/>
        <v>NOK</v>
      </c>
      <c r="AZ382" s="157" t="str">
        <f t="shared" si="540"/>
        <v>NOK</v>
      </c>
      <c r="BA382" s="157" t="str">
        <f t="shared" si="540"/>
        <v>NOK</v>
      </c>
      <c r="BB382" s="157" t="str">
        <f t="shared" si="540"/>
        <v>NOK</v>
      </c>
      <c r="BC382" s="157" t="str">
        <f t="shared" si="540"/>
        <v>NOK</v>
      </c>
      <c r="BD382" s="157" t="str">
        <f t="shared" si="540"/>
        <v>NOK</v>
      </c>
      <c r="BE382" s="157" t="str">
        <f t="shared" si="540"/>
        <v>NOK</v>
      </c>
      <c r="BF382" s="157" t="str">
        <f t="shared" si="540"/>
        <v>NOK</v>
      </c>
      <c r="BG382" s="154" t="str">
        <f t="shared" si="302"/>
        <v>OK</v>
      </c>
      <c r="BH382" s="157" t="str">
        <f t="shared" si="540"/>
        <v>OK</v>
      </c>
      <c r="BI382" s="157" t="str">
        <f t="shared" si="540"/>
        <v>NOK</v>
      </c>
      <c r="BJ382" s="157" t="str">
        <f t="shared" si="540"/>
        <v>NOK</v>
      </c>
      <c r="BK382" s="157" t="str">
        <f t="shared" si="540"/>
        <v>NOK</v>
      </c>
      <c r="BL382" s="157" t="str">
        <f t="shared" si="540"/>
        <v>NOK</v>
      </c>
      <c r="BM382" s="157" t="str">
        <f t="shared" si="540"/>
        <v>OK</v>
      </c>
      <c r="BN382" s="157" t="str">
        <f t="shared" si="540"/>
        <v>OK</v>
      </c>
      <c r="BO382" s="157" t="str">
        <f t="shared" si="540"/>
        <v>NOK</v>
      </c>
      <c r="BP382" s="157" t="str">
        <f t="shared" si="540"/>
        <v>NOK</v>
      </c>
      <c r="BQ382" s="157" t="str">
        <f t="shared" si="540"/>
        <v>NOK</v>
      </c>
      <c r="BR382" s="157" t="str">
        <f t="shared" ref="BR382:BW382" si="541">IF(BR250=BR118,"OK","NOK")</f>
        <v>NOK</v>
      </c>
      <c r="BS382" s="157" t="str">
        <f t="shared" si="541"/>
        <v>OK</v>
      </c>
      <c r="BT382" s="157" t="str">
        <f t="shared" si="541"/>
        <v>OK</v>
      </c>
      <c r="BU382" s="157" t="str">
        <f t="shared" si="541"/>
        <v>NOK</v>
      </c>
      <c r="BV382" s="157" t="str">
        <f t="shared" si="541"/>
        <v>NOK</v>
      </c>
      <c r="BW382" s="157" t="str">
        <f t="shared" si="541"/>
        <v>NOK</v>
      </c>
      <c r="BX382" s="157" t="str">
        <f t="shared" si="304"/>
        <v>NOK</v>
      </c>
      <c r="BY382" s="157" t="str">
        <f t="shared" si="305"/>
        <v>OK</v>
      </c>
      <c r="BZ382" s="157" t="str">
        <f t="shared" si="306"/>
        <v>NOK</v>
      </c>
      <c r="CA382" s="154" t="str">
        <f t="shared" si="307"/>
        <v>OK</v>
      </c>
      <c r="CB382" s="157" t="str">
        <f t="shared" si="308"/>
        <v>NOK</v>
      </c>
      <c r="CC382" s="157" t="str">
        <f t="shared" si="309"/>
        <v>OK</v>
      </c>
      <c r="CD382" s="157" t="str">
        <f t="shared" si="310"/>
        <v>OK</v>
      </c>
      <c r="CE382" s="157" t="str">
        <f t="shared" si="311"/>
        <v>OK</v>
      </c>
      <c r="CF382" s="157" t="str">
        <f t="shared" si="312"/>
        <v>OK</v>
      </c>
      <c r="CG382" s="157" t="str">
        <f t="shared" si="313"/>
        <v>NOK</v>
      </c>
      <c r="CH382" s="157" t="str">
        <f t="shared" si="314"/>
        <v>OK</v>
      </c>
      <c r="CI382" s="157" t="str">
        <f t="shared" si="315"/>
        <v>OK</v>
      </c>
      <c r="CJ382" s="157" t="str">
        <f t="shared" si="316"/>
        <v>OK</v>
      </c>
      <c r="CK382" s="157" t="str">
        <f t="shared" si="317"/>
        <v>OK</v>
      </c>
      <c r="CL382" s="154" t="str">
        <f t="shared" si="318"/>
        <v>OK</v>
      </c>
      <c r="CM382" s="157" t="str">
        <f t="shared" si="319"/>
        <v>NOK</v>
      </c>
      <c r="CN382" s="157" t="str">
        <f t="shared" si="320"/>
        <v>OK</v>
      </c>
      <c r="CO382" s="157" t="str">
        <f t="shared" si="321"/>
        <v>OK</v>
      </c>
      <c r="CP382" s="157" t="str">
        <f t="shared" si="322"/>
        <v>OK</v>
      </c>
      <c r="CQ382" s="157" t="str">
        <f t="shared" si="323"/>
        <v>OK</v>
      </c>
      <c r="CR382" s="157" t="str">
        <f t="shared" si="324"/>
        <v>OK</v>
      </c>
      <c r="CS382" s="157" t="str">
        <f t="shared" si="401"/>
        <v>OK</v>
      </c>
      <c r="CT382" s="157" t="str">
        <f t="shared" si="340"/>
        <v>OK</v>
      </c>
      <c r="CU382" s="157" t="str">
        <f t="shared" si="325"/>
        <v>OK</v>
      </c>
      <c r="CV382" s="157" t="str">
        <f t="shared" si="326"/>
        <v>OK</v>
      </c>
      <c r="CW382" s="154" t="str">
        <f t="shared" si="327"/>
        <v>OK</v>
      </c>
      <c r="CX382" s="157" t="str">
        <f t="shared" si="328"/>
        <v>NOK</v>
      </c>
      <c r="CY382" s="157" t="str">
        <f t="shared" si="329"/>
        <v>OK</v>
      </c>
      <c r="CZ382" s="157" t="str">
        <f t="shared" si="330"/>
        <v>OK</v>
      </c>
      <c r="DA382" s="157" t="str">
        <f t="shared" si="331"/>
        <v>OK</v>
      </c>
      <c r="DB382" s="157" t="str">
        <f t="shared" si="332"/>
        <v>OK</v>
      </c>
      <c r="DC382" s="157" t="str">
        <f t="shared" si="333"/>
        <v>OK</v>
      </c>
      <c r="DD382" s="157" t="str">
        <f t="shared" si="334"/>
        <v>OK</v>
      </c>
      <c r="DE382" s="157" t="str">
        <f t="shared" ref="DE382:DO382" si="542">IF(DE250=DE118,"OK","NOK")</f>
        <v>NOK</v>
      </c>
      <c r="DF382" s="157" t="str">
        <f t="shared" si="542"/>
        <v>OK</v>
      </c>
      <c r="DG382" s="157" t="str">
        <f t="shared" si="542"/>
        <v>NOK</v>
      </c>
      <c r="DH382" s="154" t="str">
        <f t="shared" si="542"/>
        <v>OK</v>
      </c>
      <c r="DI382" s="157" t="str">
        <f t="shared" si="542"/>
        <v>NOK</v>
      </c>
      <c r="DJ382" s="157" t="str">
        <f t="shared" si="542"/>
        <v>OK</v>
      </c>
      <c r="DK382" s="157" t="str">
        <f t="shared" si="542"/>
        <v>OK</v>
      </c>
      <c r="DL382" s="157" t="str">
        <f t="shared" si="542"/>
        <v>OK</v>
      </c>
      <c r="DM382" s="157" t="str">
        <f t="shared" si="542"/>
        <v>OK</v>
      </c>
      <c r="DN382" s="157" t="str">
        <f t="shared" si="542"/>
        <v>OK</v>
      </c>
      <c r="DO382" s="157" t="str">
        <f t="shared" si="542"/>
        <v>OK</v>
      </c>
      <c r="DP382" s="157" t="str">
        <f t="shared" ref="DP382:DY382" si="543">IF(DP342=DP302,"OK","NOK")</f>
        <v>NOK</v>
      </c>
      <c r="DQ382" s="157" t="str">
        <f t="shared" si="543"/>
        <v>NOK</v>
      </c>
      <c r="DR382" s="157" t="str">
        <f t="shared" si="543"/>
        <v>NOK</v>
      </c>
      <c r="DS382" s="157" t="str">
        <f t="shared" si="543"/>
        <v>NOK</v>
      </c>
      <c r="DT382" s="157" t="str">
        <f t="shared" si="543"/>
        <v>NOK</v>
      </c>
      <c r="DU382" s="157" t="str">
        <f t="shared" si="543"/>
        <v>NOK</v>
      </c>
      <c r="DV382" s="157" t="str">
        <f t="shared" si="543"/>
        <v>NOK</v>
      </c>
      <c r="DW382" s="157" t="str">
        <f t="shared" si="543"/>
        <v>NOK</v>
      </c>
      <c r="DX382" s="157" t="str">
        <f t="shared" si="543"/>
        <v>NOK</v>
      </c>
      <c r="DY382" s="157" t="str">
        <f t="shared" si="543"/>
        <v>NOK</v>
      </c>
      <c r="DZ382" s="157" t="str">
        <f t="shared" si="337"/>
        <v>Vodafone</v>
      </c>
    </row>
    <row r="383" spans="1:130" s="157" customFormat="1" x14ac:dyDescent="0.25">
      <c r="A383" s="260"/>
      <c r="D383" s="261" t="s">
        <v>446</v>
      </c>
      <c r="E383" s="157" t="str">
        <f t="shared" si="300"/>
        <v>TOSSA DE MAR</v>
      </c>
      <c r="F383" s="154" t="str">
        <f t="shared" ref="F383:BQ383" si="544">IF(F251=F119,"OK","NOK")</f>
        <v>OK</v>
      </c>
      <c r="G383" s="157" t="str">
        <f t="shared" si="544"/>
        <v>OK</v>
      </c>
      <c r="H383" s="157" t="str">
        <f t="shared" si="544"/>
        <v>OK</v>
      </c>
      <c r="I383" s="157" t="str">
        <f t="shared" si="544"/>
        <v>NOK</v>
      </c>
      <c r="J383" s="157" t="str">
        <f t="shared" si="544"/>
        <v>NOK</v>
      </c>
      <c r="K383" s="157" t="str">
        <f t="shared" si="544"/>
        <v>NOK</v>
      </c>
      <c r="L383" s="157" t="str">
        <f t="shared" si="544"/>
        <v>OK</v>
      </c>
      <c r="M383" s="157" t="str">
        <f t="shared" si="544"/>
        <v>OK</v>
      </c>
      <c r="N383" s="157" t="str">
        <f t="shared" si="544"/>
        <v>NOK</v>
      </c>
      <c r="O383" s="157" t="str">
        <f t="shared" si="544"/>
        <v>NOK</v>
      </c>
      <c r="P383" s="157" t="str">
        <f t="shared" si="544"/>
        <v>NOK</v>
      </c>
      <c r="Q383" s="157" t="str">
        <f t="shared" si="544"/>
        <v>NOK</v>
      </c>
      <c r="R383" s="157" t="str">
        <f t="shared" si="544"/>
        <v>NOK</v>
      </c>
      <c r="S383" s="157" t="str">
        <f t="shared" si="544"/>
        <v>NOK</v>
      </c>
      <c r="T383" s="157" t="str">
        <f t="shared" si="544"/>
        <v>NOK</v>
      </c>
      <c r="U383" s="154" t="str">
        <f t="shared" si="544"/>
        <v>OK</v>
      </c>
      <c r="V383" s="157" t="str">
        <f t="shared" si="544"/>
        <v>OK</v>
      </c>
      <c r="W383" s="157" t="str">
        <f t="shared" si="544"/>
        <v>OK</v>
      </c>
      <c r="X383" s="157" t="str">
        <f t="shared" si="544"/>
        <v>NOK</v>
      </c>
      <c r="Y383" s="157" t="str">
        <f t="shared" si="544"/>
        <v>NOK</v>
      </c>
      <c r="Z383" s="157" t="str">
        <f t="shared" si="544"/>
        <v>NOK</v>
      </c>
      <c r="AA383" s="157" t="str">
        <f t="shared" si="544"/>
        <v>NOK</v>
      </c>
      <c r="AB383" s="157" t="str">
        <f t="shared" si="544"/>
        <v>NOK</v>
      </c>
      <c r="AC383" s="157" t="str">
        <f t="shared" si="544"/>
        <v>NOK</v>
      </c>
      <c r="AD383" s="157" t="str">
        <f t="shared" si="544"/>
        <v>NOK</v>
      </c>
      <c r="AE383" s="157" t="str">
        <f t="shared" si="544"/>
        <v>NOK</v>
      </c>
      <c r="AF383" s="157" t="str">
        <f t="shared" si="544"/>
        <v>NOK</v>
      </c>
      <c r="AG383" s="154" t="str">
        <f t="shared" si="544"/>
        <v>OK</v>
      </c>
      <c r="AH383" s="157" t="str">
        <f t="shared" si="544"/>
        <v>OK</v>
      </c>
      <c r="AI383" s="157" t="str">
        <f t="shared" si="544"/>
        <v>OK</v>
      </c>
      <c r="AJ383" s="157" t="str">
        <f t="shared" si="544"/>
        <v>OK</v>
      </c>
      <c r="AK383" s="157" t="str">
        <f t="shared" si="544"/>
        <v>NOK</v>
      </c>
      <c r="AL383" s="157" t="str">
        <f t="shared" si="544"/>
        <v>NOK</v>
      </c>
      <c r="AM383" s="157" t="str">
        <f t="shared" si="544"/>
        <v>NOK</v>
      </c>
      <c r="AN383" s="157" t="str">
        <f t="shared" si="544"/>
        <v>NOK</v>
      </c>
      <c r="AO383" s="157" t="str">
        <f t="shared" si="544"/>
        <v>NOK</v>
      </c>
      <c r="AP383" s="157" t="str">
        <f t="shared" si="544"/>
        <v>NOK</v>
      </c>
      <c r="AQ383" s="157" t="str">
        <f t="shared" si="544"/>
        <v>NOK</v>
      </c>
      <c r="AR383" s="157" t="str">
        <f t="shared" si="544"/>
        <v>NOK</v>
      </c>
      <c r="AS383" s="157" t="str">
        <f t="shared" si="544"/>
        <v>NOK</v>
      </c>
      <c r="AT383" s="154" t="str">
        <f t="shared" si="544"/>
        <v>OK</v>
      </c>
      <c r="AU383" s="157" t="str">
        <f t="shared" si="544"/>
        <v>OK</v>
      </c>
      <c r="AV383" s="157" t="str">
        <f t="shared" si="544"/>
        <v>OK</v>
      </c>
      <c r="AW383" s="157" t="str">
        <f t="shared" si="544"/>
        <v>OK</v>
      </c>
      <c r="AX383" s="157" t="str">
        <f t="shared" si="544"/>
        <v>NOK</v>
      </c>
      <c r="AY383" s="157" t="str">
        <f t="shared" si="544"/>
        <v>NOK</v>
      </c>
      <c r="AZ383" s="157" t="str">
        <f t="shared" si="544"/>
        <v>NOK</v>
      </c>
      <c r="BA383" s="157" t="str">
        <f t="shared" si="544"/>
        <v>NOK</v>
      </c>
      <c r="BB383" s="157" t="str">
        <f t="shared" si="544"/>
        <v>NOK</v>
      </c>
      <c r="BC383" s="157" t="str">
        <f t="shared" si="544"/>
        <v>NOK</v>
      </c>
      <c r="BD383" s="157" t="str">
        <f t="shared" si="544"/>
        <v>NOK</v>
      </c>
      <c r="BE383" s="157" t="str">
        <f t="shared" si="544"/>
        <v>NOK</v>
      </c>
      <c r="BF383" s="157" t="str">
        <f t="shared" si="544"/>
        <v>NOK</v>
      </c>
      <c r="BG383" s="154" t="str">
        <f t="shared" si="302"/>
        <v>OK</v>
      </c>
      <c r="BH383" s="157" t="str">
        <f t="shared" si="544"/>
        <v>OK</v>
      </c>
      <c r="BI383" s="157" t="str">
        <f t="shared" si="544"/>
        <v>NOK</v>
      </c>
      <c r="BJ383" s="157" t="str">
        <f t="shared" si="544"/>
        <v>NOK</v>
      </c>
      <c r="BK383" s="157" t="str">
        <f t="shared" si="544"/>
        <v>NOK</v>
      </c>
      <c r="BL383" s="157" t="str">
        <f t="shared" si="544"/>
        <v>NOK</v>
      </c>
      <c r="BM383" s="157" t="str">
        <f t="shared" si="544"/>
        <v>OK</v>
      </c>
      <c r="BN383" s="157" t="str">
        <f t="shared" si="544"/>
        <v>OK</v>
      </c>
      <c r="BO383" s="157" t="str">
        <f t="shared" si="544"/>
        <v>NOK</v>
      </c>
      <c r="BP383" s="157" t="str">
        <f t="shared" si="544"/>
        <v>NOK</v>
      </c>
      <c r="BQ383" s="157" t="str">
        <f t="shared" si="544"/>
        <v>NOK</v>
      </c>
      <c r="BR383" s="157" t="str">
        <f t="shared" ref="BR383:BW383" si="545">IF(BR251=BR119,"OK","NOK")</f>
        <v>NOK</v>
      </c>
      <c r="BS383" s="157" t="str">
        <f t="shared" si="545"/>
        <v>OK</v>
      </c>
      <c r="BT383" s="157" t="str">
        <f t="shared" si="545"/>
        <v>OK</v>
      </c>
      <c r="BU383" s="157" t="str">
        <f t="shared" si="545"/>
        <v>NOK</v>
      </c>
      <c r="BV383" s="157" t="str">
        <f t="shared" si="545"/>
        <v>NOK</v>
      </c>
      <c r="BW383" s="157" t="str">
        <f t="shared" si="545"/>
        <v>NOK</v>
      </c>
      <c r="BX383" s="157" t="str">
        <f t="shared" si="304"/>
        <v>OK</v>
      </c>
      <c r="BY383" s="157" t="str">
        <f t="shared" si="305"/>
        <v>OK</v>
      </c>
      <c r="BZ383" s="157" t="str">
        <f t="shared" si="306"/>
        <v>NOK</v>
      </c>
      <c r="CA383" s="154" t="str">
        <f t="shared" si="307"/>
        <v>OK</v>
      </c>
      <c r="CB383" s="157" t="str">
        <f t="shared" si="308"/>
        <v>NOK</v>
      </c>
      <c r="CC383" s="157" t="str">
        <f t="shared" si="309"/>
        <v>OK</v>
      </c>
      <c r="CD383" s="157" t="str">
        <f t="shared" si="310"/>
        <v>OK</v>
      </c>
      <c r="CE383" s="157" t="str">
        <f t="shared" si="311"/>
        <v>OK</v>
      </c>
      <c r="CF383" s="157" t="str">
        <f t="shared" si="312"/>
        <v>OK</v>
      </c>
      <c r="CG383" s="157" t="str">
        <f t="shared" si="313"/>
        <v>OK</v>
      </c>
      <c r="CH383" s="157" t="str">
        <f t="shared" si="314"/>
        <v>OK</v>
      </c>
      <c r="CI383" s="157" t="str">
        <f t="shared" si="315"/>
        <v>OK</v>
      </c>
      <c r="CJ383" s="157" t="str">
        <f t="shared" si="316"/>
        <v>OK</v>
      </c>
      <c r="CK383" s="157" t="str">
        <f t="shared" si="317"/>
        <v>OK</v>
      </c>
      <c r="CL383" s="154" t="str">
        <f t="shared" si="318"/>
        <v>OK</v>
      </c>
      <c r="CM383" s="157" t="str">
        <f t="shared" si="319"/>
        <v>NOK</v>
      </c>
      <c r="CN383" s="157" t="str">
        <f t="shared" si="320"/>
        <v>OK</v>
      </c>
      <c r="CO383" s="157" t="str">
        <f t="shared" si="321"/>
        <v>OK</v>
      </c>
      <c r="CP383" s="157" t="str">
        <f t="shared" si="322"/>
        <v>OK</v>
      </c>
      <c r="CQ383" s="157" t="str">
        <f t="shared" si="323"/>
        <v>OK</v>
      </c>
      <c r="CR383" s="157" t="str">
        <f t="shared" si="324"/>
        <v>OK</v>
      </c>
      <c r="CS383" s="157" t="str">
        <f t="shared" si="401"/>
        <v>OK</v>
      </c>
      <c r="CT383" s="157" t="str">
        <f t="shared" si="340"/>
        <v>OK</v>
      </c>
      <c r="CU383" s="157" t="str">
        <f t="shared" si="325"/>
        <v>OK</v>
      </c>
      <c r="CV383" s="157" t="str">
        <f t="shared" si="326"/>
        <v>NOK</v>
      </c>
      <c r="CW383" s="154" t="str">
        <f t="shared" si="327"/>
        <v>OK</v>
      </c>
      <c r="CX383" s="157" t="str">
        <f t="shared" si="328"/>
        <v>NOK</v>
      </c>
      <c r="CY383" s="157" t="str">
        <f t="shared" si="329"/>
        <v>OK</v>
      </c>
      <c r="CZ383" s="157" t="str">
        <f t="shared" si="330"/>
        <v>OK</v>
      </c>
      <c r="DA383" s="157" t="str">
        <f t="shared" si="331"/>
        <v>OK</v>
      </c>
      <c r="DB383" s="157" t="str">
        <f t="shared" si="332"/>
        <v>OK</v>
      </c>
      <c r="DC383" s="157" t="str">
        <f t="shared" si="333"/>
        <v>OK</v>
      </c>
      <c r="DD383" s="157" t="str">
        <f t="shared" si="334"/>
        <v>OK</v>
      </c>
      <c r="DE383" s="157" t="str">
        <f t="shared" ref="DE383:DO383" si="546">IF(DE251=DE119,"OK","NOK")</f>
        <v>OK</v>
      </c>
      <c r="DF383" s="157" t="str">
        <f t="shared" si="546"/>
        <v>OK</v>
      </c>
      <c r="DG383" s="157" t="str">
        <f t="shared" si="546"/>
        <v>NOK</v>
      </c>
      <c r="DH383" s="154" t="str">
        <f t="shared" si="546"/>
        <v>OK</v>
      </c>
      <c r="DI383" s="157" t="str">
        <f t="shared" si="546"/>
        <v>NOK</v>
      </c>
      <c r="DJ383" s="157" t="str">
        <f t="shared" si="546"/>
        <v>OK</v>
      </c>
      <c r="DK383" s="157" t="str">
        <f t="shared" si="546"/>
        <v>OK</v>
      </c>
      <c r="DL383" s="157" t="str">
        <f t="shared" si="546"/>
        <v>OK</v>
      </c>
      <c r="DM383" s="157" t="str">
        <f t="shared" si="546"/>
        <v>OK</v>
      </c>
      <c r="DN383" s="157" t="str">
        <f t="shared" si="546"/>
        <v>OK</v>
      </c>
      <c r="DO383" s="157" t="str">
        <f t="shared" si="546"/>
        <v>OK</v>
      </c>
      <c r="DP383" s="157" t="str">
        <f t="shared" ref="DP383:DY383" si="547">IF(DP343=DP303,"OK","NOK")</f>
        <v>NOK</v>
      </c>
      <c r="DQ383" s="157" t="str">
        <f t="shared" si="547"/>
        <v>NOK</v>
      </c>
      <c r="DR383" s="157" t="str">
        <f t="shared" si="547"/>
        <v>NOK</v>
      </c>
      <c r="DS383" s="157" t="str">
        <f t="shared" si="547"/>
        <v>NOK</v>
      </c>
      <c r="DT383" s="157" t="str">
        <f t="shared" si="547"/>
        <v>NOK</v>
      </c>
      <c r="DU383" s="157" t="str">
        <f t="shared" si="547"/>
        <v>NOK</v>
      </c>
      <c r="DV383" s="157" t="str">
        <f t="shared" si="547"/>
        <v>NOK</v>
      </c>
      <c r="DW383" s="157" t="str">
        <f t="shared" si="547"/>
        <v>NOK</v>
      </c>
      <c r="DX383" s="157" t="str">
        <f t="shared" si="547"/>
        <v>NOK</v>
      </c>
      <c r="DY383" s="157" t="str">
        <f t="shared" si="547"/>
        <v>NOK</v>
      </c>
      <c r="DZ383" s="157" t="str">
        <f t="shared" si="337"/>
        <v>MOVISTAR</v>
      </c>
    </row>
    <row r="384" spans="1:130" s="157" customFormat="1" x14ac:dyDescent="0.25">
      <c r="A384" s="260"/>
      <c r="D384" s="261" t="s">
        <v>446</v>
      </c>
      <c r="E384" s="157" t="str">
        <f t="shared" si="300"/>
        <v>TOSSA DE MAR</v>
      </c>
      <c r="F384" s="154" t="str">
        <f t="shared" ref="F384:BQ384" si="548">IF(F252=F120,"OK","NOK")</f>
        <v>OK</v>
      </c>
      <c r="G384" s="157" t="str">
        <f t="shared" si="548"/>
        <v>OK</v>
      </c>
      <c r="H384" s="157" t="str">
        <f t="shared" si="548"/>
        <v>OK</v>
      </c>
      <c r="I384" s="157" t="str">
        <f t="shared" si="548"/>
        <v>NOK</v>
      </c>
      <c r="J384" s="157" t="str">
        <f t="shared" si="548"/>
        <v>NOK</v>
      </c>
      <c r="K384" s="157" t="str">
        <f t="shared" si="548"/>
        <v>NOK</v>
      </c>
      <c r="L384" s="157" t="str">
        <f t="shared" si="548"/>
        <v>OK</v>
      </c>
      <c r="M384" s="157" t="str">
        <f t="shared" si="548"/>
        <v>OK</v>
      </c>
      <c r="N384" s="157" t="str">
        <f t="shared" si="548"/>
        <v>NOK</v>
      </c>
      <c r="O384" s="157" t="str">
        <f t="shared" si="548"/>
        <v>NOK</v>
      </c>
      <c r="P384" s="157" t="str">
        <f t="shared" si="548"/>
        <v>NOK</v>
      </c>
      <c r="Q384" s="157" t="str">
        <f t="shared" si="548"/>
        <v>NOK</v>
      </c>
      <c r="R384" s="157" t="str">
        <f t="shared" si="548"/>
        <v>NOK</v>
      </c>
      <c r="S384" s="157" t="str">
        <f t="shared" si="548"/>
        <v>NOK</v>
      </c>
      <c r="T384" s="157" t="str">
        <f t="shared" si="548"/>
        <v>NOK</v>
      </c>
      <c r="U384" s="154" t="str">
        <f t="shared" si="548"/>
        <v>OK</v>
      </c>
      <c r="V384" s="157" t="str">
        <f t="shared" si="548"/>
        <v>OK</v>
      </c>
      <c r="W384" s="157" t="str">
        <f t="shared" si="548"/>
        <v>OK</v>
      </c>
      <c r="X384" s="157" t="str">
        <f t="shared" si="548"/>
        <v>NOK</v>
      </c>
      <c r="Y384" s="157" t="str">
        <f t="shared" si="548"/>
        <v>NOK</v>
      </c>
      <c r="Z384" s="157" t="str">
        <f t="shared" si="548"/>
        <v>NOK</v>
      </c>
      <c r="AA384" s="157" t="str">
        <f t="shared" si="548"/>
        <v>NOK</v>
      </c>
      <c r="AB384" s="157" t="str">
        <f t="shared" si="548"/>
        <v>NOK</v>
      </c>
      <c r="AC384" s="157" t="str">
        <f t="shared" si="548"/>
        <v>NOK</v>
      </c>
      <c r="AD384" s="157" t="str">
        <f t="shared" si="548"/>
        <v>NOK</v>
      </c>
      <c r="AE384" s="157" t="str">
        <f t="shared" si="548"/>
        <v>NOK</v>
      </c>
      <c r="AF384" s="157" t="str">
        <f t="shared" si="548"/>
        <v>NOK</v>
      </c>
      <c r="AG384" s="154" t="str">
        <f t="shared" si="548"/>
        <v>OK</v>
      </c>
      <c r="AH384" s="157" t="str">
        <f t="shared" si="548"/>
        <v>OK</v>
      </c>
      <c r="AI384" s="157" t="str">
        <f t="shared" si="548"/>
        <v>OK</v>
      </c>
      <c r="AJ384" s="157" t="str">
        <f t="shared" si="548"/>
        <v>OK</v>
      </c>
      <c r="AK384" s="157" t="str">
        <f t="shared" si="548"/>
        <v>NOK</v>
      </c>
      <c r="AL384" s="157" t="str">
        <f t="shared" si="548"/>
        <v>NOK</v>
      </c>
      <c r="AM384" s="157" t="str">
        <f t="shared" si="548"/>
        <v>NOK</v>
      </c>
      <c r="AN384" s="157" t="str">
        <f t="shared" si="548"/>
        <v>NOK</v>
      </c>
      <c r="AO384" s="157" t="str">
        <f t="shared" si="548"/>
        <v>NOK</v>
      </c>
      <c r="AP384" s="157" t="str">
        <f t="shared" si="548"/>
        <v>NOK</v>
      </c>
      <c r="AQ384" s="157" t="str">
        <f t="shared" si="548"/>
        <v>NOK</v>
      </c>
      <c r="AR384" s="157" t="str">
        <f t="shared" si="548"/>
        <v>NOK</v>
      </c>
      <c r="AS384" s="157" t="str">
        <f t="shared" si="548"/>
        <v>NOK</v>
      </c>
      <c r="AT384" s="154" t="str">
        <f t="shared" si="548"/>
        <v>OK</v>
      </c>
      <c r="AU384" s="157" t="str">
        <f t="shared" si="548"/>
        <v>OK</v>
      </c>
      <c r="AV384" s="157" t="str">
        <f t="shared" si="548"/>
        <v>OK</v>
      </c>
      <c r="AW384" s="157" t="str">
        <f t="shared" si="548"/>
        <v>OK</v>
      </c>
      <c r="AX384" s="157" t="str">
        <f t="shared" si="548"/>
        <v>NOK</v>
      </c>
      <c r="AY384" s="157" t="str">
        <f t="shared" si="548"/>
        <v>NOK</v>
      </c>
      <c r="AZ384" s="157" t="str">
        <f t="shared" si="548"/>
        <v>NOK</v>
      </c>
      <c r="BA384" s="157" t="str">
        <f t="shared" si="548"/>
        <v>NOK</v>
      </c>
      <c r="BB384" s="157" t="str">
        <f t="shared" si="548"/>
        <v>NOK</v>
      </c>
      <c r="BC384" s="157" t="str">
        <f t="shared" si="548"/>
        <v>NOK</v>
      </c>
      <c r="BD384" s="157" t="str">
        <f t="shared" si="548"/>
        <v>NOK</v>
      </c>
      <c r="BE384" s="157" t="str">
        <f t="shared" si="548"/>
        <v>NOK</v>
      </c>
      <c r="BF384" s="157" t="str">
        <f t="shared" si="548"/>
        <v>NOK</v>
      </c>
      <c r="BG384" s="154" t="str">
        <f t="shared" si="302"/>
        <v>OK</v>
      </c>
      <c r="BH384" s="157" t="str">
        <f t="shared" si="548"/>
        <v>NOK</v>
      </c>
      <c r="BI384" s="157" t="str">
        <f t="shared" si="548"/>
        <v>NOK</v>
      </c>
      <c r="BJ384" s="157" t="str">
        <f t="shared" si="548"/>
        <v>NOK</v>
      </c>
      <c r="BK384" s="157" t="str">
        <f t="shared" si="548"/>
        <v>NOK</v>
      </c>
      <c r="BL384" s="157" t="str">
        <f t="shared" si="548"/>
        <v>NOK</v>
      </c>
      <c r="BM384" s="157" t="str">
        <f t="shared" si="548"/>
        <v>OK</v>
      </c>
      <c r="BN384" s="157" t="str">
        <f t="shared" si="548"/>
        <v>OK</v>
      </c>
      <c r="BO384" s="157" t="str">
        <f t="shared" si="548"/>
        <v>NOK</v>
      </c>
      <c r="BP384" s="157" t="str">
        <f t="shared" si="548"/>
        <v>NOK</v>
      </c>
      <c r="BQ384" s="157" t="str">
        <f t="shared" si="548"/>
        <v>NOK</v>
      </c>
      <c r="BR384" s="157" t="str">
        <f t="shared" ref="BR384:BW384" si="549">IF(BR252=BR120,"OK","NOK")</f>
        <v>NOK</v>
      </c>
      <c r="BS384" s="157" t="str">
        <f t="shared" si="549"/>
        <v>OK</v>
      </c>
      <c r="BT384" s="157" t="str">
        <f t="shared" si="549"/>
        <v>OK</v>
      </c>
      <c r="BU384" s="157" t="str">
        <f t="shared" si="549"/>
        <v>NOK</v>
      </c>
      <c r="BV384" s="157" t="str">
        <f t="shared" si="549"/>
        <v>NOK</v>
      </c>
      <c r="BW384" s="157" t="str">
        <f t="shared" si="549"/>
        <v>NOK</v>
      </c>
      <c r="BX384" s="157" t="str">
        <f t="shared" si="304"/>
        <v>OK</v>
      </c>
      <c r="BY384" s="157" t="str">
        <f t="shared" si="305"/>
        <v>OK</v>
      </c>
      <c r="BZ384" s="157" t="str">
        <f t="shared" si="306"/>
        <v>NOK</v>
      </c>
      <c r="CA384" s="154" t="str">
        <f t="shared" si="307"/>
        <v>OK</v>
      </c>
      <c r="CB384" s="157" t="str">
        <f t="shared" si="308"/>
        <v>NOK</v>
      </c>
      <c r="CC384" s="157" t="str">
        <f t="shared" si="309"/>
        <v>OK</v>
      </c>
      <c r="CD384" s="157" t="str">
        <f t="shared" si="310"/>
        <v>OK</v>
      </c>
      <c r="CE384" s="157" t="str">
        <f t="shared" si="311"/>
        <v>OK</v>
      </c>
      <c r="CF384" s="157" t="str">
        <f t="shared" si="312"/>
        <v>OK</v>
      </c>
      <c r="CG384" s="157" t="str">
        <f t="shared" si="313"/>
        <v>OK</v>
      </c>
      <c r="CH384" s="157" t="str">
        <f t="shared" si="314"/>
        <v>OK</v>
      </c>
      <c r="CI384" s="157" t="str">
        <f t="shared" si="315"/>
        <v>OK</v>
      </c>
      <c r="CJ384" s="157" t="str">
        <f t="shared" si="316"/>
        <v>OK</v>
      </c>
      <c r="CK384" s="157" t="str">
        <f t="shared" si="317"/>
        <v>OK</v>
      </c>
      <c r="CL384" s="154" t="str">
        <f t="shared" si="318"/>
        <v>OK</v>
      </c>
      <c r="CM384" s="157" t="str">
        <f t="shared" si="319"/>
        <v>NOK</v>
      </c>
      <c r="CN384" s="157" t="str">
        <f t="shared" si="320"/>
        <v>OK</v>
      </c>
      <c r="CO384" s="157" t="str">
        <f t="shared" si="321"/>
        <v>OK</v>
      </c>
      <c r="CP384" s="157" t="str">
        <f t="shared" si="322"/>
        <v>OK</v>
      </c>
      <c r="CQ384" s="157" t="str">
        <f t="shared" si="323"/>
        <v>OK</v>
      </c>
      <c r="CR384" s="157" t="str">
        <f t="shared" si="324"/>
        <v>OK</v>
      </c>
      <c r="CS384" s="157" t="str">
        <f t="shared" si="401"/>
        <v>OK</v>
      </c>
      <c r="CT384" s="157" t="str">
        <f t="shared" si="340"/>
        <v>OK</v>
      </c>
      <c r="CU384" s="157" t="str">
        <f t="shared" si="325"/>
        <v>OK</v>
      </c>
      <c r="CV384" s="157" t="str">
        <f t="shared" si="326"/>
        <v>OK</v>
      </c>
      <c r="CW384" s="154" t="str">
        <f t="shared" si="327"/>
        <v>OK</v>
      </c>
      <c r="CX384" s="157" t="str">
        <f t="shared" si="328"/>
        <v>NOK</v>
      </c>
      <c r="CY384" s="157" t="str">
        <f t="shared" si="329"/>
        <v>OK</v>
      </c>
      <c r="CZ384" s="157" t="str">
        <f t="shared" si="330"/>
        <v>OK</v>
      </c>
      <c r="DA384" s="157" t="str">
        <f t="shared" si="331"/>
        <v>OK</v>
      </c>
      <c r="DB384" s="157" t="str">
        <f t="shared" si="332"/>
        <v>OK</v>
      </c>
      <c r="DC384" s="157" t="str">
        <f t="shared" si="333"/>
        <v>OK</v>
      </c>
      <c r="DD384" s="157" t="str">
        <f t="shared" si="334"/>
        <v>OK</v>
      </c>
      <c r="DE384" s="157" t="str">
        <f t="shared" ref="DE384:DO384" si="550">IF(DE252=DE120,"OK","NOK")</f>
        <v>OK</v>
      </c>
      <c r="DF384" s="157" t="str">
        <f t="shared" si="550"/>
        <v>OK</v>
      </c>
      <c r="DG384" s="157" t="str">
        <f t="shared" si="550"/>
        <v>NOK</v>
      </c>
      <c r="DH384" s="154" t="str">
        <f t="shared" si="550"/>
        <v>OK</v>
      </c>
      <c r="DI384" s="157" t="str">
        <f t="shared" si="550"/>
        <v>NOK</v>
      </c>
      <c r="DJ384" s="157" t="str">
        <f t="shared" si="550"/>
        <v>OK</v>
      </c>
      <c r="DK384" s="157" t="str">
        <f t="shared" si="550"/>
        <v>OK</v>
      </c>
      <c r="DL384" s="157" t="str">
        <f t="shared" si="550"/>
        <v>OK</v>
      </c>
      <c r="DM384" s="157" t="str">
        <f t="shared" si="550"/>
        <v>OK</v>
      </c>
      <c r="DN384" s="157" t="str">
        <f t="shared" si="550"/>
        <v>OK</v>
      </c>
      <c r="DO384" s="157" t="str">
        <f t="shared" si="550"/>
        <v>OK</v>
      </c>
      <c r="DP384" s="157" t="str">
        <f t="shared" ref="DP384:DY384" si="551">IF(DP344=DP304,"OK","NOK")</f>
        <v>NOK</v>
      </c>
      <c r="DQ384" s="157" t="str">
        <f t="shared" si="551"/>
        <v>NOK</v>
      </c>
      <c r="DR384" s="157" t="str">
        <f t="shared" si="551"/>
        <v>NOK</v>
      </c>
      <c r="DS384" s="157" t="str">
        <f t="shared" si="551"/>
        <v>NOK</v>
      </c>
      <c r="DT384" s="157" t="str">
        <f t="shared" si="551"/>
        <v>NOK</v>
      </c>
      <c r="DU384" s="157" t="str">
        <f t="shared" si="551"/>
        <v>NOK</v>
      </c>
      <c r="DV384" s="157" t="str">
        <f t="shared" si="551"/>
        <v>NOK</v>
      </c>
      <c r="DW384" s="157" t="str">
        <f t="shared" si="551"/>
        <v>NOK</v>
      </c>
      <c r="DX384" s="157" t="str">
        <f t="shared" si="551"/>
        <v>NOK</v>
      </c>
      <c r="DY384" s="157" t="str">
        <f t="shared" si="551"/>
        <v>NOK</v>
      </c>
      <c r="DZ384" s="157" t="str">
        <f t="shared" si="337"/>
        <v>Orange</v>
      </c>
    </row>
    <row r="385" spans="1:130" s="157" customFormat="1" x14ac:dyDescent="0.25">
      <c r="A385" s="260"/>
      <c r="D385" s="261" t="s">
        <v>446</v>
      </c>
      <c r="E385" s="157" t="str">
        <f t="shared" si="300"/>
        <v>TOSSA DE MAR</v>
      </c>
      <c r="F385" s="154" t="str">
        <f t="shared" ref="F385:BQ385" si="552">IF(F253=F121,"OK","NOK")</f>
        <v>OK</v>
      </c>
      <c r="G385" s="157" t="str">
        <f t="shared" si="552"/>
        <v>OK</v>
      </c>
      <c r="H385" s="157" t="str">
        <f t="shared" si="552"/>
        <v>OK</v>
      </c>
      <c r="I385" s="157" t="str">
        <f t="shared" si="552"/>
        <v>NOK</v>
      </c>
      <c r="J385" s="157" t="str">
        <f t="shared" si="552"/>
        <v>NOK</v>
      </c>
      <c r="K385" s="157" t="str">
        <f t="shared" si="552"/>
        <v>OK</v>
      </c>
      <c r="L385" s="157" t="str">
        <f t="shared" si="552"/>
        <v>OK</v>
      </c>
      <c r="M385" s="157" t="str">
        <f t="shared" si="552"/>
        <v>OK</v>
      </c>
      <c r="N385" s="157" t="str">
        <f t="shared" si="552"/>
        <v>NOK</v>
      </c>
      <c r="O385" s="157" t="str">
        <f t="shared" si="552"/>
        <v>NOK</v>
      </c>
      <c r="P385" s="157" t="str">
        <f t="shared" si="552"/>
        <v>NOK</v>
      </c>
      <c r="Q385" s="157" t="str">
        <f t="shared" si="552"/>
        <v>NOK</v>
      </c>
      <c r="R385" s="157" t="str">
        <f t="shared" si="552"/>
        <v>NOK</v>
      </c>
      <c r="S385" s="157" t="str">
        <f t="shared" si="552"/>
        <v>NOK</v>
      </c>
      <c r="T385" s="157" t="str">
        <f t="shared" si="552"/>
        <v>NOK</v>
      </c>
      <c r="U385" s="154" t="str">
        <f t="shared" si="552"/>
        <v>OK</v>
      </c>
      <c r="V385" s="157" t="str">
        <f t="shared" si="552"/>
        <v>OK</v>
      </c>
      <c r="W385" s="157" t="str">
        <f t="shared" si="552"/>
        <v>OK</v>
      </c>
      <c r="X385" s="157" t="str">
        <f t="shared" si="552"/>
        <v>NOK</v>
      </c>
      <c r="Y385" s="157" t="str">
        <f t="shared" si="552"/>
        <v>NOK</v>
      </c>
      <c r="Z385" s="157" t="str">
        <f t="shared" si="552"/>
        <v>NOK</v>
      </c>
      <c r="AA385" s="157" t="str">
        <f t="shared" si="552"/>
        <v>NOK</v>
      </c>
      <c r="AB385" s="157" t="str">
        <f t="shared" si="552"/>
        <v>NOK</v>
      </c>
      <c r="AC385" s="157" t="str">
        <f t="shared" si="552"/>
        <v>NOK</v>
      </c>
      <c r="AD385" s="157" t="str">
        <f t="shared" si="552"/>
        <v>NOK</v>
      </c>
      <c r="AE385" s="157" t="str">
        <f t="shared" si="552"/>
        <v>NOK</v>
      </c>
      <c r="AF385" s="157" t="str">
        <f t="shared" si="552"/>
        <v>NOK</v>
      </c>
      <c r="AG385" s="154" t="str">
        <f t="shared" si="552"/>
        <v>OK</v>
      </c>
      <c r="AH385" s="157" t="str">
        <f t="shared" si="552"/>
        <v>OK</v>
      </c>
      <c r="AI385" s="157" t="str">
        <f t="shared" si="552"/>
        <v>OK</v>
      </c>
      <c r="AJ385" s="157" t="str">
        <f t="shared" si="552"/>
        <v>OK</v>
      </c>
      <c r="AK385" s="157" t="str">
        <f t="shared" si="552"/>
        <v>NOK</v>
      </c>
      <c r="AL385" s="157" t="str">
        <f t="shared" si="552"/>
        <v>NOK</v>
      </c>
      <c r="AM385" s="157" t="str">
        <f t="shared" si="552"/>
        <v>NOK</v>
      </c>
      <c r="AN385" s="157" t="str">
        <f t="shared" si="552"/>
        <v>NOK</v>
      </c>
      <c r="AO385" s="157" t="str">
        <f t="shared" si="552"/>
        <v>NOK</v>
      </c>
      <c r="AP385" s="157" t="str">
        <f t="shared" si="552"/>
        <v>NOK</v>
      </c>
      <c r="AQ385" s="157" t="str">
        <f t="shared" si="552"/>
        <v>NOK</v>
      </c>
      <c r="AR385" s="157" t="str">
        <f t="shared" si="552"/>
        <v>NOK</v>
      </c>
      <c r="AS385" s="157" t="str">
        <f t="shared" si="552"/>
        <v>NOK</v>
      </c>
      <c r="AT385" s="154" t="str">
        <f t="shared" si="552"/>
        <v>OK</v>
      </c>
      <c r="AU385" s="157" t="str">
        <f t="shared" si="552"/>
        <v>OK</v>
      </c>
      <c r="AV385" s="157" t="str">
        <f t="shared" si="552"/>
        <v>OK</v>
      </c>
      <c r="AW385" s="157" t="str">
        <f t="shared" si="552"/>
        <v>OK</v>
      </c>
      <c r="AX385" s="157" t="str">
        <f t="shared" si="552"/>
        <v>NOK</v>
      </c>
      <c r="AY385" s="157" t="str">
        <f t="shared" si="552"/>
        <v>NOK</v>
      </c>
      <c r="AZ385" s="157" t="str">
        <f t="shared" si="552"/>
        <v>NOK</v>
      </c>
      <c r="BA385" s="157" t="str">
        <f t="shared" si="552"/>
        <v>NOK</v>
      </c>
      <c r="BB385" s="157" t="str">
        <f t="shared" si="552"/>
        <v>NOK</v>
      </c>
      <c r="BC385" s="157" t="str">
        <f t="shared" si="552"/>
        <v>NOK</v>
      </c>
      <c r="BD385" s="157" t="str">
        <f t="shared" si="552"/>
        <v>NOK</v>
      </c>
      <c r="BE385" s="157" t="str">
        <f t="shared" si="552"/>
        <v>NOK</v>
      </c>
      <c r="BF385" s="157" t="str">
        <f t="shared" si="552"/>
        <v>NOK</v>
      </c>
      <c r="BG385" s="154" t="str">
        <f t="shared" si="302"/>
        <v>OK</v>
      </c>
      <c r="BH385" s="157" t="str">
        <f t="shared" si="552"/>
        <v>OK</v>
      </c>
      <c r="BI385" s="157" t="str">
        <f t="shared" si="552"/>
        <v>OK</v>
      </c>
      <c r="BJ385" s="157" t="str">
        <f t="shared" si="552"/>
        <v>NOK</v>
      </c>
      <c r="BK385" s="157" t="str">
        <f t="shared" si="552"/>
        <v>NOK</v>
      </c>
      <c r="BL385" s="157" t="str">
        <f t="shared" si="552"/>
        <v>NOK</v>
      </c>
      <c r="BM385" s="157" t="str">
        <f t="shared" si="552"/>
        <v>OK</v>
      </c>
      <c r="BN385" s="157" t="str">
        <f t="shared" si="552"/>
        <v>OK</v>
      </c>
      <c r="BO385" s="157" t="str">
        <f t="shared" si="552"/>
        <v>NOK</v>
      </c>
      <c r="BP385" s="157" t="str">
        <f t="shared" si="552"/>
        <v>NOK</v>
      </c>
      <c r="BQ385" s="157" t="str">
        <f t="shared" si="552"/>
        <v>NOK</v>
      </c>
      <c r="BR385" s="157" t="str">
        <f t="shared" ref="BR385:BW385" si="553">IF(BR253=BR121,"OK","NOK")</f>
        <v>NOK</v>
      </c>
      <c r="BS385" s="157" t="str">
        <f t="shared" si="553"/>
        <v>OK</v>
      </c>
      <c r="BT385" s="157" t="str">
        <f t="shared" si="553"/>
        <v>OK</v>
      </c>
      <c r="BU385" s="157" t="str">
        <f t="shared" si="553"/>
        <v>NOK</v>
      </c>
      <c r="BV385" s="157" t="str">
        <f t="shared" si="553"/>
        <v>NOK</v>
      </c>
      <c r="BW385" s="157" t="str">
        <f t="shared" si="553"/>
        <v>NOK</v>
      </c>
      <c r="BX385" s="157" t="str">
        <f t="shared" si="304"/>
        <v>OK</v>
      </c>
      <c r="BY385" s="157" t="str">
        <f t="shared" si="305"/>
        <v>OK</v>
      </c>
      <c r="BZ385" s="157" t="str">
        <f t="shared" si="306"/>
        <v>NOK</v>
      </c>
      <c r="CA385" s="154" t="str">
        <f t="shared" si="307"/>
        <v>OK</v>
      </c>
      <c r="CB385" s="157" t="str">
        <f t="shared" si="308"/>
        <v>NOK</v>
      </c>
      <c r="CC385" s="157" t="str">
        <f t="shared" si="309"/>
        <v>OK</v>
      </c>
      <c r="CD385" s="157" t="str">
        <f t="shared" si="310"/>
        <v>OK</v>
      </c>
      <c r="CE385" s="157" t="str">
        <f t="shared" si="311"/>
        <v>OK</v>
      </c>
      <c r="CF385" s="157" t="str">
        <f t="shared" si="312"/>
        <v>OK</v>
      </c>
      <c r="CG385" s="157" t="str">
        <f t="shared" si="313"/>
        <v>OK</v>
      </c>
      <c r="CH385" s="157" t="str">
        <f t="shared" si="314"/>
        <v>OK</v>
      </c>
      <c r="CI385" s="157" t="str">
        <f t="shared" si="315"/>
        <v>OK</v>
      </c>
      <c r="CJ385" s="157" t="str">
        <f t="shared" si="316"/>
        <v>OK</v>
      </c>
      <c r="CK385" s="157" t="str">
        <f t="shared" si="317"/>
        <v>OK</v>
      </c>
      <c r="CL385" s="154" t="str">
        <f t="shared" si="318"/>
        <v>OK</v>
      </c>
      <c r="CM385" s="157" t="str">
        <f t="shared" si="319"/>
        <v>NOK</v>
      </c>
      <c r="CN385" s="157" t="str">
        <f t="shared" si="320"/>
        <v>OK</v>
      </c>
      <c r="CO385" s="157" t="str">
        <f t="shared" si="321"/>
        <v>OK</v>
      </c>
      <c r="CP385" s="157" t="str">
        <f t="shared" si="322"/>
        <v>OK</v>
      </c>
      <c r="CQ385" s="157" t="str">
        <f t="shared" si="323"/>
        <v>OK</v>
      </c>
      <c r="CR385" s="157" t="str">
        <f t="shared" si="324"/>
        <v>OK</v>
      </c>
      <c r="CS385" s="157" t="str">
        <f t="shared" si="401"/>
        <v>OK</v>
      </c>
      <c r="CT385" s="157" t="str">
        <f t="shared" si="340"/>
        <v>OK</v>
      </c>
      <c r="CU385" s="157" t="str">
        <f t="shared" si="325"/>
        <v>OK</v>
      </c>
      <c r="CV385" s="157" t="str">
        <f t="shared" si="326"/>
        <v>OK</v>
      </c>
      <c r="CW385" s="154" t="str">
        <f t="shared" si="327"/>
        <v>OK</v>
      </c>
      <c r="CX385" s="157" t="str">
        <f t="shared" si="328"/>
        <v>NOK</v>
      </c>
      <c r="CY385" s="157" t="str">
        <f t="shared" si="329"/>
        <v>OK</v>
      </c>
      <c r="CZ385" s="157" t="str">
        <f t="shared" si="330"/>
        <v>OK</v>
      </c>
      <c r="DA385" s="157" t="str">
        <f t="shared" si="331"/>
        <v>OK</v>
      </c>
      <c r="DB385" s="157" t="str">
        <f t="shared" si="332"/>
        <v>OK</v>
      </c>
      <c r="DC385" s="157" t="str">
        <f t="shared" si="333"/>
        <v>OK</v>
      </c>
      <c r="DD385" s="157" t="str">
        <f t="shared" si="334"/>
        <v>OK</v>
      </c>
      <c r="DE385" s="157" t="str">
        <f t="shared" ref="DE385:DO385" si="554">IF(DE253=DE121,"OK","NOK")</f>
        <v>OK</v>
      </c>
      <c r="DF385" s="157" t="str">
        <f t="shared" si="554"/>
        <v>OK</v>
      </c>
      <c r="DG385" s="157" t="str">
        <f t="shared" si="554"/>
        <v>NOK</v>
      </c>
      <c r="DH385" s="154" t="str">
        <f t="shared" si="554"/>
        <v>OK</v>
      </c>
      <c r="DI385" s="157" t="str">
        <f t="shared" si="554"/>
        <v>NOK</v>
      </c>
      <c r="DJ385" s="157" t="str">
        <f t="shared" si="554"/>
        <v>OK</v>
      </c>
      <c r="DK385" s="157" t="str">
        <f t="shared" si="554"/>
        <v>OK</v>
      </c>
      <c r="DL385" s="157" t="str">
        <f t="shared" si="554"/>
        <v>OK</v>
      </c>
      <c r="DM385" s="157" t="str">
        <f t="shared" si="554"/>
        <v>OK</v>
      </c>
      <c r="DN385" s="157" t="str">
        <f t="shared" si="554"/>
        <v>OK</v>
      </c>
      <c r="DO385" s="157" t="str">
        <f t="shared" si="554"/>
        <v>OK</v>
      </c>
      <c r="DP385" s="157" t="str">
        <f t="shared" ref="DP385:DY385" si="555">IF(DP345=DP305,"OK","NOK")</f>
        <v>NOK</v>
      </c>
      <c r="DQ385" s="157" t="str">
        <f t="shared" si="555"/>
        <v>NOK</v>
      </c>
      <c r="DR385" s="157" t="str">
        <f t="shared" si="555"/>
        <v>NOK</v>
      </c>
      <c r="DS385" s="157" t="str">
        <f t="shared" si="555"/>
        <v>NOK</v>
      </c>
      <c r="DT385" s="157" t="str">
        <f t="shared" si="555"/>
        <v>NOK</v>
      </c>
      <c r="DU385" s="157" t="str">
        <f t="shared" si="555"/>
        <v>NOK</v>
      </c>
      <c r="DV385" s="157" t="str">
        <f t="shared" si="555"/>
        <v>NOK</v>
      </c>
      <c r="DW385" s="157" t="str">
        <f t="shared" si="555"/>
        <v>NOK</v>
      </c>
      <c r="DX385" s="157" t="str">
        <f t="shared" si="555"/>
        <v>NOK</v>
      </c>
      <c r="DY385" s="157" t="str">
        <f t="shared" si="555"/>
        <v>NOK</v>
      </c>
      <c r="DZ385" s="157" t="str">
        <f t="shared" si="337"/>
        <v>Yoigo</v>
      </c>
    </row>
    <row r="386" spans="1:130" s="157" customFormat="1" x14ac:dyDescent="0.25">
      <c r="A386" s="260"/>
      <c r="D386" s="261" t="s">
        <v>446</v>
      </c>
      <c r="E386" s="157" t="str">
        <f t="shared" si="300"/>
        <v>VENDRELL</v>
      </c>
      <c r="F386" s="154" t="str">
        <f t="shared" ref="F386:BQ386" si="556">IF(F254=F122,"OK","NOK")</f>
        <v>OK</v>
      </c>
      <c r="G386" s="157" t="str">
        <f t="shared" si="556"/>
        <v>OK</v>
      </c>
      <c r="H386" s="157" t="str">
        <f t="shared" si="556"/>
        <v>OK</v>
      </c>
      <c r="I386" s="157" t="str">
        <f t="shared" si="556"/>
        <v>NOK</v>
      </c>
      <c r="J386" s="157" t="str">
        <f t="shared" si="556"/>
        <v>NOK</v>
      </c>
      <c r="K386" s="157" t="str">
        <f t="shared" si="556"/>
        <v>NOK</v>
      </c>
      <c r="L386" s="157" t="str">
        <f t="shared" si="556"/>
        <v>OK</v>
      </c>
      <c r="M386" s="157" t="str">
        <f t="shared" si="556"/>
        <v>OK</v>
      </c>
      <c r="N386" s="157" t="str">
        <f t="shared" si="556"/>
        <v>NOK</v>
      </c>
      <c r="O386" s="157" t="str">
        <f t="shared" si="556"/>
        <v>NOK</v>
      </c>
      <c r="P386" s="157" t="str">
        <f t="shared" si="556"/>
        <v>NOK</v>
      </c>
      <c r="Q386" s="157" t="str">
        <f t="shared" si="556"/>
        <v>NOK</v>
      </c>
      <c r="R386" s="157" t="str">
        <f t="shared" si="556"/>
        <v>NOK</v>
      </c>
      <c r="S386" s="157" t="str">
        <f t="shared" si="556"/>
        <v>NOK</v>
      </c>
      <c r="T386" s="157" t="str">
        <f t="shared" si="556"/>
        <v>NOK</v>
      </c>
      <c r="U386" s="154" t="str">
        <f t="shared" si="556"/>
        <v>OK</v>
      </c>
      <c r="V386" s="157" t="str">
        <f t="shared" si="556"/>
        <v>OK</v>
      </c>
      <c r="W386" s="157" t="str">
        <f t="shared" si="556"/>
        <v>OK</v>
      </c>
      <c r="X386" s="157" t="str">
        <f t="shared" si="556"/>
        <v>NOK</v>
      </c>
      <c r="Y386" s="157" t="str">
        <f t="shared" si="556"/>
        <v>NOK</v>
      </c>
      <c r="Z386" s="157" t="str">
        <f t="shared" si="556"/>
        <v>NOK</v>
      </c>
      <c r="AA386" s="157" t="str">
        <f t="shared" si="556"/>
        <v>NOK</v>
      </c>
      <c r="AB386" s="157" t="str">
        <f t="shared" si="556"/>
        <v>NOK</v>
      </c>
      <c r="AC386" s="157" t="str">
        <f t="shared" si="556"/>
        <v>NOK</v>
      </c>
      <c r="AD386" s="157" t="str">
        <f t="shared" si="556"/>
        <v>NOK</v>
      </c>
      <c r="AE386" s="157" t="str">
        <f t="shared" si="556"/>
        <v>NOK</v>
      </c>
      <c r="AF386" s="157" t="str">
        <f t="shared" si="556"/>
        <v>NOK</v>
      </c>
      <c r="AG386" s="154" t="str">
        <f t="shared" si="556"/>
        <v>OK</v>
      </c>
      <c r="AH386" s="157" t="str">
        <f t="shared" si="556"/>
        <v>OK</v>
      </c>
      <c r="AI386" s="157" t="str">
        <f t="shared" si="556"/>
        <v>OK</v>
      </c>
      <c r="AJ386" s="157" t="str">
        <f t="shared" si="556"/>
        <v>OK</v>
      </c>
      <c r="AK386" s="157" t="str">
        <f t="shared" si="556"/>
        <v>NOK</v>
      </c>
      <c r="AL386" s="157" t="str">
        <f t="shared" si="556"/>
        <v>NOK</v>
      </c>
      <c r="AM386" s="157" t="str">
        <f t="shared" si="556"/>
        <v>NOK</v>
      </c>
      <c r="AN386" s="157" t="str">
        <f t="shared" si="556"/>
        <v>NOK</v>
      </c>
      <c r="AO386" s="157" t="str">
        <f t="shared" si="556"/>
        <v>NOK</v>
      </c>
      <c r="AP386" s="157" t="str">
        <f t="shared" si="556"/>
        <v>NOK</v>
      </c>
      <c r="AQ386" s="157" t="str">
        <f t="shared" si="556"/>
        <v>NOK</v>
      </c>
      <c r="AR386" s="157" t="str">
        <f t="shared" si="556"/>
        <v>NOK</v>
      </c>
      <c r="AS386" s="157" t="str">
        <f t="shared" si="556"/>
        <v>NOK</v>
      </c>
      <c r="AT386" s="154" t="str">
        <f t="shared" si="556"/>
        <v>OK</v>
      </c>
      <c r="AU386" s="157" t="str">
        <f t="shared" si="556"/>
        <v>OK</v>
      </c>
      <c r="AV386" s="157" t="str">
        <f t="shared" si="556"/>
        <v>OK</v>
      </c>
      <c r="AW386" s="157" t="str">
        <f t="shared" si="556"/>
        <v>OK</v>
      </c>
      <c r="AX386" s="157" t="str">
        <f t="shared" si="556"/>
        <v>NOK</v>
      </c>
      <c r="AY386" s="157" t="str">
        <f t="shared" si="556"/>
        <v>NOK</v>
      </c>
      <c r="AZ386" s="157" t="str">
        <f t="shared" si="556"/>
        <v>NOK</v>
      </c>
      <c r="BA386" s="157" t="str">
        <f t="shared" si="556"/>
        <v>NOK</v>
      </c>
      <c r="BB386" s="157" t="str">
        <f t="shared" si="556"/>
        <v>NOK</v>
      </c>
      <c r="BC386" s="157" t="str">
        <f t="shared" si="556"/>
        <v>NOK</v>
      </c>
      <c r="BD386" s="157" t="str">
        <f t="shared" si="556"/>
        <v>NOK</v>
      </c>
      <c r="BE386" s="157" t="str">
        <f t="shared" si="556"/>
        <v>NOK</v>
      </c>
      <c r="BF386" s="157" t="str">
        <f t="shared" si="556"/>
        <v>NOK</v>
      </c>
      <c r="BG386" s="154" t="str">
        <f t="shared" si="302"/>
        <v>OK</v>
      </c>
      <c r="BH386" s="157" t="str">
        <f t="shared" si="556"/>
        <v>NOK</v>
      </c>
      <c r="BI386" s="157" t="str">
        <f t="shared" si="556"/>
        <v>NOK</v>
      </c>
      <c r="BJ386" s="157" t="str">
        <f t="shared" si="556"/>
        <v>NOK</v>
      </c>
      <c r="BK386" s="157" t="str">
        <f t="shared" si="556"/>
        <v>NOK</v>
      </c>
      <c r="BL386" s="157" t="str">
        <f t="shared" si="556"/>
        <v>NOK</v>
      </c>
      <c r="BM386" s="157" t="str">
        <f t="shared" si="556"/>
        <v>OK</v>
      </c>
      <c r="BN386" s="157" t="str">
        <f t="shared" si="556"/>
        <v>NOK</v>
      </c>
      <c r="BO386" s="157" t="str">
        <f t="shared" si="556"/>
        <v>NOK</v>
      </c>
      <c r="BP386" s="157" t="str">
        <f t="shared" si="556"/>
        <v>NOK</v>
      </c>
      <c r="BQ386" s="157" t="str">
        <f t="shared" si="556"/>
        <v>NOK</v>
      </c>
      <c r="BR386" s="157" t="str">
        <f t="shared" ref="BR386:BW386" si="557">IF(BR254=BR122,"OK","NOK")</f>
        <v>NOK</v>
      </c>
      <c r="BS386" s="157" t="str">
        <f t="shared" si="557"/>
        <v>NOK</v>
      </c>
      <c r="BT386" s="157" t="str">
        <f t="shared" si="557"/>
        <v>NOK</v>
      </c>
      <c r="BU386" s="157" t="str">
        <f t="shared" si="557"/>
        <v>NOK</v>
      </c>
      <c r="BV386" s="157" t="str">
        <f t="shared" si="557"/>
        <v>NOK</v>
      </c>
      <c r="BW386" s="157" t="str">
        <f t="shared" si="557"/>
        <v>NOK</v>
      </c>
      <c r="BX386" s="157" t="str">
        <f t="shared" si="304"/>
        <v>NOK</v>
      </c>
      <c r="BY386" s="157" t="str">
        <f t="shared" si="305"/>
        <v>OK</v>
      </c>
      <c r="BZ386" s="157" t="str">
        <f t="shared" si="306"/>
        <v>NOK</v>
      </c>
      <c r="CA386" s="154" t="str">
        <f t="shared" si="307"/>
        <v>OK</v>
      </c>
      <c r="CB386" s="157" t="str">
        <f t="shared" si="308"/>
        <v>NOK</v>
      </c>
      <c r="CC386" s="157" t="str">
        <f t="shared" si="309"/>
        <v>OK</v>
      </c>
      <c r="CD386" s="157" t="str">
        <f t="shared" si="310"/>
        <v>OK</v>
      </c>
      <c r="CE386" s="157" t="str">
        <f t="shared" si="311"/>
        <v>OK</v>
      </c>
      <c r="CF386" s="157" t="str">
        <f t="shared" si="312"/>
        <v>OK</v>
      </c>
      <c r="CG386" s="157" t="str">
        <f t="shared" si="313"/>
        <v>NOK</v>
      </c>
      <c r="CH386" s="157" t="str">
        <f t="shared" si="314"/>
        <v>OK</v>
      </c>
      <c r="CI386" s="157" t="str">
        <f t="shared" si="315"/>
        <v>NOK</v>
      </c>
      <c r="CJ386" s="157" t="str">
        <f t="shared" si="316"/>
        <v>OK</v>
      </c>
      <c r="CK386" s="157" t="str">
        <f t="shared" si="317"/>
        <v>NOK</v>
      </c>
      <c r="CL386" s="154" t="str">
        <f t="shared" si="318"/>
        <v>OK</v>
      </c>
      <c r="CM386" s="157" t="str">
        <f t="shared" si="319"/>
        <v>NOK</v>
      </c>
      <c r="CN386" s="157" t="str">
        <f t="shared" si="320"/>
        <v>OK</v>
      </c>
      <c r="CO386" s="157" t="str">
        <f t="shared" si="321"/>
        <v>NOK</v>
      </c>
      <c r="CP386" s="157" t="str">
        <f t="shared" si="322"/>
        <v>OK</v>
      </c>
      <c r="CQ386" s="157" t="str">
        <f t="shared" si="323"/>
        <v>OK</v>
      </c>
      <c r="CR386" s="157" t="str">
        <f t="shared" si="324"/>
        <v>NOK</v>
      </c>
      <c r="CS386" s="157" t="str">
        <f t="shared" si="401"/>
        <v>OK</v>
      </c>
      <c r="CT386" s="157" t="str">
        <f t="shared" si="340"/>
        <v>NOK</v>
      </c>
      <c r="CU386" s="157" t="str">
        <f t="shared" si="325"/>
        <v>OK</v>
      </c>
      <c r="CV386" s="157" t="str">
        <f t="shared" si="326"/>
        <v>NOK</v>
      </c>
      <c r="CW386" s="154" t="str">
        <f t="shared" si="327"/>
        <v>OK</v>
      </c>
      <c r="CX386" s="157" t="str">
        <f t="shared" si="328"/>
        <v>NOK</v>
      </c>
      <c r="CY386" s="157" t="str">
        <f t="shared" si="329"/>
        <v>OK</v>
      </c>
      <c r="CZ386" s="157" t="str">
        <f t="shared" si="330"/>
        <v>OK</v>
      </c>
      <c r="DA386" s="157" t="str">
        <f t="shared" si="331"/>
        <v>OK</v>
      </c>
      <c r="DB386" s="157" t="str">
        <f t="shared" si="332"/>
        <v>OK</v>
      </c>
      <c r="DC386" s="157" t="str">
        <f t="shared" si="333"/>
        <v>OK</v>
      </c>
      <c r="DD386" s="157" t="str">
        <f t="shared" si="334"/>
        <v>OK</v>
      </c>
      <c r="DE386" s="157" t="str">
        <f t="shared" ref="DE386:DO386" si="558">IF(DE254=DE122,"OK","NOK")</f>
        <v>NOK</v>
      </c>
      <c r="DF386" s="157" t="str">
        <f t="shared" si="558"/>
        <v>NOK</v>
      </c>
      <c r="DG386" s="157" t="str">
        <f t="shared" si="558"/>
        <v>NOK</v>
      </c>
      <c r="DH386" s="154" t="str">
        <f t="shared" si="558"/>
        <v>OK</v>
      </c>
      <c r="DI386" s="157" t="str">
        <f t="shared" si="558"/>
        <v>NOK</v>
      </c>
      <c r="DJ386" s="157" t="str">
        <f t="shared" si="558"/>
        <v>OK</v>
      </c>
      <c r="DK386" s="157" t="str">
        <f t="shared" si="558"/>
        <v>OK</v>
      </c>
      <c r="DL386" s="157" t="str">
        <f t="shared" si="558"/>
        <v>OK</v>
      </c>
      <c r="DM386" s="157" t="str">
        <f t="shared" si="558"/>
        <v>NOK</v>
      </c>
      <c r="DN386" s="157" t="str">
        <f t="shared" si="558"/>
        <v>NOK</v>
      </c>
      <c r="DO386" s="157" t="str">
        <f t="shared" si="558"/>
        <v>OK</v>
      </c>
      <c r="DP386" s="157" t="str">
        <f t="shared" ref="DP386:DY386" si="559">IF(DP346=DP306,"OK","NOK")</f>
        <v>OK</v>
      </c>
      <c r="DQ386" s="157" t="str">
        <f t="shared" si="559"/>
        <v>OK</v>
      </c>
      <c r="DR386" s="157" t="str">
        <f t="shared" si="559"/>
        <v>OK</v>
      </c>
      <c r="DS386" s="157" t="str">
        <f t="shared" si="559"/>
        <v>OK</v>
      </c>
      <c r="DT386" s="157" t="str">
        <f t="shared" si="559"/>
        <v>OK</v>
      </c>
      <c r="DU386" s="157" t="str">
        <f t="shared" si="559"/>
        <v>OK</v>
      </c>
      <c r="DV386" s="157" t="str">
        <f t="shared" si="559"/>
        <v>OK</v>
      </c>
      <c r="DW386" s="157" t="str">
        <f t="shared" si="559"/>
        <v>OK</v>
      </c>
      <c r="DX386" s="157" t="str">
        <f t="shared" si="559"/>
        <v>OK</v>
      </c>
      <c r="DY386" s="157" t="str">
        <f t="shared" si="559"/>
        <v>OK</v>
      </c>
      <c r="DZ386" s="157" t="str">
        <f t="shared" si="337"/>
        <v>Vodafone</v>
      </c>
    </row>
    <row r="387" spans="1:130" s="157" customFormat="1" x14ac:dyDescent="0.25">
      <c r="A387" s="260"/>
      <c r="D387" s="261" t="s">
        <v>446</v>
      </c>
      <c r="E387" s="157" t="str">
        <f t="shared" si="300"/>
        <v>VENDRELL</v>
      </c>
      <c r="F387" s="154" t="str">
        <f t="shared" ref="F387:BQ387" si="560">IF(F255=F123,"OK","NOK")</f>
        <v>OK</v>
      </c>
      <c r="G387" s="157" t="str">
        <f t="shared" si="560"/>
        <v>OK</v>
      </c>
      <c r="H387" s="157" t="str">
        <f t="shared" si="560"/>
        <v>OK</v>
      </c>
      <c r="I387" s="157" t="str">
        <f t="shared" si="560"/>
        <v>NOK</v>
      </c>
      <c r="J387" s="157" t="str">
        <f t="shared" si="560"/>
        <v>NOK</v>
      </c>
      <c r="K387" s="157" t="str">
        <f t="shared" si="560"/>
        <v>NOK</v>
      </c>
      <c r="L387" s="157" t="str">
        <f t="shared" si="560"/>
        <v>OK</v>
      </c>
      <c r="M387" s="157" t="str">
        <f t="shared" si="560"/>
        <v>OK</v>
      </c>
      <c r="N387" s="157" t="str">
        <f t="shared" si="560"/>
        <v>NOK</v>
      </c>
      <c r="O387" s="157" t="str">
        <f t="shared" si="560"/>
        <v>NOK</v>
      </c>
      <c r="P387" s="157" t="str">
        <f t="shared" si="560"/>
        <v>NOK</v>
      </c>
      <c r="Q387" s="157" t="str">
        <f t="shared" si="560"/>
        <v>NOK</v>
      </c>
      <c r="R387" s="157" t="str">
        <f t="shared" si="560"/>
        <v>NOK</v>
      </c>
      <c r="S387" s="157" t="str">
        <f t="shared" si="560"/>
        <v>NOK</v>
      </c>
      <c r="T387" s="157" t="str">
        <f t="shared" si="560"/>
        <v>NOK</v>
      </c>
      <c r="U387" s="154" t="str">
        <f t="shared" si="560"/>
        <v>OK</v>
      </c>
      <c r="V387" s="157" t="str">
        <f t="shared" si="560"/>
        <v>OK</v>
      </c>
      <c r="W387" s="157" t="str">
        <f t="shared" si="560"/>
        <v>OK</v>
      </c>
      <c r="X387" s="157" t="str">
        <f t="shared" si="560"/>
        <v>NOK</v>
      </c>
      <c r="Y387" s="157" t="str">
        <f t="shared" si="560"/>
        <v>NOK</v>
      </c>
      <c r="Z387" s="157" t="str">
        <f t="shared" si="560"/>
        <v>NOK</v>
      </c>
      <c r="AA387" s="157" t="str">
        <f t="shared" si="560"/>
        <v>NOK</v>
      </c>
      <c r="AB387" s="157" t="str">
        <f t="shared" si="560"/>
        <v>NOK</v>
      </c>
      <c r="AC387" s="157" t="str">
        <f t="shared" si="560"/>
        <v>NOK</v>
      </c>
      <c r="AD387" s="157" t="str">
        <f t="shared" si="560"/>
        <v>NOK</v>
      </c>
      <c r="AE387" s="157" t="str">
        <f t="shared" si="560"/>
        <v>NOK</v>
      </c>
      <c r="AF387" s="157" t="str">
        <f t="shared" si="560"/>
        <v>NOK</v>
      </c>
      <c r="AG387" s="154" t="str">
        <f t="shared" si="560"/>
        <v>OK</v>
      </c>
      <c r="AH387" s="157" t="str">
        <f t="shared" si="560"/>
        <v>OK</v>
      </c>
      <c r="AI387" s="157" t="str">
        <f t="shared" si="560"/>
        <v>OK</v>
      </c>
      <c r="AJ387" s="157" t="str">
        <f t="shared" si="560"/>
        <v>OK</v>
      </c>
      <c r="AK387" s="157" t="str">
        <f t="shared" si="560"/>
        <v>NOK</v>
      </c>
      <c r="AL387" s="157" t="str">
        <f t="shared" si="560"/>
        <v>NOK</v>
      </c>
      <c r="AM387" s="157" t="str">
        <f t="shared" si="560"/>
        <v>NOK</v>
      </c>
      <c r="AN387" s="157" t="str">
        <f t="shared" si="560"/>
        <v>NOK</v>
      </c>
      <c r="AO387" s="157" t="str">
        <f t="shared" si="560"/>
        <v>NOK</v>
      </c>
      <c r="AP387" s="157" t="str">
        <f t="shared" si="560"/>
        <v>NOK</v>
      </c>
      <c r="AQ387" s="157" t="str">
        <f t="shared" si="560"/>
        <v>NOK</v>
      </c>
      <c r="AR387" s="157" t="str">
        <f t="shared" si="560"/>
        <v>NOK</v>
      </c>
      <c r="AS387" s="157" t="str">
        <f t="shared" si="560"/>
        <v>NOK</v>
      </c>
      <c r="AT387" s="154" t="str">
        <f t="shared" si="560"/>
        <v>OK</v>
      </c>
      <c r="AU387" s="157" t="str">
        <f t="shared" si="560"/>
        <v>OK</v>
      </c>
      <c r="AV387" s="157" t="str">
        <f t="shared" si="560"/>
        <v>OK</v>
      </c>
      <c r="AW387" s="157" t="str">
        <f t="shared" si="560"/>
        <v>OK</v>
      </c>
      <c r="AX387" s="157" t="str">
        <f t="shared" si="560"/>
        <v>NOK</v>
      </c>
      <c r="AY387" s="157" t="str">
        <f t="shared" si="560"/>
        <v>NOK</v>
      </c>
      <c r="AZ387" s="157" t="str">
        <f t="shared" si="560"/>
        <v>NOK</v>
      </c>
      <c r="BA387" s="157" t="str">
        <f t="shared" si="560"/>
        <v>NOK</v>
      </c>
      <c r="BB387" s="157" t="str">
        <f t="shared" si="560"/>
        <v>NOK</v>
      </c>
      <c r="BC387" s="157" t="str">
        <f t="shared" si="560"/>
        <v>NOK</v>
      </c>
      <c r="BD387" s="157" t="str">
        <f t="shared" si="560"/>
        <v>NOK</v>
      </c>
      <c r="BE387" s="157" t="str">
        <f t="shared" si="560"/>
        <v>NOK</v>
      </c>
      <c r="BF387" s="157" t="str">
        <f t="shared" si="560"/>
        <v>NOK</v>
      </c>
      <c r="BG387" s="154" t="str">
        <f t="shared" si="302"/>
        <v>NOK</v>
      </c>
      <c r="BH387" s="157" t="str">
        <f t="shared" si="560"/>
        <v>NOK</v>
      </c>
      <c r="BI387" s="157" t="str">
        <f t="shared" si="560"/>
        <v>NOK</v>
      </c>
      <c r="BJ387" s="157" t="str">
        <f t="shared" si="560"/>
        <v>NOK</v>
      </c>
      <c r="BK387" s="157" t="str">
        <f t="shared" si="560"/>
        <v>NOK</v>
      </c>
      <c r="BL387" s="157" t="str">
        <f t="shared" si="560"/>
        <v>NOK</v>
      </c>
      <c r="BM387" s="157" t="str">
        <f t="shared" si="560"/>
        <v>OK</v>
      </c>
      <c r="BN387" s="157" t="str">
        <f t="shared" si="560"/>
        <v>NOK</v>
      </c>
      <c r="BO387" s="157" t="str">
        <f t="shared" si="560"/>
        <v>NOK</v>
      </c>
      <c r="BP387" s="157" t="str">
        <f t="shared" si="560"/>
        <v>NOK</v>
      </c>
      <c r="BQ387" s="157" t="str">
        <f t="shared" si="560"/>
        <v>NOK</v>
      </c>
      <c r="BR387" s="157" t="str">
        <f t="shared" ref="BR387:BW387" si="561">IF(BR255=BR123,"OK","NOK")</f>
        <v>NOK</v>
      </c>
      <c r="BS387" s="157" t="str">
        <f t="shared" si="561"/>
        <v>OK</v>
      </c>
      <c r="BT387" s="157" t="str">
        <f t="shared" si="561"/>
        <v>NOK</v>
      </c>
      <c r="BU387" s="157" t="str">
        <f t="shared" si="561"/>
        <v>NOK</v>
      </c>
      <c r="BV387" s="157" t="str">
        <f t="shared" si="561"/>
        <v>NOK</v>
      </c>
      <c r="BW387" s="157" t="str">
        <f t="shared" si="561"/>
        <v>NOK</v>
      </c>
      <c r="BX387" s="157" t="str">
        <f t="shared" si="304"/>
        <v>NOK</v>
      </c>
      <c r="BY387" s="157" t="str">
        <f t="shared" si="305"/>
        <v>OK</v>
      </c>
      <c r="BZ387" s="157" t="str">
        <f t="shared" si="306"/>
        <v>NOK</v>
      </c>
      <c r="CA387" s="154" t="str">
        <f t="shared" si="307"/>
        <v>OK</v>
      </c>
      <c r="CB387" s="157" t="str">
        <f t="shared" si="308"/>
        <v>NOK</v>
      </c>
      <c r="CC387" s="157" t="str">
        <f t="shared" si="309"/>
        <v>OK</v>
      </c>
      <c r="CD387" s="157" t="str">
        <f t="shared" si="310"/>
        <v>OK</v>
      </c>
      <c r="CE387" s="157" t="str">
        <f t="shared" si="311"/>
        <v>OK</v>
      </c>
      <c r="CF387" s="157" t="str">
        <f t="shared" si="312"/>
        <v>OK</v>
      </c>
      <c r="CG387" s="157" t="str">
        <f t="shared" si="313"/>
        <v>OK</v>
      </c>
      <c r="CH387" s="157" t="str">
        <f t="shared" si="314"/>
        <v>OK</v>
      </c>
      <c r="CI387" s="157" t="str">
        <f t="shared" si="315"/>
        <v>NOK</v>
      </c>
      <c r="CJ387" s="157" t="str">
        <f t="shared" si="316"/>
        <v>OK</v>
      </c>
      <c r="CK387" s="157" t="str">
        <f t="shared" si="317"/>
        <v>NOK</v>
      </c>
      <c r="CL387" s="154" t="str">
        <f t="shared" si="318"/>
        <v>OK</v>
      </c>
      <c r="CM387" s="157" t="str">
        <f t="shared" si="319"/>
        <v>NOK</v>
      </c>
      <c r="CN387" s="157" t="str">
        <f t="shared" si="320"/>
        <v>OK</v>
      </c>
      <c r="CO387" s="157" t="str">
        <f t="shared" si="321"/>
        <v>OK</v>
      </c>
      <c r="CP387" s="157" t="str">
        <f t="shared" si="322"/>
        <v>OK</v>
      </c>
      <c r="CQ387" s="157" t="str">
        <f t="shared" si="323"/>
        <v>OK</v>
      </c>
      <c r="CR387" s="157" t="str">
        <f t="shared" si="324"/>
        <v>OK</v>
      </c>
      <c r="CS387" s="157" t="str">
        <f t="shared" si="401"/>
        <v>OK</v>
      </c>
      <c r="CT387" s="157" t="str">
        <f t="shared" si="340"/>
        <v>NOK</v>
      </c>
      <c r="CU387" s="157" t="str">
        <f t="shared" si="325"/>
        <v>OK</v>
      </c>
      <c r="CV387" s="157" t="str">
        <f t="shared" si="326"/>
        <v>NOK</v>
      </c>
      <c r="CW387" s="154" t="str">
        <f t="shared" si="327"/>
        <v>OK</v>
      </c>
      <c r="CX387" s="157" t="str">
        <f t="shared" si="328"/>
        <v>NOK</v>
      </c>
      <c r="CY387" s="157" t="str">
        <f t="shared" si="329"/>
        <v>OK</v>
      </c>
      <c r="CZ387" s="157" t="str">
        <f t="shared" si="330"/>
        <v>OK</v>
      </c>
      <c r="DA387" s="157" t="str">
        <f t="shared" si="331"/>
        <v>OK</v>
      </c>
      <c r="DB387" s="157" t="str">
        <f t="shared" si="332"/>
        <v>OK</v>
      </c>
      <c r="DC387" s="157" t="str">
        <f t="shared" si="333"/>
        <v>OK</v>
      </c>
      <c r="DD387" s="157" t="str">
        <f t="shared" si="334"/>
        <v>OK</v>
      </c>
      <c r="DE387" s="157" t="str">
        <f t="shared" ref="DE387:DO387" si="562">IF(DE255=DE123,"OK","NOK")</f>
        <v>NOK</v>
      </c>
      <c r="DF387" s="157" t="str">
        <f t="shared" si="562"/>
        <v>NOK</v>
      </c>
      <c r="DG387" s="157" t="str">
        <f t="shared" si="562"/>
        <v>NOK</v>
      </c>
      <c r="DH387" s="154" t="str">
        <f t="shared" si="562"/>
        <v>OK</v>
      </c>
      <c r="DI387" s="157" t="str">
        <f t="shared" si="562"/>
        <v>NOK</v>
      </c>
      <c r="DJ387" s="157" t="str">
        <f t="shared" si="562"/>
        <v>OK</v>
      </c>
      <c r="DK387" s="157" t="str">
        <f t="shared" si="562"/>
        <v>OK</v>
      </c>
      <c r="DL387" s="157" t="str">
        <f t="shared" si="562"/>
        <v>OK</v>
      </c>
      <c r="DM387" s="157" t="str">
        <f t="shared" si="562"/>
        <v>NOK</v>
      </c>
      <c r="DN387" s="157" t="str">
        <f t="shared" si="562"/>
        <v>OK</v>
      </c>
      <c r="DO387" s="157" t="str">
        <f t="shared" si="562"/>
        <v>OK</v>
      </c>
      <c r="DP387" s="157" t="str">
        <f t="shared" ref="DP387:DY387" si="563">IF(DP347=DP307,"OK","NOK")</f>
        <v>OK</v>
      </c>
      <c r="DQ387" s="157" t="str">
        <f t="shared" si="563"/>
        <v>OK</v>
      </c>
      <c r="DR387" s="157" t="str">
        <f t="shared" si="563"/>
        <v>OK</v>
      </c>
      <c r="DS387" s="157" t="str">
        <f t="shared" si="563"/>
        <v>OK</v>
      </c>
      <c r="DT387" s="157" t="str">
        <f t="shared" si="563"/>
        <v>OK</v>
      </c>
      <c r="DU387" s="157" t="str">
        <f t="shared" si="563"/>
        <v>OK</v>
      </c>
      <c r="DV387" s="157" t="str">
        <f t="shared" si="563"/>
        <v>OK</v>
      </c>
      <c r="DW387" s="157" t="str">
        <f t="shared" si="563"/>
        <v>OK</v>
      </c>
      <c r="DX387" s="157" t="str">
        <f t="shared" si="563"/>
        <v>OK</v>
      </c>
      <c r="DY387" s="157" t="str">
        <f t="shared" si="563"/>
        <v>OK</v>
      </c>
      <c r="DZ387" s="157" t="str">
        <f t="shared" si="337"/>
        <v>MOVISTAR</v>
      </c>
    </row>
    <row r="388" spans="1:130" s="157" customFormat="1" x14ac:dyDescent="0.25">
      <c r="A388" s="260"/>
      <c r="D388" s="261" t="s">
        <v>446</v>
      </c>
      <c r="E388" s="157" t="str">
        <f t="shared" si="300"/>
        <v>VENDRELL</v>
      </c>
      <c r="F388" s="154" t="str">
        <f t="shared" ref="F388:BQ388" si="564">IF(F256=F124,"OK","NOK")</f>
        <v>OK</v>
      </c>
      <c r="G388" s="157" t="str">
        <f t="shared" si="564"/>
        <v>OK</v>
      </c>
      <c r="H388" s="157" t="str">
        <f t="shared" si="564"/>
        <v>OK</v>
      </c>
      <c r="I388" s="157" t="str">
        <f t="shared" si="564"/>
        <v>NOK</v>
      </c>
      <c r="J388" s="157" t="str">
        <f t="shared" si="564"/>
        <v>NOK</v>
      </c>
      <c r="K388" s="157" t="str">
        <f t="shared" si="564"/>
        <v>NOK</v>
      </c>
      <c r="L388" s="157" t="str">
        <f t="shared" si="564"/>
        <v>OK</v>
      </c>
      <c r="M388" s="157" t="str">
        <f t="shared" si="564"/>
        <v>OK</v>
      </c>
      <c r="N388" s="157" t="str">
        <f t="shared" si="564"/>
        <v>NOK</v>
      </c>
      <c r="O388" s="157" t="str">
        <f t="shared" si="564"/>
        <v>NOK</v>
      </c>
      <c r="P388" s="157" t="str">
        <f t="shared" si="564"/>
        <v>NOK</v>
      </c>
      <c r="Q388" s="157" t="str">
        <f t="shared" si="564"/>
        <v>NOK</v>
      </c>
      <c r="R388" s="157" t="str">
        <f t="shared" si="564"/>
        <v>NOK</v>
      </c>
      <c r="S388" s="157" t="str">
        <f t="shared" si="564"/>
        <v>NOK</v>
      </c>
      <c r="T388" s="157" t="str">
        <f t="shared" si="564"/>
        <v>NOK</v>
      </c>
      <c r="U388" s="154" t="str">
        <f t="shared" si="564"/>
        <v>OK</v>
      </c>
      <c r="V388" s="157" t="str">
        <f t="shared" si="564"/>
        <v>OK</v>
      </c>
      <c r="W388" s="157" t="str">
        <f t="shared" si="564"/>
        <v>OK</v>
      </c>
      <c r="X388" s="157" t="str">
        <f t="shared" si="564"/>
        <v>NOK</v>
      </c>
      <c r="Y388" s="157" t="str">
        <f t="shared" si="564"/>
        <v>NOK</v>
      </c>
      <c r="Z388" s="157" t="str">
        <f t="shared" si="564"/>
        <v>NOK</v>
      </c>
      <c r="AA388" s="157" t="str">
        <f t="shared" si="564"/>
        <v>NOK</v>
      </c>
      <c r="AB388" s="157" t="str">
        <f t="shared" si="564"/>
        <v>NOK</v>
      </c>
      <c r="AC388" s="157" t="str">
        <f t="shared" si="564"/>
        <v>NOK</v>
      </c>
      <c r="AD388" s="157" t="str">
        <f t="shared" si="564"/>
        <v>NOK</v>
      </c>
      <c r="AE388" s="157" t="str">
        <f t="shared" si="564"/>
        <v>NOK</v>
      </c>
      <c r="AF388" s="157" t="str">
        <f t="shared" si="564"/>
        <v>NOK</v>
      </c>
      <c r="AG388" s="154" t="str">
        <f t="shared" si="564"/>
        <v>OK</v>
      </c>
      <c r="AH388" s="157" t="str">
        <f t="shared" si="564"/>
        <v>OK</v>
      </c>
      <c r="AI388" s="157" t="str">
        <f t="shared" si="564"/>
        <v>OK</v>
      </c>
      <c r="AJ388" s="157" t="str">
        <f t="shared" si="564"/>
        <v>OK</v>
      </c>
      <c r="AK388" s="157" t="str">
        <f t="shared" si="564"/>
        <v>NOK</v>
      </c>
      <c r="AL388" s="157" t="str">
        <f t="shared" si="564"/>
        <v>NOK</v>
      </c>
      <c r="AM388" s="157" t="str">
        <f t="shared" si="564"/>
        <v>NOK</v>
      </c>
      <c r="AN388" s="157" t="str">
        <f t="shared" si="564"/>
        <v>NOK</v>
      </c>
      <c r="AO388" s="157" t="str">
        <f t="shared" si="564"/>
        <v>NOK</v>
      </c>
      <c r="AP388" s="157" t="str">
        <f t="shared" si="564"/>
        <v>NOK</v>
      </c>
      <c r="AQ388" s="157" t="str">
        <f t="shared" si="564"/>
        <v>NOK</v>
      </c>
      <c r="AR388" s="157" t="str">
        <f t="shared" si="564"/>
        <v>NOK</v>
      </c>
      <c r="AS388" s="157" t="str">
        <f t="shared" si="564"/>
        <v>NOK</v>
      </c>
      <c r="AT388" s="154" t="str">
        <f t="shared" si="564"/>
        <v>OK</v>
      </c>
      <c r="AU388" s="157" t="str">
        <f t="shared" si="564"/>
        <v>OK</v>
      </c>
      <c r="AV388" s="157" t="str">
        <f t="shared" si="564"/>
        <v>OK</v>
      </c>
      <c r="AW388" s="157" t="str">
        <f t="shared" si="564"/>
        <v>OK</v>
      </c>
      <c r="AX388" s="157" t="str">
        <f t="shared" si="564"/>
        <v>NOK</v>
      </c>
      <c r="AY388" s="157" t="str">
        <f t="shared" si="564"/>
        <v>NOK</v>
      </c>
      <c r="AZ388" s="157" t="str">
        <f t="shared" si="564"/>
        <v>NOK</v>
      </c>
      <c r="BA388" s="157" t="str">
        <f t="shared" si="564"/>
        <v>NOK</v>
      </c>
      <c r="BB388" s="157" t="str">
        <f t="shared" si="564"/>
        <v>NOK</v>
      </c>
      <c r="BC388" s="157" t="str">
        <f t="shared" si="564"/>
        <v>NOK</v>
      </c>
      <c r="BD388" s="157" t="str">
        <f t="shared" si="564"/>
        <v>NOK</v>
      </c>
      <c r="BE388" s="157" t="str">
        <f t="shared" si="564"/>
        <v>NOK</v>
      </c>
      <c r="BF388" s="157" t="str">
        <f t="shared" si="564"/>
        <v>NOK</v>
      </c>
      <c r="BG388" s="154" t="str">
        <f t="shared" si="302"/>
        <v>OK</v>
      </c>
      <c r="BH388" s="157" t="str">
        <f t="shared" si="564"/>
        <v>OK</v>
      </c>
      <c r="BI388" s="157" t="str">
        <f t="shared" si="564"/>
        <v>NOK</v>
      </c>
      <c r="BJ388" s="157" t="str">
        <f t="shared" si="564"/>
        <v>NOK</v>
      </c>
      <c r="BK388" s="157" t="str">
        <f t="shared" si="564"/>
        <v>NOK</v>
      </c>
      <c r="BL388" s="157" t="str">
        <f t="shared" si="564"/>
        <v>NOK</v>
      </c>
      <c r="BM388" s="157" t="str">
        <f t="shared" si="564"/>
        <v>OK</v>
      </c>
      <c r="BN388" s="157" t="str">
        <f t="shared" si="564"/>
        <v>OK</v>
      </c>
      <c r="BO388" s="157" t="str">
        <f t="shared" si="564"/>
        <v>NOK</v>
      </c>
      <c r="BP388" s="157" t="str">
        <f t="shared" si="564"/>
        <v>NOK</v>
      </c>
      <c r="BQ388" s="157" t="str">
        <f t="shared" si="564"/>
        <v>NOK</v>
      </c>
      <c r="BR388" s="157" t="str">
        <f t="shared" ref="BR388:BW388" si="565">IF(BR256=BR124,"OK","NOK")</f>
        <v>NOK</v>
      </c>
      <c r="BS388" s="157" t="str">
        <f t="shared" si="565"/>
        <v>OK</v>
      </c>
      <c r="BT388" s="157" t="str">
        <f t="shared" si="565"/>
        <v>OK</v>
      </c>
      <c r="BU388" s="157" t="str">
        <f t="shared" si="565"/>
        <v>NOK</v>
      </c>
      <c r="BV388" s="157" t="str">
        <f t="shared" si="565"/>
        <v>NOK</v>
      </c>
      <c r="BW388" s="157" t="str">
        <f t="shared" si="565"/>
        <v>NOK</v>
      </c>
      <c r="BX388" s="157" t="str">
        <f t="shared" si="304"/>
        <v>NOK</v>
      </c>
      <c r="BY388" s="157" t="str">
        <f t="shared" si="305"/>
        <v>OK</v>
      </c>
      <c r="BZ388" s="157" t="str">
        <f t="shared" si="306"/>
        <v>NOK</v>
      </c>
      <c r="CA388" s="154" t="str">
        <f t="shared" si="307"/>
        <v>OK</v>
      </c>
      <c r="CB388" s="157" t="str">
        <f t="shared" si="308"/>
        <v>NOK</v>
      </c>
      <c r="CC388" s="157" t="str">
        <f t="shared" si="309"/>
        <v>OK</v>
      </c>
      <c r="CD388" s="157" t="str">
        <f t="shared" si="310"/>
        <v>OK</v>
      </c>
      <c r="CE388" s="157" t="str">
        <f t="shared" si="311"/>
        <v>OK</v>
      </c>
      <c r="CF388" s="157" t="str">
        <f t="shared" si="312"/>
        <v>OK</v>
      </c>
      <c r="CG388" s="157" t="str">
        <f t="shared" si="313"/>
        <v>OK</v>
      </c>
      <c r="CH388" s="157" t="str">
        <f t="shared" si="314"/>
        <v>OK</v>
      </c>
      <c r="CI388" s="157" t="str">
        <f t="shared" si="315"/>
        <v>NOK</v>
      </c>
      <c r="CJ388" s="157" t="str">
        <f t="shared" si="316"/>
        <v>OK</v>
      </c>
      <c r="CK388" s="157" t="str">
        <f t="shared" si="317"/>
        <v>NOK</v>
      </c>
      <c r="CL388" s="154" t="str">
        <f t="shared" si="318"/>
        <v>OK</v>
      </c>
      <c r="CM388" s="157" t="str">
        <f t="shared" si="319"/>
        <v>NOK</v>
      </c>
      <c r="CN388" s="157" t="str">
        <f t="shared" si="320"/>
        <v>OK</v>
      </c>
      <c r="CO388" s="157" t="str">
        <f t="shared" si="321"/>
        <v>OK</v>
      </c>
      <c r="CP388" s="157" t="str">
        <f t="shared" si="322"/>
        <v>OK</v>
      </c>
      <c r="CQ388" s="157" t="str">
        <f t="shared" si="323"/>
        <v>OK</v>
      </c>
      <c r="CR388" s="157" t="str">
        <f t="shared" si="324"/>
        <v>NOK</v>
      </c>
      <c r="CS388" s="157" t="str">
        <f t="shared" si="401"/>
        <v>OK</v>
      </c>
      <c r="CT388" s="157" t="str">
        <f t="shared" si="340"/>
        <v>NOK</v>
      </c>
      <c r="CU388" s="157" t="str">
        <f t="shared" si="325"/>
        <v>NOK</v>
      </c>
      <c r="CV388" s="157" t="str">
        <f t="shared" si="326"/>
        <v>NOK</v>
      </c>
      <c r="CW388" s="154" t="str">
        <f t="shared" si="327"/>
        <v>OK</v>
      </c>
      <c r="CX388" s="157" t="str">
        <f t="shared" si="328"/>
        <v>NOK</v>
      </c>
      <c r="CY388" s="157" t="str">
        <f t="shared" si="329"/>
        <v>OK</v>
      </c>
      <c r="CZ388" s="157" t="str">
        <f t="shared" si="330"/>
        <v>OK</v>
      </c>
      <c r="DA388" s="157" t="str">
        <f t="shared" si="331"/>
        <v>OK</v>
      </c>
      <c r="DB388" s="157" t="str">
        <f t="shared" si="332"/>
        <v>NOK</v>
      </c>
      <c r="DC388" s="157" t="str">
        <f t="shared" si="333"/>
        <v>OK</v>
      </c>
      <c r="DD388" s="157" t="str">
        <f t="shared" si="334"/>
        <v>OK</v>
      </c>
      <c r="DE388" s="157" t="str">
        <f t="shared" ref="DE388:DO388" si="566">IF(DE256=DE124,"OK","NOK")</f>
        <v>NOK</v>
      </c>
      <c r="DF388" s="157" t="str">
        <f t="shared" si="566"/>
        <v>OK</v>
      </c>
      <c r="DG388" s="157" t="str">
        <f t="shared" si="566"/>
        <v>NOK</v>
      </c>
      <c r="DH388" s="154" t="str">
        <f t="shared" si="566"/>
        <v>OK</v>
      </c>
      <c r="DI388" s="157" t="str">
        <f t="shared" si="566"/>
        <v>NOK</v>
      </c>
      <c r="DJ388" s="157" t="str">
        <f t="shared" si="566"/>
        <v>OK</v>
      </c>
      <c r="DK388" s="157" t="str">
        <f t="shared" si="566"/>
        <v>OK</v>
      </c>
      <c r="DL388" s="157" t="str">
        <f t="shared" si="566"/>
        <v>OK</v>
      </c>
      <c r="DM388" s="157" t="str">
        <f t="shared" si="566"/>
        <v>OK</v>
      </c>
      <c r="DN388" s="157" t="str">
        <f t="shared" si="566"/>
        <v>NOK</v>
      </c>
      <c r="DO388" s="157" t="str">
        <f t="shared" si="566"/>
        <v>OK</v>
      </c>
      <c r="DP388" s="157" t="str">
        <f t="shared" ref="DP388:DY388" si="567">IF(DP348=DP308,"OK","NOK")</f>
        <v>OK</v>
      </c>
      <c r="DQ388" s="157" t="str">
        <f t="shared" si="567"/>
        <v>OK</v>
      </c>
      <c r="DR388" s="157" t="str">
        <f t="shared" si="567"/>
        <v>OK</v>
      </c>
      <c r="DS388" s="157" t="str">
        <f t="shared" si="567"/>
        <v>OK</v>
      </c>
      <c r="DT388" s="157" t="str">
        <f t="shared" si="567"/>
        <v>OK</v>
      </c>
      <c r="DU388" s="157" t="str">
        <f t="shared" si="567"/>
        <v>OK</v>
      </c>
      <c r="DV388" s="157" t="str">
        <f t="shared" si="567"/>
        <v>OK</v>
      </c>
      <c r="DW388" s="157" t="str">
        <f t="shared" si="567"/>
        <v>OK</v>
      </c>
      <c r="DX388" s="157" t="str">
        <f t="shared" si="567"/>
        <v>OK</v>
      </c>
      <c r="DY388" s="157" t="str">
        <f t="shared" si="567"/>
        <v>OK</v>
      </c>
      <c r="DZ388" s="157" t="str">
        <f t="shared" si="337"/>
        <v>Orange</v>
      </c>
    </row>
    <row r="389" spans="1:130" s="157" customFormat="1" x14ac:dyDescent="0.25">
      <c r="A389" s="260"/>
      <c r="D389" s="261" t="s">
        <v>446</v>
      </c>
      <c r="E389" s="157" t="str">
        <f t="shared" si="300"/>
        <v>VENDRELL</v>
      </c>
      <c r="F389" s="154" t="str">
        <f t="shared" ref="F389:BQ389" si="568">IF(F257=F125,"OK","NOK")</f>
        <v>OK</v>
      </c>
      <c r="G389" s="157" t="str">
        <f t="shared" si="568"/>
        <v>OK</v>
      </c>
      <c r="H389" s="157" t="str">
        <f t="shared" si="568"/>
        <v>OK</v>
      </c>
      <c r="I389" s="157" t="str">
        <f t="shared" si="568"/>
        <v>NOK</v>
      </c>
      <c r="J389" s="157" t="str">
        <f t="shared" si="568"/>
        <v>NOK</v>
      </c>
      <c r="K389" s="157" t="str">
        <f t="shared" si="568"/>
        <v>OK</v>
      </c>
      <c r="L389" s="157" t="str">
        <f t="shared" si="568"/>
        <v>OK</v>
      </c>
      <c r="M389" s="157" t="str">
        <f t="shared" si="568"/>
        <v>OK</v>
      </c>
      <c r="N389" s="157" t="str">
        <f t="shared" si="568"/>
        <v>NOK</v>
      </c>
      <c r="O389" s="157" t="str">
        <f t="shared" si="568"/>
        <v>NOK</v>
      </c>
      <c r="P389" s="157" t="str">
        <f t="shared" si="568"/>
        <v>NOK</v>
      </c>
      <c r="Q389" s="157" t="str">
        <f t="shared" si="568"/>
        <v>NOK</v>
      </c>
      <c r="R389" s="157" t="str">
        <f t="shared" si="568"/>
        <v>NOK</v>
      </c>
      <c r="S389" s="157" t="str">
        <f t="shared" si="568"/>
        <v>NOK</v>
      </c>
      <c r="T389" s="157" t="str">
        <f t="shared" si="568"/>
        <v>NOK</v>
      </c>
      <c r="U389" s="154" t="str">
        <f t="shared" si="568"/>
        <v>OK</v>
      </c>
      <c r="V389" s="157" t="str">
        <f t="shared" si="568"/>
        <v>OK</v>
      </c>
      <c r="W389" s="157" t="str">
        <f t="shared" si="568"/>
        <v>OK</v>
      </c>
      <c r="X389" s="157" t="str">
        <f t="shared" si="568"/>
        <v>NOK</v>
      </c>
      <c r="Y389" s="157" t="str">
        <f t="shared" si="568"/>
        <v>NOK</v>
      </c>
      <c r="Z389" s="157" t="str">
        <f t="shared" si="568"/>
        <v>NOK</v>
      </c>
      <c r="AA389" s="157" t="str">
        <f t="shared" si="568"/>
        <v>NOK</v>
      </c>
      <c r="AB389" s="157" t="str">
        <f t="shared" si="568"/>
        <v>NOK</v>
      </c>
      <c r="AC389" s="157" t="str">
        <f t="shared" si="568"/>
        <v>NOK</v>
      </c>
      <c r="AD389" s="157" t="str">
        <f t="shared" si="568"/>
        <v>NOK</v>
      </c>
      <c r="AE389" s="157" t="str">
        <f t="shared" si="568"/>
        <v>NOK</v>
      </c>
      <c r="AF389" s="157" t="str">
        <f t="shared" si="568"/>
        <v>NOK</v>
      </c>
      <c r="AG389" s="154" t="str">
        <f t="shared" si="568"/>
        <v>OK</v>
      </c>
      <c r="AH389" s="157" t="str">
        <f t="shared" si="568"/>
        <v>OK</v>
      </c>
      <c r="AI389" s="157" t="str">
        <f t="shared" si="568"/>
        <v>OK</v>
      </c>
      <c r="AJ389" s="157" t="str">
        <f t="shared" si="568"/>
        <v>OK</v>
      </c>
      <c r="AK389" s="157" t="str">
        <f t="shared" si="568"/>
        <v>NOK</v>
      </c>
      <c r="AL389" s="157" t="str">
        <f t="shared" si="568"/>
        <v>NOK</v>
      </c>
      <c r="AM389" s="157" t="str">
        <f t="shared" si="568"/>
        <v>NOK</v>
      </c>
      <c r="AN389" s="157" t="str">
        <f t="shared" si="568"/>
        <v>NOK</v>
      </c>
      <c r="AO389" s="157" t="str">
        <f t="shared" si="568"/>
        <v>NOK</v>
      </c>
      <c r="AP389" s="157" t="str">
        <f t="shared" si="568"/>
        <v>NOK</v>
      </c>
      <c r="AQ389" s="157" t="str">
        <f t="shared" si="568"/>
        <v>NOK</v>
      </c>
      <c r="AR389" s="157" t="str">
        <f t="shared" si="568"/>
        <v>NOK</v>
      </c>
      <c r="AS389" s="157" t="str">
        <f t="shared" si="568"/>
        <v>NOK</v>
      </c>
      <c r="AT389" s="154" t="str">
        <f t="shared" si="568"/>
        <v>OK</v>
      </c>
      <c r="AU389" s="157" t="str">
        <f t="shared" si="568"/>
        <v>OK</v>
      </c>
      <c r="AV389" s="157" t="str">
        <f t="shared" si="568"/>
        <v>OK</v>
      </c>
      <c r="AW389" s="157" t="str">
        <f t="shared" si="568"/>
        <v>OK</v>
      </c>
      <c r="AX389" s="157" t="str">
        <f t="shared" si="568"/>
        <v>NOK</v>
      </c>
      <c r="AY389" s="157" t="str">
        <f t="shared" si="568"/>
        <v>NOK</v>
      </c>
      <c r="AZ389" s="157" t="str">
        <f t="shared" si="568"/>
        <v>NOK</v>
      </c>
      <c r="BA389" s="157" t="str">
        <f t="shared" si="568"/>
        <v>NOK</v>
      </c>
      <c r="BB389" s="157" t="str">
        <f t="shared" si="568"/>
        <v>NOK</v>
      </c>
      <c r="BC389" s="157" t="str">
        <f t="shared" si="568"/>
        <v>NOK</v>
      </c>
      <c r="BD389" s="157" t="str">
        <f t="shared" si="568"/>
        <v>NOK</v>
      </c>
      <c r="BE389" s="157" t="str">
        <f t="shared" si="568"/>
        <v>NOK</v>
      </c>
      <c r="BF389" s="157" t="str">
        <f t="shared" si="568"/>
        <v>NOK</v>
      </c>
      <c r="BG389" s="154" t="str">
        <f t="shared" si="302"/>
        <v>OK</v>
      </c>
      <c r="BH389" s="157" t="str">
        <f t="shared" si="568"/>
        <v>NOK</v>
      </c>
      <c r="BI389" s="157" t="str">
        <f t="shared" si="568"/>
        <v>NOK</v>
      </c>
      <c r="BJ389" s="157" t="str">
        <f t="shared" si="568"/>
        <v>NOK</v>
      </c>
      <c r="BK389" s="157" t="str">
        <f t="shared" si="568"/>
        <v>NOK</v>
      </c>
      <c r="BL389" s="157" t="str">
        <f t="shared" si="568"/>
        <v>NOK</v>
      </c>
      <c r="BM389" s="157" t="str">
        <f t="shared" si="568"/>
        <v>OK</v>
      </c>
      <c r="BN389" s="157" t="str">
        <f t="shared" si="568"/>
        <v>OK</v>
      </c>
      <c r="BO389" s="157" t="str">
        <f t="shared" si="568"/>
        <v>NOK</v>
      </c>
      <c r="BP389" s="157" t="str">
        <f t="shared" si="568"/>
        <v>NOK</v>
      </c>
      <c r="BQ389" s="157" t="str">
        <f t="shared" si="568"/>
        <v>NOK</v>
      </c>
      <c r="BR389" s="157" t="str">
        <f t="shared" ref="BR389:BW389" si="569">IF(BR257=BR125,"OK","NOK")</f>
        <v>NOK</v>
      </c>
      <c r="BS389" s="157" t="str">
        <f t="shared" si="569"/>
        <v>OK</v>
      </c>
      <c r="BT389" s="157" t="str">
        <f t="shared" si="569"/>
        <v>OK</v>
      </c>
      <c r="BU389" s="157" t="str">
        <f t="shared" si="569"/>
        <v>NOK</v>
      </c>
      <c r="BV389" s="157" t="str">
        <f t="shared" si="569"/>
        <v>NOK</v>
      </c>
      <c r="BW389" s="157" t="str">
        <f t="shared" si="569"/>
        <v>NOK</v>
      </c>
      <c r="BX389" s="157" t="str">
        <f t="shared" si="304"/>
        <v>OK</v>
      </c>
      <c r="BY389" s="157" t="str">
        <f t="shared" si="305"/>
        <v>OK</v>
      </c>
      <c r="BZ389" s="157" t="str">
        <f t="shared" si="306"/>
        <v>NOK</v>
      </c>
      <c r="CA389" s="154" t="str">
        <f t="shared" si="307"/>
        <v>OK</v>
      </c>
      <c r="CB389" s="157" t="str">
        <f t="shared" si="308"/>
        <v>NOK</v>
      </c>
      <c r="CC389" s="157" t="str">
        <f t="shared" si="309"/>
        <v>OK</v>
      </c>
      <c r="CD389" s="157" t="str">
        <f t="shared" si="310"/>
        <v>OK</v>
      </c>
      <c r="CE389" s="157" t="str">
        <f t="shared" si="311"/>
        <v>OK</v>
      </c>
      <c r="CF389" s="157" t="str">
        <f t="shared" si="312"/>
        <v>OK</v>
      </c>
      <c r="CG389" s="157" t="str">
        <f t="shared" si="313"/>
        <v>OK</v>
      </c>
      <c r="CH389" s="157" t="str">
        <f t="shared" si="314"/>
        <v>OK</v>
      </c>
      <c r="CI389" s="157" t="str">
        <f t="shared" si="315"/>
        <v>OK</v>
      </c>
      <c r="CJ389" s="157" t="str">
        <f t="shared" si="316"/>
        <v>OK</v>
      </c>
      <c r="CK389" s="157" t="str">
        <f t="shared" si="317"/>
        <v>OK</v>
      </c>
      <c r="CL389" s="154" t="str">
        <f t="shared" si="318"/>
        <v>OK</v>
      </c>
      <c r="CM389" s="157" t="str">
        <f t="shared" si="319"/>
        <v>NOK</v>
      </c>
      <c r="CN389" s="157" t="str">
        <f t="shared" si="320"/>
        <v>OK</v>
      </c>
      <c r="CO389" s="157" t="str">
        <f t="shared" si="321"/>
        <v>OK</v>
      </c>
      <c r="CP389" s="157" t="str">
        <f t="shared" si="322"/>
        <v>OK</v>
      </c>
      <c r="CQ389" s="157" t="str">
        <f t="shared" si="323"/>
        <v>OK</v>
      </c>
      <c r="CR389" s="157" t="str">
        <f t="shared" si="324"/>
        <v>OK</v>
      </c>
      <c r="CS389" s="157" t="str">
        <f t="shared" si="401"/>
        <v>OK</v>
      </c>
      <c r="CT389" s="157" t="str">
        <f t="shared" si="340"/>
        <v>OK</v>
      </c>
      <c r="CU389" s="157" t="str">
        <f t="shared" si="325"/>
        <v>OK</v>
      </c>
      <c r="CV389" s="157" t="str">
        <f t="shared" si="326"/>
        <v>NOK</v>
      </c>
      <c r="CW389" s="154" t="str">
        <f t="shared" si="327"/>
        <v>OK</v>
      </c>
      <c r="CX389" s="157" t="str">
        <f t="shared" si="328"/>
        <v>NOK</v>
      </c>
      <c r="CY389" s="157" t="str">
        <f t="shared" si="329"/>
        <v>OK</v>
      </c>
      <c r="CZ389" s="157" t="str">
        <f t="shared" si="330"/>
        <v>OK</v>
      </c>
      <c r="DA389" s="157" t="str">
        <f t="shared" si="331"/>
        <v>OK</v>
      </c>
      <c r="DB389" s="157" t="str">
        <f t="shared" si="332"/>
        <v>OK</v>
      </c>
      <c r="DC389" s="157" t="str">
        <f t="shared" si="333"/>
        <v>OK</v>
      </c>
      <c r="DD389" s="157" t="str">
        <f t="shared" si="334"/>
        <v>OK</v>
      </c>
      <c r="DE389" s="157" t="str">
        <f t="shared" ref="DE389:DO389" si="570">IF(DE257=DE125,"OK","NOK")</f>
        <v>OK</v>
      </c>
      <c r="DF389" s="157" t="str">
        <f t="shared" si="570"/>
        <v>OK</v>
      </c>
      <c r="DG389" s="157" t="str">
        <f t="shared" si="570"/>
        <v>NOK</v>
      </c>
      <c r="DH389" s="154" t="str">
        <f t="shared" si="570"/>
        <v>OK</v>
      </c>
      <c r="DI389" s="157" t="str">
        <f t="shared" si="570"/>
        <v>NOK</v>
      </c>
      <c r="DJ389" s="157" t="str">
        <f t="shared" si="570"/>
        <v>OK</v>
      </c>
      <c r="DK389" s="157" t="str">
        <f t="shared" si="570"/>
        <v>OK</v>
      </c>
      <c r="DL389" s="157" t="str">
        <f t="shared" si="570"/>
        <v>OK</v>
      </c>
      <c r="DM389" s="157" t="str">
        <f t="shared" si="570"/>
        <v>OK</v>
      </c>
      <c r="DN389" s="157" t="str">
        <f t="shared" si="570"/>
        <v>OK</v>
      </c>
      <c r="DO389" s="157" t="str">
        <f t="shared" si="570"/>
        <v>OK</v>
      </c>
      <c r="DP389" s="157" t="str">
        <f t="shared" ref="DP389:DY389" si="571">IF(DP349=DP309,"OK","NOK")</f>
        <v>OK</v>
      </c>
      <c r="DQ389" s="157" t="str">
        <f t="shared" si="571"/>
        <v>OK</v>
      </c>
      <c r="DR389" s="157" t="str">
        <f t="shared" si="571"/>
        <v>OK</v>
      </c>
      <c r="DS389" s="157" t="str">
        <f t="shared" si="571"/>
        <v>OK</v>
      </c>
      <c r="DT389" s="157" t="str">
        <f t="shared" si="571"/>
        <v>OK</v>
      </c>
      <c r="DU389" s="157" t="str">
        <f t="shared" si="571"/>
        <v>OK</v>
      </c>
      <c r="DV389" s="157" t="str">
        <f t="shared" si="571"/>
        <v>OK</v>
      </c>
      <c r="DW389" s="157" t="str">
        <f t="shared" si="571"/>
        <v>OK</v>
      </c>
      <c r="DX389" s="157" t="str">
        <f t="shared" si="571"/>
        <v>OK</v>
      </c>
      <c r="DY389" s="157" t="str">
        <f t="shared" si="571"/>
        <v>OK</v>
      </c>
      <c r="DZ389" s="157" t="str">
        <f t="shared" si="337"/>
        <v>Yoigo</v>
      </c>
    </row>
    <row r="390" spans="1:130" s="157" customFormat="1" x14ac:dyDescent="0.25">
      <c r="A390" s="260"/>
      <c r="D390" s="261" t="s">
        <v>446</v>
      </c>
      <c r="E390" s="157" t="str">
        <f t="shared" si="300"/>
        <v>VILAGARCIA DE AROUSA</v>
      </c>
      <c r="F390" s="154" t="str">
        <f t="shared" ref="F390:BQ390" si="572">IF(F258=F126,"OK","NOK")</f>
        <v>OK</v>
      </c>
      <c r="G390" s="157" t="str">
        <f t="shared" si="572"/>
        <v>OK</v>
      </c>
      <c r="H390" s="157" t="str">
        <f t="shared" si="572"/>
        <v>OK</v>
      </c>
      <c r="I390" s="157" t="str">
        <f t="shared" si="572"/>
        <v>NOK</v>
      </c>
      <c r="J390" s="157" t="str">
        <f t="shared" si="572"/>
        <v>NOK</v>
      </c>
      <c r="K390" s="157" t="str">
        <f t="shared" si="572"/>
        <v>NOK</v>
      </c>
      <c r="L390" s="157" t="str">
        <f t="shared" si="572"/>
        <v>OK</v>
      </c>
      <c r="M390" s="157" t="str">
        <f t="shared" si="572"/>
        <v>OK</v>
      </c>
      <c r="N390" s="157" t="str">
        <f t="shared" si="572"/>
        <v>NOK</v>
      </c>
      <c r="O390" s="157" t="str">
        <f t="shared" si="572"/>
        <v>NOK</v>
      </c>
      <c r="P390" s="157" t="str">
        <f t="shared" si="572"/>
        <v>NOK</v>
      </c>
      <c r="Q390" s="157" t="str">
        <f t="shared" si="572"/>
        <v>NOK</v>
      </c>
      <c r="R390" s="157" t="str">
        <f t="shared" si="572"/>
        <v>NOK</v>
      </c>
      <c r="S390" s="157" t="str">
        <f t="shared" si="572"/>
        <v>NOK</v>
      </c>
      <c r="T390" s="157" t="str">
        <f t="shared" si="572"/>
        <v>NOK</v>
      </c>
      <c r="U390" s="154" t="str">
        <f t="shared" si="572"/>
        <v>OK</v>
      </c>
      <c r="V390" s="157" t="str">
        <f t="shared" si="572"/>
        <v>OK</v>
      </c>
      <c r="W390" s="157" t="str">
        <f t="shared" si="572"/>
        <v>OK</v>
      </c>
      <c r="X390" s="157" t="str">
        <f t="shared" si="572"/>
        <v>NOK</v>
      </c>
      <c r="Y390" s="157" t="str">
        <f t="shared" si="572"/>
        <v>NOK</v>
      </c>
      <c r="Z390" s="157" t="str">
        <f t="shared" si="572"/>
        <v>NOK</v>
      </c>
      <c r="AA390" s="157" t="str">
        <f t="shared" si="572"/>
        <v>NOK</v>
      </c>
      <c r="AB390" s="157" t="str">
        <f t="shared" si="572"/>
        <v>NOK</v>
      </c>
      <c r="AC390" s="157" t="str">
        <f t="shared" si="572"/>
        <v>NOK</v>
      </c>
      <c r="AD390" s="157" t="str">
        <f t="shared" si="572"/>
        <v>NOK</v>
      </c>
      <c r="AE390" s="157" t="str">
        <f t="shared" si="572"/>
        <v>NOK</v>
      </c>
      <c r="AF390" s="157" t="str">
        <f t="shared" si="572"/>
        <v>NOK</v>
      </c>
      <c r="AG390" s="154" t="str">
        <f t="shared" si="572"/>
        <v>OK</v>
      </c>
      <c r="AH390" s="157" t="str">
        <f t="shared" si="572"/>
        <v>OK</v>
      </c>
      <c r="AI390" s="157" t="str">
        <f t="shared" si="572"/>
        <v>OK</v>
      </c>
      <c r="AJ390" s="157" t="str">
        <f t="shared" si="572"/>
        <v>OK</v>
      </c>
      <c r="AK390" s="157" t="str">
        <f t="shared" si="572"/>
        <v>NOK</v>
      </c>
      <c r="AL390" s="157" t="str">
        <f t="shared" si="572"/>
        <v>NOK</v>
      </c>
      <c r="AM390" s="157" t="str">
        <f t="shared" si="572"/>
        <v>NOK</v>
      </c>
      <c r="AN390" s="157" t="str">
        <f t="shared" si="572"/>
        <v>NOK</v>
      </c>
      <c r="AO390" s="157" t="str">
        <f t="shared" si="572"/>
        <v>NOK</v>
      </c>
      <c r="AP390" s="157" t="str">
        <f t="shared" si="572"/>
        <v>NOK</v>
      </c>
      <c r="AQ390" s="157" t="str">
        <f t="shared" si="572"/>
        <v>NOK</v>
      </c>
      <c r="AR390" s="157" t="str">
        <f t="shared" si="572"/>
        <v>NOK</v>
      </c>
      <c r="AS390" s="157" t="str">
        <f t="shared" si="572"/>
        <v>NOK</v>
      </c>
      <c r="AT390" s="154" t="str">
        <f t="shared" si="572"/>
        <v>OK</v>
      </c>
      <c r="AU390" s="157" t="str">
        <f t="shared" si="572"/>
        <v>OK</v>
      </c>
      <c r="AV390" s="157" t="str">
        <f t="shared" si="572"/>
        <v>OK</v>
      </c>
      <c r="AW390" s="157" t="str">
        <f t="shared" si="572"/>
        <v>OK</v>
      </c>
      <c r="AX390" s="157" t="str">
        <f t="shared" si="572"/>
        <v>NOK</v>
      </c>
      <c r="AY390" s="157" t="str">
        <f t="shared" si="572"/>
        <v>NOK</v>
      </c>
      <c r="AZ390" s="157" t="str">
        <f t="shared" si="572"/>
        <v>NOK</v>
      </c>
      <c r="BA390" s="157" t="str">
        <f t="shared" si="572"/>
        <v>NOK</v>
      </c>
      <c r="BB390" s="157" t="str">
        <f t="shared" si="572"/>
        <v>NOK</v>
      </c>
      <c r="BC390" s="157" t="str">
        <f t="shared" si="572"/>
        <v>NOK</v>
      </c>
      <c r="BD390" s="157" t="str">
        <f t="shared" si="572"/>
        <v>NOK</v>
      </c>
      <c r="BE390" s="157" t="str">
        <f t="shared" si="572"/>
        <v>NOK</v>
      </c>
      <c r="BF390" s="157" t="str">
        <f t="shared" si="572"/>
        <v>NOK</v>
      </c>
      <c r="BG390" s="154" t="str">
        <f t="shared" si="302"/>
        <v>OK</v>
      </c>
      <c r="BH390" s="157" t="str">
        <f t="shared" si="572"/>
        <v>OK</v>
      </c>
      <c r="BI390" s="157" t="str">
        <f t="shared" si="572"/>
        <v>NOK</v>
      </c>
      <c r="BJ390" s="157" t="str">
        <f t="shared" si="572"/>
        <v>NOK</v>
      </c>
      <c r="BK390" s="157" t="str">
        <f t="shared" si="572"/>
        <v>NOK</v>
      </c>
      <c r="BL390" s="157" t="str">
        <f t="shared" si="572"/>
        <v>NOK</v>
      </c>
      <c r="BM390" s="157" t="str">
        <f t="shared" si="572"/>
        <v>OK</v>
      </c>
      <c r="BN390" s="157" t="str">
        <f t="shared" si="572"/>
        <v>OK</v>
      </c>
      <c r="BO390" s="157" t="str">
        <f t="shared" si="572"/>
        <v>NOK</v>
      </c>
      <c r="BP390" s="157" t="str">
        <f t="shared" si="572"/>
        <v>NOK</v>
      </c>
      <c r="BQ390" s="157" t="str">
        <f t="shared" si="572"/>
        <v>NOK</v>
      </c>
      <c r="BR390" s="157" t="str">
        <f t="shared" ref="BR390:BW390" si="573">IF(BR258=BR126,"OK","NOK")</f>
        <v>NOK</v>
      </c>
      <c r="BS390" s="157" t="str">
        <f t="shared" si="573"/>
        <v>OK</v>
      </c>
      <c r="BT390" s="157" t="str">
        <f t="shared" si="573"/>
        <v>NOK</v>
      </c>
      <c r="BU390" s="157" t="str">
        <f t="shared" si="573"/>
        <v>NOK</v>
      </c>
      <c r="BV390" s="157" t="str">
        <f t="shared" si="573"/>
        <v>NOK</v>
      </c>
      <c r="BW390" s="157" t="str">
        <f t="shared" si="573"/>
        <v>NOK</v>
      </c>
      <c r="BX390" s="157" t="str">
        <f t="shared" si="304"/>
        <v>OK</v>
      </c>
      <c r="BY390" s="157" t="str">
        <f t="shared" si="305"/>
        <v>OK</v>
      </c>
      <c r="BZ390" s="157" t="str">
        <f t="shared" si="306"/>
        <v>NOK</v>
      </c>
      <c r="CA390" s="154" t="str">
        <f t="shared" si="307"/>
        <v>OK</v>
      </c>
      <c r="CB390" s="157" t="str">
        <f t="shared" si="308"/>
        <v>NOK</v>
      </c>
      <c r="CC390" s="157" t="str">
        <f t="shared" si="309"/>
        <v>OK</v>
      </c>
      <c r="CD390" s="157" t="str">
        <f t="shared" si="310"/>
        <v>OK</v>
      </c>
      <c r="CE390" s="157" t="str">
        <f t="shared" si="311"/>
        <v>OK</v>
      </c>
      <c r="CF390" s="157" t="str">
        <f t="shared" si="312"/>
        <v>OK</v>
      </c>
      <c r="CG390" s="157" t="str">
        <f t="shared" si="313"/>
        <v>OK</v>
      </c>
      <c r="CH390" s="157" t="str">
        <f t="shared" si="314"/>
        <v>OK</v>
      </c>
      <c r="CI390" s="157" t="str">
        <f t="shared" si="315"/>
        <v>NOK</v>
      </c>
      <c r="CJ390" s="157" t="str">
        <f t="shared" si="316"/>
        <v>NOK</v>
      </c>
      <c r="CK390" s="157" t="str">
        <f t="shared" si="317"/>
        <v>NOK</v>
      </c>
      <c r="CL390" s="154" t="str">
        <f t="shared" si="318"/>
        <v>OK</v>
      </c>
      <c r="CM390" s="157" t="str">
        <f t="shared" si="319"/>
        <v>NOK</v>
      </c>
      <c r="CN390" s="157" t="str">
        <f t="shared" si="320"/>
        <v>OK</v>
      </c>
      <c r="CO390" s="157" t="str">
        <f t="shared" si="321"/>
        <v>OK</v>
      </c>
      <c r="CP390" s="157" t="str">
        <f t="shared" si="322"/>
        <v>OK</v>
      </c>
      <c r="CQ390" s="157" t="str">
        <f t="shared" si="323"/>
        <v>NOK</v>
      </c>
      <c r="CR390" s="157" t="str">
        <f t="shared" si="324"/>
        <v>OK</v>
      </c>
      <c r="CS390" s="157" t="str">
        <f t="shared" si="401"/>
        <v>OK</v>
      </c>
      <c r="CT390" s="157" t="str">
        <f t="shared" si="340"/>
        <v>NOK</v>
      </c>
      <c r="CU390" s="157" t="str">
        <f t="shared" si="325"/>
        <v>OK</v>
      </c>
      <c r="CV390" s="157" t="str">
        <f t="shared" si="326"/>
        <v>NOK</v>
      </c>
      <c r="CW390" s="154" t="str">
        <f t="shared" si="327"/>
        <v>OK</v>
      </c>
      <c r="CX390" s="157" t="str">
        <f t="shared" si="328"/>
        <v>NOK</v>
      </c>
      <c r="CY390" s="157" t="str">
        <f t="shared" si="329"/>
        <v>OK</v>
      </c>
      <c r="CZ390" s="157" t="str">
        <f t="shared" si="330"/>
        <v>OK</v>
      </c>
      <c r="DA390" s="157" t="str">
        <f t="shared" si="331"/>
        <v>OK</v>
      </c>
      <c r="DB390" s="157" t="str">
        <f t="shared" si="332"/>
        <v>OK</v>
      </c>
      <c r="DC390" s="157" t="str">
        <f t="shared" si="333"/>
        <v>NOK</v>
      </c>
      <c r="DD390" s="157" t="str">
        <f t="shared" si="334"/>
        <v>OK</v>
      </c>
      <c r="DE390" s="157" t="str">
        <f t="shared" ref="DE390:DO390" si="574">IF(DE258=DE126,"OK","NOK")</f>
        <v>OK</v>
      </c>
      <c r="DF390" s="157" t="str">
        <f t="shared" si="574"/>
        <v>OK</v>
      </c>
      <c r="DG390" s="157" t="str">
        <f t="shared" si="574"/>
        <v>NOK</v>
      </c>
      <c r="DH390" s="154" t="str">
        <f t="shared" si="574"/>
        <v>OK</v>
      </c>
      <c r="DI390" s="157" t="str">
        <f t="shared" si="574"/>
        <v>NOK</v>
      </c>
      <c r="DJ390" s="157" t="str">
        <f t="shared" si="574"/>
        <v>OK</v>
      </c>
      <c r="DK390" s="157" t="str">
        <f t="shared" si="574"/>
        <v>OK</v>
      </c>
      <c r="DL390" s="157" t="str">
        <f t="shared" si="574"/>
        <v>OK</v>
      </c>
      <c r="DM390" s="157" t="str">
        <f t="shared" si="574"/>
        <v>OK</v>
      </c>
      <c r="DN390" s="157" t="str">
        <f t="shared" si="574"/>
        <v>OK</v>
      </c>
      <c r="DO390" s="157" t="str">
        <f t="shared" si="574"/>
        <v>OK</v>
      </c>
      <c r="DP390" s="157" t="str">
        <f t="shared" ref="DP390:DY390" si="575">IF(DP350=DP310,"OK","NOK")</f>
        <v>OK</v>
      </c>
      <c r="DQ390" s="157" t="str">
        <f t="shared" si="575"/>
        <v>OK</v>
      </c>
      <c r="DR390" s="157" t="str">
        <f t="shared" si="575"/>
        <v>OK</v>
      </c>
      <c r="DS390" s="157" t="str">
        <f t="shared" si="575"/>
        <v>OK</v>
      </c>
      <c r="DT390" s="157" t="str">
        <f t="shared" si="575"/>
        <v>OK</v>
      </c>
      <c r="DU390" s="157" t="str">
        <f t="shared" si="575"/>
        <v>OK</v>
      </c>
      <c r="DV390" s="157" t="str">
        <f t="shared" si="575"/>
        <v>OK</v>
      </c>
      <c r="DW390" s="157" t="str">
        <f t="shared" si="575"/>
        <v>OK</v>
      </c>
      <c r="DX390" s="157" t="str">
        <f t="shared" si="575"/>
        <v>OK</v>
      </c>
      <c r="DY390" s="157" t="str">
        <f t="shared" si="575"/>
        <v>NOK</v>
      </c>
      <c r="DZ390" s="157" t="str">
        <f t="shared" si="337"/>
        <v>Vodafone</v>
      </c>
    </row>
    <row r="391" spans="1:130" s="157" customFormat="1" x14ac:dyDescent="0.25">
      <c r="A391" s="260"/>
      <c r="D391" s="261" t="s">
        <v>446</v>
      </c>
      <c r="E391" s="157" t="str">
        <f t="shared" si="300"/>
        <v>VILAGARCIA DE AROUSA</v>
      </c>
      <c r="F391" s="154" t="str">
        <f t="shared" ref="F391:BQ391" si="576">IF(F259=F127,"OK","NOK")</f>
        <v>OK</v>
      </c>
      <c r="G391" s="157" t="str">
        <f t="shared" si="576"/>
        <v>OK</v>
      </c>
      <c r="H391" s="157" t="str">
        <f t="shared" si="576"/>
        <v>OK</v>
      </c>
      <c r="I391" s="157" t="str">
        <f t="shared" si="576"/>
        <v>NOK</v>
      </c>
      <c r="J391" s="157" t="str">
        <f t="shared" si="576"/>
        <v>NOK</v>
      </c>
      <c r="K391" s="157" t="str">
        <f t="shared" si="576"/>
        <v>NOK</v>
      </c>
      <c r="L391" s="157" t="str">
        <f t="shared" si="576"/>
        <v>OK</v>
      </c>
      <c r="M391" s="157" t="str">
        <f t="shared" si="576"/>
        <v>OK</v>
      </c>
      <c r="N391" s="157" t="str">
        <f t="shared" si="576"/>
        <v>NOK</v>
      </c>
      <c r="O391" s="157" t="str">
        <f t="shared" si="576"/>
        <v>NOK</v>
      </c>
      <c r="P391" s="157" t="str">
        <f t="shared" si="576"/>
        <v>NOK</v>
      </c>
      <c r="Q391" s="157" t="str">
        <f t="shared" si="576"/>
        <v>NOK</v>
      </c>
      <c r="R391" s="157" t="str">
        <f t="shared" si="576"/>
        <v>NOK</v>
      </c>
      <c r="S391" s="157" t="str">
        <f t="shared" si="576"/>
        <v>NOK</v>
      </c>
      <c r="T391" s="157" t="str">
        <f t="shared" si="576"/>
        <v>NOK</v>
      </c>
      <c r="U391" s="154" t="str">
        <f t="shared" si="576"/>
        <v>OK</v>
      </c>
      <c r="V391" s="157" t="str">
        <f t="shared" si="576"/>
        <v>OK</v>
      </c>
      <c r="W391" s="157" t="str">
        <f t="shared" si="576"/>
        <v>OK</v>
      </c>
      <c r="X391" s="157" t="str">
        <f t="shared" si="576"/>
        <v>NOK</v>
      </c>
      <c r="Y391" s="157" t="str">
        <f t="shared" si="576"/>
        <v>NOK</v>
      </c>
      <c r="Z391" s="157" t="str">
        <f t="shared" si="576"/>
        <v>NOK</v>
      </c>
      <c r="AA391" s="157" t="str">
        <f t="shared" si="576"/>
        <v>NOK</v>
      </c>
      <c r="AB391" s="157" t="str">
        <f t="shared" si="576"/>
        <v>NOK</v>
      </c>
      <c r="AC391" s="157" t="str">
        <f t="shared" si="576"/>
        <v>NOK</v>
      </c>
      <c r="AD391" s="157" t="str">
        <f t="shared" si="576"/>
        <v>NOK</v>
      </c>
      <c r="AE391" s="157" t="str">
        <f t="shared" si="576"/>
        <v>NOK</v>
      </c>
      <c r="AF391" s="157" t="str">
        <f t="shared" si="576"/>
        <v>NOK</v>
      </c>
      <c r="AG391" s="154" t="str">
        <f t="shared" si="576"/>
        <v>OK</v>
      </c>
      <c r="AH391" s="157" t="str">
        <f t="shared" si="576"/>
        <v>OK</v>
      </c>
      <c r="AI391" s="157" t="str">
        <f t="shared" si="576"/>
        <v>OK</v>
      </c>
      <c r="AJ391" s="157" t="str">
        <f t="shared" si="576"/>
        <v>OK</v>
      </c>
      <c r="AK391" s="157" t="str">
        <f t="shared" si="576"/>
        <v>NOK</v>
      </c>
      <c r="AL391" s="157" t="str">
        <f t="shared" si="576"/>
        <v>NOK</v>
      </c>
      <c r="AM391" s="157" t="str">
        <f t="shared" si="576"/>
        <v>NOK</v>
      </c>
      <c r="AN391" s="157" t="str">
        <f t="shared" si="576"/>
        <v>NOK</v>
      </c>
      <c r="AO391" s="157" t="str">
        <f t="shared" si="576"/>
        <v>NOK</v>
      </c>
      <c r="AP391" s="157" t="str">
        <f t="shared" si="576"/>
        <v>NOK</v>
      </c>
      <c r="AQ391" s="157" t="str">
        <f t="shared" si="576"/>
        <v>NOK</v>
      </c>
      <c r="AR391" s="157" t="str">
        <f t="shared" si="576"/>
        <v>NOK</v>
      </c>
      <c r="AS391" s="157" t="str">
        <f t="shared" si="576"/>
        <v>NOK</v>
      </c>
      <c r="AT391" s="154" t="str">
        <f t="shared" si="576"/>
        <v>OK</v>
      </c>
      <c r="AU391" s="157" t="str">
        <f t="shared" si="576"/>
        <v>OK</v>
      </c>
      <c r="AV391" s="157" t="str">
        <f t="shared" si="576"/>
        <v>OK</v>
      </c>
      <c r="AW391" s="157" t="str">
        <f t="shared" si="576"/>
        <v>OK</v>
      </c>
      <c r="AX391" s="157" t="str">
        <f t="shared" si="576"/>
        <v>NOK</v>
      </c>
      <c r="AY391" s="157" t="str">
        <f t="shared" si="576"/>
        <v>NOK</v>
      </c>
      <c r="AZ391" s="157" t="str">
        <f t="shared" si="576"/>
        <v>NOK</v>
      </c>
      <c r="BA391" s="157" t="str">
        <f t="shared" si="576"/>
        <v>NOK</v>
      </c>
      <c r="BB391" s="157" t="str">
        <f t="shared" si="576"/>
        <v>NOK</v>
      </c>
      <c r="BC391" s="157" t="str">
        <f t="shared" si="576"/>
        <v>NOK</v>
      </c>
      <c r="BD391" s="157" t="str">
        <f t="shared" si="576"/>
        <v>NOK</v>
      </c>
      <c r="BE391" s="157" t="str">
        <f t="shared" si="576"/>
        <v>NOK</v>
      </c>
      <c r="BF391" s="157" t="str">
        <f t="shared" si="576"/>
        <v>NOK</v>
      </c>
      <c r="BG391" s="154" t="str">
        <f t="shared" si="302"/>
        <v>OK</v>
      </c>
      <c r="BH391" s="157" t="str">
        <f t="shared" si="576"/>
        <v>NOK</v>
      </c>
      <c r="BI391" s="157" t="str">
        <f t="shared" si="576"/>
        <v>NOK</v>
      </c>
      <c r="BJ391" s="157" t="str">
        <f t="shared" si="576"/>
        <v>NOK</v>
      </c>
      <c r="BK391" s="157" t="str">
        <f t="shared" si="576"/>
        <v>NOK</v>
      </c>
      <c r="BL391" s="157" t="str">
        <f t="shared" si="576"/>
        <v>NOK</v>
      </c>
      <c r="BM391" s="157" t="str">
        <f t="shared" si="576"/>
        <v>OK</v>
      </c>
      <c r="BN391" s="157" t="str">
        <f t="shared" si="576"/>
        <v>NOK</v>
      </c>
      <c r="BO391" s="157" t="str">
        <f t="shared" si="576"/>
        <v>NOK</v>
      </c>
      <c r="BP391" s="157" t="str">
        <f t="shared" si="576"/>
        <v>NOK</v>
      </c>
      <c r="BQ391" s="157" t="str">
        <f t="shared" si="576"/>
        <v>NOK</v>
      </c>
      <c r="BR391" s="157" t="str">
        <f t="shared" ref="BR391:BW391" si="577">IF(BR259=BR127,"OK","NOK")</f>
        <v>NOK</v>
      </c>
      <c r="BS391" s="157" t="str">
        <f t="shared" si="577"/>
        <v>OK</v>
      </c>
      <c r="BT391" s="157" t="str">
        <f t="shared" si="577"/>
        <v>NOK</v>
      </c>
      <c r="BU391" s="157" t="str">
        <f t="shared" si="577"/>
        <v>NOK</v>
      </c>
      <c r="BV391" s="157" t="str">
        <f t="shared" si="577"/>
        <v>NOK</v>
      </c>
      <c r="BW391" s="157" t="str">
        <f t="shared" si="577"/>
        <v>NOK</v>
      </c>
      <c r="BX391" s="157" t="str">
        <f t="shared" si="304"/>
        <v>OK</v>
      </c>
      <c r="BY391" s="157" t="str">
        <f t="shared" si="305"/>
        <v>OK</v>
      </c>
      <c r="BZ391" s="157" t="str">
        <f t="shared" si="306"/>
        <v>NOK</v>
      </c>
      <c r="CA391" s="154" t="str">
        <f t="shared" si="307"/>
        <v>OK</v>
      </c>
      <c r="CB391" s="157" t="str">
        <f t="shared" si="308"/>
        <v>NOK</v>
      </c>
      <c r="CC391" s="157" t="str">
        <f t="shared" si="309"/>
        <v>OK</v>
      </c>
      <c r="CD391" s="157" t="str">
        <f t="shared" si="310"/>
        <v>OK</v>
      </c>
      <c r="CE391" s="157" t="str">
        <f t="shared" si="311"/>
        <v>OK</v>
      </c>
      <c r="CF391" s="157" t="str">
        <f t="shared" si="312"/>
        <v>OK</v>
      </c>
      <c r="CG391" s="157" t="str">
        <f t="shared" si="313"/>
        <v>NOK</v>
      </c>
      <c r="CH391" s="157" t="str">
        <f t="shared" si="314"/>
        <v>OK</v>
      </c>
      <c r="CI391" s="157" t="str">
        <f t="shared" si="315"/>
        <v>NOK</v>
      </c>
      <c r="CJ391" s="157" t="str">
        <f t="shared" si="316"/>
        <v>NOK</v>
      </c>
      <c r="CK391" s="157" t="str">
        <f t="shared" si="317"/>
        <v>NOK</v>
      </c>
      <c r="CL391" s="154" t="str">
        <f t="shared" si="318"/>
        <v>OK</v>
      </c>
      <c r="CM391" s="157" t="str">
        <f t="shared" si="319"/>
        <v>NOK</v>
      </c>
      <c r="CN391" s="157" t="str">
        <f t="shared" si="320"/>
        <v>OK</v>
      </c>
      <c r="CO391" s="157" t="str">
        <f t="shared" si="321"/>
        <v>OK</v>
      </c>
      <c r="CP391" s="157" t="str">
        <f t="shared" si="322"/>
        <v>OK</v>
      </c>
      <c r="CQ391" s="157" t="str">
        <f t="shared" si="323"/>
        <v>NOK</v>
      </c>
      <c r="CR391" s="157" t="str">
        <f t="shared" si="324"/>
        <v>OK</v>
      </c>
      <c r="CS391" s="157" t="str">
        <f t="shared" si="401"/>
        <v>OK</v>
      </c>
      <c r="CT391" s="157" t="str">
        <f t="shared" si="340"/>
        <v>OK</v>
      </c>
      <c r="CU391" s="157" t="str">
        <f t="shared" si="325"/>
        <v>OK</v>
      </c>
      <c r="CV391" s="157" t="str">
        <f t="shared" si="326"/>
        <v>NOK</v>
      </c>
      <c r="CW391" s="154" t="str">
        <f t="shared" si="327"/>
        <v>OK</v>
      </c>
      <c r="CX391" s="157" t="str">
        <f t="shared" si="328"/>
        <v>NOK</v>
      </c>
      <c r="CY391" s="157" t="str">
        <f t="shared" si="329"/>
        <v>OK</v>
      </c>
      <c r="CZ391" s="157" t="str">
        <f t="shared" si="330"/>
        <v>OK</v>
      </c>
      <c r="DA391" s="157" t="str">
        <f t="shared" si="331"/>
        <v>OK</v>
      </c>
      <c r="DB391" s="157" t="str">
        <f t="shared" si="332"/>
        <v>OK</v>
      </c>
      <c r="DC391" s="157" t="str">
        <f t="shared" si="333"/>
        <v>NOK</v>
      </c>
      <c r="DD391" s="157" t="str">
        <f t="shared" si="334"/>
        <v>OK</v>
      </c>
      <c r="DE391" s="157" t="str">
        <f t="shared" ref="DE391:DO391" si="578">IF(DE259=DE127,"OK","NOK")</f>
        <v>NOK</v>
      </c>
      <c r="DF391" s="157" t="str">
        <f t="shared" si="578"/>
        <v>OK</v>
      </c>
      <c r="DG391" s="157" t="str">
        <f t="shared" si="578"/>
        <v>NOK</v>
      </c>
      <c r="DH391" s="154" t="str">
        <f t="shared" si="578"/>
        <v>OK</v>
      </c>
      <c r="DI391" s="157" t="str">
        <f t="shared" si="578"/>
        <v>NOK</v>
      </c>
      <c r="DJ391" s="157" t="str">
        <f t="shared" si="578"/>
        <v>OK</v>
      </c>
      <c r="DK391" s="157" t="str">
        <f t="shared" si="578"/>
        <v>OK</v>
      </c>
      <c r="DL391" s="157" t="str">
        <f t="shared" si="578"/>
        <v>OK</v>
      </c>
      <c r="DM391" s="157" t="str">
        <f t="shared" si="578"/>
        <v>OK</v>
      </c>
      <c r="DN391" s="157" t="str">
        <f t="shared" si="578"/>
        <v>NOK</v>
      </c>
      <c r="DO391" s="157" t="str">
        <f t="shared" si="578"/>
        <v>OK</v>
      </c>
      <c r="DP391" s="157" t="str">
        <f t="shared" ref="DP391:DY391" si="579">IF(DP351=DP311,"OK","NOK")</f>
        <v>OK</v>
      </c>
      <c r="DQ391" s="157" t="str">
        <f t="shared" si="579"/>
        <v>OK</v>
      </c>
      <c r="DR391" s="157" t="str">
        <f t="shared" si="579"/>
        <v>OK</v>
      </c>
      <c r="DS391" s="157" t="str">
        <f t="shared" si="579"/>
        <v>OK</v>
      </c>
      <c r="DT391" s="157" t="str">
        <f t="shared" si="579"/>
        <v>OK</v>
      </c>
      <c r="DU391" s="157" t="str">
        <f t="shared" si="579"/>
        <v>OK</v>
      </c>
      <c r="DV391" s="157" t="str">
        <f t="shared" si="579"/>
        <v>OK</v>
      </c>
      <c r="DW391" s="157" t="str">
        <f t="shared" si="579"/>
        <v>OK</v>
      </c>
      <c r="DX391" s="157" t="str">
        <f t="shared" si="579"/>
        <v>OK</v>
      </c>
      <c r="DY391" s="157" t="str">
        <f t="shared" si="579"/>
        <v>NOK</v>
      </c>
      <c r="DZ391" s="157" t="str">
        <f t="shared" si="337"/>
        <v>MOVISTAR</v>
      </c>
    </row>
    <row r="392" spans="1:130" s="157" customFormat="1" x14ac:dyDescent="0.25">
      <c r="A392" s="260"/>
      <c r="D392" s="261" t="s">
        <v>446</v>
      </c>
      <c r="E392" s="157" t="str">
        <f t="shared" si="300"/>
        <v>VILAGARCIA DE AROUSA</v>
      </c>
      <c r="F392" s="154" t="str">
        <f t="shared" ref="F392:BQ392" si="580">IF(F260=F128,"OK","NOK")</f>
        <v>OK</v>
      </c>
      <c r="G392" s="157" t="str">
        <f t="shared" si="580"/>
        <v>OK</v>
      </c>
      <c r="H392" s="157" t="str">
        <f t="shared" si="580"/>
        <v>OK</v>
      </c>
      <c r="I392" s="157" t="str">
        <f t="shared" si="580"/>
        <v>NOK</v>
      </c>
      <c r="J392" s="157" t="str">
        <f t="shared" si="580"/>
        <v>NOK</v>
      </c>
      <c r="K392" s="157" t="str">
        <f t="shared" si="580"/>
        <v>OK</v>
      </c>
      <c r="L392" s="157" t="str">
        <f t="shared" si="580"/>
        <v>OK</v>
      </c>
      <c r="M392" s="157" t="str">
        <f t="shared" si="580"/>
        <v>OK</v>
      </c>
      <c r="N392" s="157" t="str">
        <f t="shared" si="580"/>
        <v>NOK</v>
      </c>
      <c r="O392" s="157" t="str">
        <f t="shared" si="580"/>
        <v>NOK</v>
      </c>
      <c r="P392" s="157" t="str">
        <f t="shared" si="580"/>
        <v>NOK</v>
      </c>
      <c r="Q392" s="157" t="str">
        <f t="shared" si="580"/>
        <v>NOK</v>
      </c>
      <c r="R392" s="157" t="str">
        <f t="shared" si="580"/>
        <v>NOK</v>
      </c>
      <c r="S392" s="157" t="str">
        <f t="shared" si="580"/>
        <v>NOK</v>
      </c>
      <c r="T392" s="157" t="str">
        <f t="shared" si="580"/>
        <v>NOK</v>
      </c>
      <c r="U392" s="154" t="str">
        <f t="shared" si="580"/>
        <v>OK</v>
      </c>
      <c r="V392" s="157" t="str">
        <f t="shared" si="580"/>
        <v>OK</v>
      </c>
      <c r="W392" s="157" t="str">
        <f t="shared" si="580"/>
        <v>OK</v>
      </c>
      <c r="X392" s="157" t="str">
        <f t="shared" si="580"/>
        <v>NOK</v>
      </c>
      <c r="Y392" s="157" t="str">
        <f t="shared" si="580"/>
        <v>NOK</v>
      </c>
      <c r="Z392" s="157" t="str">
        <f t="shared" si="580"/>
        <v>NOK</v>
      </c>
      <c r="AA392" s="157" t="str">
        <f t="shared" si="580"/>
        <v>NOK</v>
      </c>
      <c r="AB392" s="157" t="str">
        <f t="shared" si="580"/>
        <v>NOK</v>
      </c>
      <c r="AC392" s="157" t="str">
        <f t="shared" si="580"/>
        <v>NOK</v>
      </c>
      <c r="AD392" s="157" t="str">
        <f t="shared" si="580"/>
        <v>NOK</v>
      </c>
      <c r="AE392" s="157" t="str">
        <f t="shared" si="580"/>
        <v>NOK</v>
      </c>
      <c r="AF392" s="157" t="str">
        <f t="shared" si="580"/>
        <v>NOK</v>
      </c>
      <c r="AG392" s="154" t="str">
        <f t="shared" si="580"/>
        <v>OK</v>
      </c>
      <c r="AH392" s="157" t="str">
        <f t="shared" si="580"/>
        <v>OK</v>
      </c>
      <c r="AI392" s="157" t="str">
        <f t="shared" si="580"/>
        <v>OK</v>
      </c>
      <c r="AJ392" s="157" t="str">
        <f t="shared" si="580"/>
        <v>OK</v>
      </c>
      <c r="AK392" s="157" t="str">
        <f t="shared" si="580"/>
        <v>NOK</v>
      </c>
      <c r="AL392" s="157" t="str">
        <f t="shared" si="580"/>
        <v>NOK</v>
      </c>
      <c r="AM392" s="157" t="str">
        <f t="shared" si="580"/>
        <v>NOK</v>
      </c>
      <c r="AN392" s="157" t="str">
        <f t="shared" si="580"/>
        <v>NOK</v>
      </c>
      <c r="AO392" s="157" t="str">
        <f t="shared" si="580"/>
        <v>NOK</v>
      </c>
      <c r="AP392" s="157" t="str">
        <f t="shared" si="580"/>
        <v>NOK</v>
      </c>
      <c r="AQ392" s="157" t="str">
        <f t="shared" si="580"/>
        <v>NOK</v>
      </c>
      <c r="AR392" s="157" t="str">
        <f t="shared" si="580"/>
        <v>NOK</v>
      </c>
      <c r="AS392" s="157" t="str">
        <f t="shared" si="580"/>
        <v>NOK</v>
      </c>
      <c r="AT392" s="154" t="str">
        <f t="shared" si="580"/>
        <v>OK</v>
      </c>
      <c r="AU392" s="157" t="str">
        <f t="shared" si="580"/>
        <v>OK</v>
      </c>
      <c r="AV392" s="157" t="str">
        <f t="shared" si="580"/>
        <v>OK</v>
      </c>
      <c r="AW392" s="157" t="str">
        <f t="shared" si="580"/>
        <v>OK</v>
      </c>
      <c r="AX392" s="157" t="str">
        <f t="shared" si="580"/>
        <v>NOK</v>
      </c>
      <c r="AY392" s="157" t="str">
        <f t="shared" si="580"/>
        <v>NOK</v>
      </c>
      <c r="AZ392" s="157" t="str">
        <f t="shared" si="580"/>
        <v>NOK</v>
      </c>
      <c r="BA392" s="157" t="str">
        <f t="shared" si="580"/>
        <v>NOK</v>
      </c>
      <c r="BB392" s="157" t="str">
        <f t="shared" si="580"/>
        <v>NOK</v>
      </c>
      <c r="BC392" s="157" t="str">
        <f t="shared" si="580"/>
        <v>NOK</v>
      </c>
      <c r="BD392" s="157" t="str">
        <f t="shared" si="580"/>
        <v>NOK</v>
      </c>
      <c r="BE392" s="157" t="str">
        <f t="shared" si="580"/>
        <v>NOK</v>
      </c>
      <c r="BF392" s="157" t="str">
        <f t="shared" si="580"/>
        <v>NOK</v>
      </c>
      <c r="BG392" s="154" t="str">
        <f t="shared" si="302"/>
        <v>OK</v>
      </c>
      <c r="BH392" s="157" t="str">
        <f t="shared" si="580"/>
        <v>OK</v>
      </c>
      <c r="BI392" s="157" t="str">
        <f t="shared" si="580"/>
        <v>NOK</v>
      </c>
      <c r="BJ392" s="157" t="str">
        <f t="shared" si="580"/>
        <v>NOK</v>
      </c>
      <c r="BK392" s="157" t="str">
        <f t="shared" si="580"/>
        <v>NOK</v>
      </c>
      <c r="BL392" s="157" t="str">
        <f t="shared" si="580"/>
        <v>NOK</v>
      </c>
      <c r="BM392" s="157" t="str">
        <f t="shared" si="580"/>
        <v>OK</v>
      </c>
      <c r="BN392" s="157" t="str">
        <f t="shared" si="580"/>
        <v>NOK</v>
      </c>
      <c r="BO392" s="157" t="str">
        <f t="shared" si="580"/>
        <v>NOK</v>
      </c>
      <c r="BP392" s="157" t="str">
        <f t="shared" si="580"/>
        <v>NOK</v>
      </c>
      <c r="BQ392" s="157" t="str">
        <f t="shared" si="580"/>
        <v>NOK</v>
      </c>
      <c r="BR392" s="157" t="str">
        <f t="shared" ref="BR392:BW392" si="581">IF(BR260=BR128,"OK","NOK")</f>
        <v>NOK</v>
      </c>
      <c r="BS392" s="157" t="str">
        <f t="shared" si="581"/>
        <v>OK</v>
      </c>
      <c r="BT392" s="157" t="str">
        <f t="shared" si="581"/>
        <v>OK</v>
      </c>
      <c r="BU392" s="157" t="str">
        <f t="shared" si="581"/>
        <v>NOK</v>
      </c>
      <c r="BV392" s="157" t="str">
        <f t="shared" si="581"/>
        <v>NOK</v>
      </c>
      <c r="BW392" s="157" t="str">
        <f t="shared" si="581"/>
        <v>NOK</v>
      </c>
      <c r="BX392" s="157" t="str">
        <f t="shared" si="304"/>
        <v>NOK</v>
      </c>
      <c r="BY392" s="157" t="str">
        <f t="shared" si="305"/>
        <v>OK</v>
      </c>
      <c r="BZ392" s="157" t="str">
        <f t="shared" si="306"/>
        <v>NOK</v>
      </c>
      <c r="CA392" s="154" t="str">
        <f t="shared" si="307"/>
        <v>OK</v>
      </c>
      <c r="CB392" s="157" t="str">
        <f t="shared" si="308"/>
        <v>NOK</v>
      </c>
      <c r="CC392" s="157" t="str">
        <f t="shared" si="309"/>
        <v>OK</v>
      </c>
      <c r="CD392" s="157" t="str">
        <f t="shared" si="310"/>
        <v>OK</v>
      </c>
      <c r="CE392" s="157" t="str">
        <f t="shared" si="311"/>
        <v>OK</v>
      </c>
      <c r="CF392" s="157" t="str">
        <f t="shared" si="312"/>
        <v>OK</v>
      </c>
      <c r="CG392" s="157" t="str">
        <f t="shared" si="313"/>
        <v>OK</v>
      </c>
      <c r="CH392" s="157" t="str">
        <f t="shared" si="314"/>
        <v>OK</v>
      </c>
      <c r="CI392" s="157" t="str">
        <f t="shared" si="315"/>
        <v>NOK</v>
      </c>
      <c r="CJ392" s="157" t="str">
        <f t="shared" si="316"/>
        <v>OK</v>
      </c>
      <c r="CK392" s="157" t="str">
        <f t="shared" si="317"/>
        <v>OK</v>
      </c>
      <c r="CL392" s="154" t="str">
        <f t="shared" si="318"/>
        <v>OK</v>
      </c>
      <c r="CM392" s="157" t="str">
        <f t="shared" si="319"/>
        <v>NOK</v>
      </c>
      <c r="CN392" s="157" t="str">
        <f t="shared" si="320"/>
        <v>OK</v>
      </c>
      <c r="CO392" s="157" t="str">
        <f t="shared" si="321"/>
        <v>OK</v>
      </c>
      <c r="CP392" s="157" t="str">
        <f t="shared" si="322"/>
        <v>OK</v>
      </c>
      <c r="CQ392" s="157" t="str">
        <f t="shared" si="323"/>
        <v>OK</v>
      </c>
      <c r="CR392" s="157" t="str">
        <f t="shared" si="324"/>
        <v>OK</v>
      </c>
      <c r="CS392" s="157" t="str">
        <f t="shared" si="401"/>
        <v>OK</v>
      </c>
      <c r="CT392" s="157" t="str">
        <f t="shared" si="340"/>
        <v>OK</v>
      </c>
      <c r="CU392" s="157" t="str">
        <f t="shared" si="325"/>
        <v>OK</v>
      </c>
      <c r="CV392" s="157" t="str">
        <f t="shared" si="326"/>
        <v>NOK</v>
      </c>
      <c r="CW392" s="154" t="str">
        <f t="shared" si="327"/>
        <v>OK</v>
      </c>
      <c r="CX392" s="157" t="str">
        <f t="shared" si="328"/>
        <v>NOK</v>
      </c>
      <c r="CY392" s="157" t="str">
        <f t="shared" si="329"/>
        <v>OK</v>
      </c>
      <c r="CZ392" s="157" t="str">
        <f t="shared" si="330"/>
        <v>OK</v>
      </c>
      <c r="DA392" s="157" t="str">
        <f t="shared" si="331"/>
        <v>OK</v>
      </c>
      <c r="DB392" s="157" t="str">
        <f t="shared" si="332"/>
        <v>OK</v>
      </c>
      <c r="DC392" s="157" t="str">
        <f t="shared" si="333"/>
        <v>NOK</v>
      </c>
      <c r="DD392" s="157" t="str">
        <f t="shared" si="334"/>
        <v>OK</v>
      </c>
      <c r="DE392" s="157" t="str">
        <f t="shared" ref="DE392:DO392" si="582">IF(DE260=DE128,"OK","NOK")</f>
        <v>OK</v>
      </c>
      <c r="DF392" s="157" t="str">
        <f t="shared" si="582"/>
        <v>OK</v>
      </c>
      <c r="DG392" s="157" t="str">
        <f t="shared" si="582"/>
        <v>NOK</v>
      </c>
      <c r="DH392" s="154" t="str">
        <f t="shared" si="582"/>
        <v>OK</v>
      </c>
      <c r="DI392" s="157" t="str">
        <f t="shared" si="582"/>
        <v>NOK</v>
      </c>
      <c r="DJ392" s="157" t="str">
        <f t="shared" si="582"/>
        <v>OK</v>
      </c>
      <c r="DK392" s="157" t="str">
        <f t="shared" si="582"/>
        <v>OK</v>
      </c>
      <c r="DL392" s="157" t="str">
        <f t="shared" si="582"/>
        <v>OK</v>
      </c>
      <c r="DM392" s="157" t="str">
        <f t="shared" si="582"/>
        <v>OK</v>
      </c>
      <c r="DN392" s="157" t="str">
        <f t="shared" si="582"/>
        <v>NOK</v>
      </c>
      <c r="DO392" s="157" t="str">
        <f t="shared" si="582"/>
        <v>OK</v>
      </c>
      <c r="DP392" s="157" t="str">
        <f t="shared" ref="DP392:DY392" si="583">IF(DP352=DP312,"OK","NOK")</f>
        <v>OK</v>
      </c>
      <c r="DQ392" s="157" t="str">
        <f t="shared" si="583"/>
        <v>OK</v>
      </c>
      <c r="DR392" s="157" t="str">
        <f t="shared" si="583"/>
        <v>OK</v>
      </c>
      <c r="DS392" s="157" t="str">
        <f t="shared" si="583"/>
        <v>OK</v>
      </c>
      <c r="DT392" s="157" t="str">
        <f t="shared" si="583"/>
        <v>OK</v>
      </c>
      <c r="DU392" s="157" t="str">
        <f t="shared" si="583"/>
        <v>OK</v>
      </c>
      <c r="DV392" s="157" t="str">
        <f t="shared" si="583"/>
        <v>OK</v>
      </c>
      <c r="DW392" s="157" t="str">
        <f t="shared" si="583"/>
        <v>OK</v>
      </c>
      <c r="DX392" s="157" t="str">
        <f t="shared" si="583"/>
        <v>OK</v>
      </c>
      <c r="DY392" s="157" t="str">
        <f t="shared" si="583"/>
        <v>NOK</v>
      </c>
      <c r="DZ392" s="157" t="str">
        <f t="shared" si="337"/>
        <v>Orange</v>
      </c>
    </row>
    <row r="393" spans="1:130" s="157" customFormat="1" x14ac:dyDescent="0.25">
      <c r="A393" s="260"/>
      <c r="D393" s="261" t="s">
        <v>446</v>
      </c>
      <c r="E393" s="157" t="str">
        <f t="shared" si="300"/>
        <v>VILAGARCIA DE AROUSA</v>
      </c>
      <c r="F393" s="154" t="str">
        <f t="shared" ref="F393:BQ393" si="584">IF(F261=F129,"OK","NOK")</f>
        <v>OK</v>
      </c>
      <c r="G393" s="157" t="str">
        <f t="shared" si="584"/>
        <v>OK</v>
      </c>
      <c r="H393" s="157" t="str">
        <f t="shared" si="584"/>
        <v>OK</v>
      </c>
      <c r="I393" s="157" t="str">
        <f t="shared" si="584"/>
        <v>NOK</v>
      </c>
      <c r="J393" s="157" t="str">
        <f t="shared" si="584"/>
        <v>NOK</v>
      </c>
      <c r="K393" s="157" t="str">
        <f t="shared" si="584"/>
        <v>NOK</v>
      </c>
      <c r="L393" s="157" t="str">
        <f t="shared" si="584"/>
        <v>OK</v>
      </c>
      <c r="M393" s="157" t="str">
        <f t="shared" si="584"/>
        <v>OK</v>
      </c>
      <c r="N393" s="157" t="str">
        <f t="shared" si="584"/>
        <v>NOK</v>
      </c>
      <c r="O393" s="157" t="str">
        <f t="shared" si="584"/>
        <v>NOK</v>
      </c>
      <c r="P393" s="157" t="str">
        <f t="shared" si="584"/>
        <v>NOK</v>
      </c>
      <c r="Q393" s="157" t="str">
        <f t="shared" si="584"/>
        <v>NOK</v>
      </c>
      <c r="R393" s="157" t="str">
        <f t="shared" si="584"/>
        <v>NOK</v>
      </c>
      <c r="S393" s="157" t="str">
        <f t="shared" si="584"/>
        <v>NOK</v>
      </c>
      <c r="T393" s="157" t="str">
        <f t="shared" si="584"/>
        <v>NOK</v>
      </c>
      <c r="U393" s="154" t="str">
        <f t="shared" si="584"/>
        <v>OK</v>
      </c>
      <c r="V393" s="157" t="str">
        <f t="shared" si="584"/>
        <v>OK</v>
      </c>
      <c r="W393" s="157" t="str">
        <f t="shared" si="584"/>
        <v>OK</v>
      </c>
      <c r="X393" s="157" t="str">
        <f t="shared" si="584"/>
        <v>NOK</v>
      </c>
      <c r="Y393" s="157" t="str">
        <f t="shared" si="584"/>
        <v>NOK</v>
      </c>
      <c r="Z393" s="157" t="str">
        <f t="shared" si="584"/>
        <v>NOK</v>
      </c>
      <c r="AA393" s="157" t="str">
        <f t="shared" si="584"/>
        <v>NOK</v>
      </c>
      <c r="AB393" s="157" t="str">
        <f t="shared" si="584"/>
        <v>NOK</v>
      </c>
      <c r="AC393" s="157" t="str">
        <f t="shared" si="584"/>
        <v>NOK</v>
      </c>
      <c r="AD393" s="157" t="str">
        <f t="shared" si="584"/>
        <v>NOK</v>
      </c>
      <c r="AE393" s="157" t="str">
        <f t="shared" si="584"/>
        <v>NOK</v>
      </c>
      <c r="AF393" s="157" t="str">
        <f t="shared" si="584"/>
        <v>NOK</v>
      </c>
      <c r="AG393" s="154" t="str">
        <f t="shared" si="584"/>
        <v>OK</v>
      </c>
      <c r="AH393" s="157" t="str">
        <f t="shared" si="584"/>
        <v>OK</v>
      </c>
      <c r="AI393" s="157" t="str">
        <f t="shared" si="584"/>
        <v>OK</v>
      </c>
      <c r="AJ393" s="157" t="str">
        <f t="shared" si="584"/>
        <v>OK</v>
      </c>
      <c r="AK393" s="157" t="str">
        <f t="shared" si="584"/>
        <v>NOK</v>
      </c>
      <c r="AL393" s="157" t="str">
        <f t="shared" si="584"/>
        <v>NOK</v>
      </c>
      <c r="AM393" s="157" t="str">
        <f t="shared" si="584"/>
        <v>NOK</v>
      </c>
      <c r="AN393" s="157" t="str">
        <f t="shared" si="584"/>
        <v>NOK</v>
      </c>
      <c r="AO393" s="157" t="str">
        <f t="shared" si="584"/>
        <v>NOK</v>
      </c>
      <c r="AP393" s="157" t="str">
        <f t="shared" si="584"/>
        <v>NOK</v>
      </c>
      <c r="AQ393" s="157" t="str">
        <f t="shared" si="584"/>
        <v>NOK</v>
      </c>
      <c r="AR393" s="157" t="str">
        <f t="shared" si="584"/>
        <v>NOK</v>
      </c>
      <c r="AS393" s="157" t="str">
        <f t="shared" si="584"/>
        <v>NOK</v>
      </c>
      <c r="AT393" s="154" t="str">
        <f t="shared" si="584"/>
        <v>OK</v>
      </c>
      <c r="AU393" s="157" t="str">
        <f t="shared" si="584"/>
        <v>OK</v>
      </c>
      <c r="AV393" s="157" t="str">
        <f t="shared" si="584"/>
        <v>OK</v>
      </c>
      <c r="AW393" s="157" t="str">
        <f t="shared" si="584"/>
        <v>OK</v>
      </c>
      <c r="AX393" s="157" t="str">
        <f t="shared" si="584"/>
        <v>NOK</v>
      </c>
      <c r="AY393" s="157" t="str">
        <f t="shared" si="584"/>
        <v>NOK</v>
      </c>
      <c r="AZ393" s="157" t="str">
        <f t="shared" si="584"/>
        <v>NOK</v>
      </c>
      <c r="BA393" s="157" t="str">
        <f t="shared" si="584"/>
        <v>NOK</v>
      </c>
      <c r="BB393" s="157" t="str">
        <f t="shared" si="584"/>
        <v>NOK</v>
      </c>
      <c r="BC393" s="157" t="str">
        <f t="shared" si="584"/>
        <v>NOK</v>
      </c>
      <c r="BD393" s="157" t="str">
        <f t="shared" si="584"/>
        <v>NOK</v>
      </c>
      <c r="BE393" s="157" t="str">
        <f t="shared" si="584"/>
        <v>NOK</v>
      </c>
      <c r="BF393" s="157" t="str">
        <f t="shared" si="584"/>
        <v>NOK</v>
      </c>
      <c r="BG393" s="154" t="str">
        <f t="shared" si="302"/>
        <v>OK</v>
      </c>
      <c r="BH393" s="157" t="str">
        <f t="shared" si="584"/>
        <v>NOK</v>
      </c>
      <c r="BI393" s="157" t="str">
        <f t="shared" si="584"/>
        <v>NOK</v>
      </c>
      <c r="BJ393" s="157" t="str">
        <f t="shared" si="584"/>
        <v>NOK</v>
      </c>
      <c r="BK393" s="157" t="str">
        <f t="shared" si="584"/>
        <v>NOK</v>
      </c>
      <c r="BL393" s="157" t="str">
        <f t="shared" si="584"/>
        <v>NOK</v>
      </c>
      <c r="BM393" s="157" t="str">
        <f t="shared" si="584"/>
        <v>OK</v>
      </c>
      <c r="BN393" s="157" t="str">
        <f t="shared" si="584"/>
        <v>OK</v>
      </c>
      <c r="BO393" s="157" t="str">
        <f t="shared" si="584"/>
        <v>NOK</v>
      </c>
      <c r="BP393" s="157" t="str">
        <f t="shared" si="584"/>
        <v>NOK</v>
      </c>
      <c r="BQ393" s="157" t="str">
        <f t="shared" si="584"/>
        <v>NOK</v>
      </c>
      <c r="BR393" s="157" t="str">
        <f t="shared" ref="BR393:BW393" si="585">IF(BR261=BR129,"OK","NOK")</f>
        <v>NOK</v>
      </c>
      <c r="BS393" s="157" t="str">
        <f t="shared" si="585"/>
        <v>NOK</v>
      </c>
      <c r="BT393" s="157" t="str">
        <f t="shared" si="585"/>
        <v>NOK</v>
      </c>
      <c r="BU393" s="157" t="str">
        <f t="shared" si="585"/>
        <v>NOK</v>
      </c>
      <c r="BV393" s="157" t="str">
        <f t="shared" si="585"/>
        <v>NOK</v>
      </c>
      <c r="BW393" s="157" t="str">
        <f t="shared" si="585"/>
        <v>NOK</v>
      </c>
      <c r="BX393" s="157" t="str">
        <f t="shared" si="304"/>
        <v>OK</v>
      </c>
      <c r="BY393" s="157" t="str">
        <f t="shared" si="305"/>
        <v>OK</v>
      </c>
      <c r="BZ393" s="157" t="str">
        <f t="shared" si="306"/>
        <v>NOK</v>
      </c>
      <c r="CA393" s="154" t="str">
        <f t="shared" si="307"/>
        <v>OK</v>
      </c>
      <c r="CB393" s="157" t="str">
        <f t="shared" si="308"/>
        <v>NOK</v>
      </c>
      <c r="CC393" s="157" t="str">
        <f t="shared" si="309"/>
        <v>OK</v>
      </c>
      <c r="CD393" s="157" t="str">
        <f t="shared" si="310"/>
        <v>OK</v>
      </c>
      <c r="CE393" s="157" t="str">
        <f t="shared" si="311"/>
        <v>OK</v>
      </c>
      <c r="CF393" s="157" t="str">
        <f t="shared" si="312"/>
        <v>OK</v>
      </c>
      <c r="CG393" s="157" t="str">
        <f t="shared" si="313"/>
        <v>OK</v>
      </c>
      <c r="CH393" s="157" t="str">
        <f t="shared" si="314"/>
        <v>OK</v>
      </c>
      <c r="CI393" s="157" t="str">
        <f t="shared" si="315"/>
        <v>OK</v>
      </c>
      <c r="CJ393" s="157" t="str">
        <f t="shared" si="316"/>
        <v>OK</v>
      </c>
      <c r="CK393" s="157" t="str">
        <f t="shared" si="317"/>
        <v>OK</v>
      </c>
      <c r="CL393" s="154" t="str">
        <f t="shared" si="318"/>
        <v>OK</v>
      </c>
      <c r="CM393" s="157" t="str">
        <f t="shared" si="319"/>
        <v>NOK</v>
      </c>
      <c r="CN393" s="157" t="str">
        <f t="shared" si="320"/>
        <v>OK</v>
      </c>
      <c r="CO393" s="157" t="str">
        <f t="shared" si="321"/>
        <v>OK</v>
      </c>
      <c r="CP393" s="157" t="str">
        <f t="shared" si="322"/>
        <v>OK</v>
      </c>
      <c r="CQ393" s="157" t="str">
        <f t="shared" si="323"/>
        <v>OK</v>
      </c>
      <c r="CR393" s="157" t="str">
        <f t="shared" si="324"/>
        <v>OK</v>
      </c>
      <c r="CS393" s="157" t="str">
        <f t="shared" si="401"/>
        <v>OK</v>
      </c>
      <c r="CT393" s="157" t="str">
        <f t="shared" si="340"/>
        <v>NOK</v>
      </c>
      <c r="CU393" s="157" t="str">
        <f t="shared" si="325"/>
        <v>OK</v>
      </c>
      <c r="CV393" s="157" t="str">
        <f t="shared" si="326"/>
        <v>NOK</v>
      </c>
      <c r="CW393" s="154" t="str">
        <f t="shared" si="327"/>
        <v>OK</v>
      </c>
      <c r="CX393" s="157" t="str">
        <f t="shared" si="328"/>
        <v>NOK</v>
      </c>
      <c r="CY393" s="157" t="str">
        <f t="shared" si="329"/>
        <v>OK</v>
      </c>
      <c r="CZ393" s="157" t="str">
        <f t="shared" si="330"/>
        <v>OK</v>
      </c>
      <c r="DA393" s="157" t="str">
        <f t="shared" si="331"/>
        <v>OK</v>
      </c>
      <c r="DB393" s="157" t="str">
        <f t="shared" si="332"/>
        <v>OK</v>
      </c>
      <c r="DC393" s="157" t="str">
        <f t="shared" si="333"/>
        <v>NOK</v>
      </c>
      <c r="DD393" s="157" t="str">
        <f t="shared" si="334"/>
        <v>OK</v>
      </c>
      <c r="DE393" s="157" t="str">
        <f t="shared" ref="DE393:DO393" si="586">IF(DE261=DE129,"OK","NOK")</f>
        <v>OK</v>
      </c>
      <c r="DF393" s="157" t="str">
        <f t="shared" si="586"/>
        <v>OK</v>
      </c>
      <c r="DG393" s="157" t="str">
        <f t="shared" si="586"/>
        <v>NOK</v>
      </c>
      <c r="DH393" s="154" t="str">
        <f t="shared" si="586"/>
        <v>OK</v>
      </c>
      <c r="DI393" s="157" t="str">
        <f t="shared" si="586"/>
        <v>NOK</v>
      </c>
      <c r="DJ393" s="157" t="str">
        <f t="shared" si="586"/>
        <v>OK</v>
      </c>
      <c r="DK393" s="157" t="str">
        <f t="shared" si="586"/>
        <v>OK</v>
      </c>
      <c r="DL393" s="157" t="str">
        <f t="shared" si="586"/>
        <v>OK</v>
      </c>
      <c r="DM393" s="157" t="str">
        <f t="shared" si="586"/>
        <v>OK</v>
      </c>
      <c r="DN393" s="157" t="str">
        <f t="shared" si="586"/>
        <v>OK</v>
      </c>
      <c r="DO393" s="157" t="str">
        <f t="shared" si="586"/>
        <v>OK</v>
      </c>
      <c r="DP393" s="157" t="str">
        <f t="shared" ref="DP393:DY393" si="587">IF(DP353=DP313,"OK","NOK")</f>
        <v>OK</v>
      </c>
      <c r="DQ393" s="157" t="str">
        <f t="shared" si="587"/>
        <v>OK</v>
      </c>
      <c r="DR393" s="157" t="str">
        <f t="shared" si="587"/>
        <v>OK</v>
      </c>
      <c r="DS393" s="157" t="str">
        <f t="shared" si="587"/>
        <v>OK</v>
      </c>
      <c r="DT393" s="157" t="str">
        <f t="shared" si="587"/>
        <v>OK</v>
      </c>
      <c r="DU393" s="157" t="str">
        <f t="shared" si="587"/>
        <v>OK</v>
      </c>
      <c r="DV393" s="157" t="str">
        <f t="shared" si="587"/>
        <v>OK</v>
      </c>
      <c r="DW393" s="157" t="str">
        <f t="shared" si="587"/>
        <v>OK</v>
      </c>
      <c r="DX393" s="157" t="str">
        <f t="shared" si="587"/>
        <v>OK</v>
      </c>
      <c r="DY393" s="157" t="str">
        <f t="shared" si="587"/>
        <v>NOK</v>
      </c>
      <c r="DZ393" s="157" t="str">
        <f t="shared" si="337"/>
        <v>Yoigo</v>
      </c>
    </row>
    <row r="394" spans="1:130" s="157" customFormat="1" x14ac:dyDescent="0.25">
      <c r="A394" s="260"/>
      <c r="D394" s="261" t="s">
        <v>446</v>
      </c>
      <c r="E394" s="157" t="str">
        <f t="shared" si="300"/>
        <v>ZARAUTZ</v>
      </c>
      <c r="F394" s="154" t="str">
        <f t="shared" ref="F394:BQ394" si="588">IF(F262=F130,"OK","NOK")</f>
        <v>OK</v>
      </c>
      <c r="G394" s="157" t="str">
        <f t="shared" si="588"/>
        <v>OK</v>
      </c>
      <c r="H394" s="157" t="str">
        <f t="shared" si="588"/>
        <v>OK</v>
      </c>
      <c r="I394" s="157" t="str">
        <f t="shared" si="588"/>
        <v>NOK</v>
      </c>
      <c r="J394" s="157" t="str">
        <f t="shared" si="588"/>
        <v>NOK</v>
      </c>
      <c r="K394" s="157" t="str">
        <f t="shared" si="588"/>
        <v>OK</v>
      </c>
      <c r="L394" s="157" t="str">
        <f t="shared" si="588"/>
        <v>OK</v>
      </c>
      <c r="M394" s="157" t="str">
        <f t="shared" si="588"/>
        <v>OK</v>
      </c>
      <c r="N394" s="157" t="str">
        <f t="shared" si="588"/>
        <v>NOK</v>
      </c>
      <c r="O394" s="157" t="str">
        <f t="shared" si="588"/>
        <v>NOK</v>
      </c>
      <c r="P394" s="157" t="str">
        <f t="shared" si="588"/>
        <v>NOK</v>
      </c>
      <c r="Q394" s="157" t="str">
        <f t="shared" si="588"/>
        <v>NOK</v>
      </c>
      <c r="R394" s="157" t="str">
        <f t="shared" si="588"/>
        <v>NOK</v>
      </c>
      <c r="S394" s="157" t="str">
        <f t="shared" si="588"/>
        <v>NOK</v>
      </c>
      <c r="T394" s="157" t="str">
        <f t="shared" si="588"/>
        <v>NOK</v>
      </c>
      <c r="U394" s="154" t="str">
        <f t="shared" si="588"/>
        <v>OK</v>
      </c>
      <c r="V394" s="157" t="str">
        <f t="shared" si="588"/>
        <v>OK</v>
      </c>
      <c r="W394" s="157" t="str">
        <f t="shared" si="588"/>
        <v>OK</v>
      </c>
      <c r="X394" s="157" t="str">
        <f t="shared" si="588"/>
        <v>NOK</v>
      </c>
      <c r="Y394" s="157" t="str">
        <f t="shared" si="588"/>
        <v>NOK</v>
      </c>
      <c r="Z394" s="157" t="str">
        <f t="shared" si="588"/>
        <v>NOK</v>
      </c>
      <c r="AA394" s="157" t="str">
        <f t="shared" si="588"/>
        <v>NOK</v>
      </c>
      <c r="AB394" s="157" t="str">
        <f t="shared" si="588"/>
        <v>NOK</v>
      </c>
      <c r="AC394" s="157" t="str">
        <f t="shared" si="588"/>
        <v>NOK</v>
      </c>
      <c r="AD394" s="157" t="str">
        <f t="shared" si="588"/>
        <v>NOK</v>
      </c>
      <c r="AE394" s="157" t="str">
        <f t="shared" si="588"/>
        <v>NOK</v>
      </c>
      <c r="AF394" s="157" t="str">
        <f t="shared" si="588"/>
        <v>NOK</v>
      </c>
      <c r="AG394" s="154" t="str">
        <f t="shared" si="588"/>
        <v>OK</v>
      </c>
      <c r="AH394" s="157" t="str">
        <f t="shared" si="588"/>
        <v>OK</v>
      </c>
      <c r="AI394" s="157" t="str">
        <f t="shared" si="588"/>
        <v>OK</v>
      </c>
      <c r="AJ394" s="157" t="str">
        <f t="shared" si="588"/>
        <v>OK</v>
      </c>
      <c r="AK394" s="157" t="str">
        <f t="shared" si="588"/>
        <v>NOK</v>
      </c>
      <c r="AL394" s="157" t="str">
        <f t="shared" si="588"/>
        <v>NOK</v>
      </c>
      <c r="AM394" s="157" t="str">
        <f t="shared" si="588"/>
        <v>NOK</v>
      </c>
      <c r="AN394" s="157" t="str">
        <f t="shared" si="588"/>
        <v>NOK</v>
      </c>
      <c r="AO394" s="157" t="str">
        <f t="shared" si="588"/>
        <v>NOK</v>
      </c>
      <c r="AP394" s="157" t="str">
        <f t="shared" si="588"/>
        <v>NOK</v>
      </c>
      <c r="AQ394" s="157" t="str">
        <f t="shared" si="588"/>
        <v>NOK</v>
      </c>
      <c r="AR394" s="157" t="str">
        <f t="shared" si="588"/>
        <v>NOK</v>
      </c>
      <c r="AS394" s="157" t="str">
        <f t="shared" si="588"/>
        <v>NOK</v>
      </c>
      <c r="AT394" s="154" t="str">
        <f t="shared" si="588"/>
        <v>OK</v>
      </c>
      <c r="AU394" s="157" t="str">
        <f t="shared" si="588"/>
        <v>OK</v>
      </c>
      <c r="AV394" s="157" t="str">
        <f t="shared" si="588"/>
        <v>OK</v>
      </c>
      <c r="AW394" s="157" t="str">
        <f t="shared" si="588"/>
        <v>OK</v>
      </c>
      <c r="AX394" s="157" t="str">
        <f t="shared" si="588"/>
        <v>NOK</v>
      </c>
      <c r="AY394" s="157" t="str">
        <f t="shared" si="588"/>
        <v>NOK</v>
      </c>
      <c r="AZ394" s="157" t="str">
        <f t="shared" si="588"/>
        <v>NOK</v>
      </c>
      <c r="BA394" s="157" t="str">
        <f t="shared" si="588"/>
        <v>NOK</v>
      </c>
      <c r="BB394" s="157" t="str">
        <f t="shared" si="588"/>
        <v>NOK</v>
      </c>
      <c r="BC394" s="157" t="str">
        <f t="shared" si="588"/>
        <v>NOK</v>
      </c>
      <c r="BD394" s="157" t="str">
        <f t="shared" si="588"/>
        <v>NOK</v>
      </c>
      <c r="BE394" s="157" t="str">
        <f t="shared" si="588"/>
        <v>NOK</v>
      </c>
      <c r="BF394" s="157" t="str">
        <f t="shared" si="588"/>
        <v>NOK</v>
      </c>
      <c r="BG394" s="154" t="str">
        <f t="shared" si="302"/>
        <v>OK</v>
      </c>
      <c r="BH394" s="157" t="str">
        <f t="shared" si="588"/>
        <v>OK</v>
      </c>
      <c r="BI394" s="157" t="str">
        <f t="shared" si="588"/>
        <v>NOK</v>
      </c>
      <c r="BJ394" s="157" t="str">
        <f t="shared" si="588"/>
        <v>NOK</v>
      </c>
      <c r="BK394" s="157" t="str">
        <f t="shared" si="588"/>
        <v>NOK</v>
      </c>
      <c r="BL394" s="157" t="str">
        <f t="shared" si="588"/>
        <v>NOK</v>
      </c>
      <c r="BM394" s="157" t="str">
        <f t="shared" si="588"/>
        <v>OK</v>
      </c>
      <c r="BN394" s="157" t="str">
        <f t="shared" si="588"/>
        <v>NOK</v>
      </c>
      <c r="BO394" s="157" t="str">
        <f t="shared" si="588"/>
        <v>NOK</v>
      </c>
      <c r="BP394" s="157" t="str">
        <f t="shared" si="588"/>
        <v>NOK</v>
      </c>
      <c r="BQ394" s="157" t="str">
        <f t="shared" si="588"/>
        <v>NOK</v>
      </c>
      <c r="BR394" s="157" t="str">
        <f t="shared" ref="BR394:BW394" si="589">IF(BR262=BR130,"OK","NOK")</f>
        <v>NOK</v>
      </c>
      <c r="BS394" s="157" t="str">
        <f t="shared" si="589"/>
        <v>OK</v>
      </c>
      <c r="BT394" s="157" t="str">
        <f t="shared" si="589"/>
        <v>OK</v>
      </c>
      <c r="BU394" s="157" t="str">
        <f t="shared" si="589"/>
        <v>NOK</v>
      </c>
      <c r="BV394" s="157" t="str">
        <f t="shared" si="589"/>
        <v>NOK</v>
      </c>
      <c r="BW394" s="157" t="str">
        <f t="shared" si="589"/>
        <v>NOK</v>
      </c>
      <c r="BX394" s="157" t="str">
        <f t="shared" si="304"/>
        <v>OK</v>
      </c>
      <c r="BY394" s="157" t="str">
        <f t="shared" si="305"/>
        <v>OK</v>
      </c>
      <c r="BZ394" s="157" t="str">
        <f t="shared" si="306"/>
        <v>NOK</v>
      </c>
      <c r="CA394" s="154" t="str">
        <f t="shared" si="307"/>
        <v>OK</v>
      </c>
      <c r="CB394" s="157" t="str">
        <f t="shared" si="308"/>
        <v>NOK</v>
      </c>
      <c r="CC394" s="157" t="str">
        <f t="shared" si="309"/>
        <v>OK</v>
      </c>
      <c r="CD394" s="157" t="str">
        <f t="shared" si="310"/>
        <v>OK</v>
      </c>
      <c r="CE394" s="157" t="str">
        <f t="shared" si="311"/>
        <v>OK</v>
      </c>
      <c r="CF394" s="157" t="str">
        <f t="shared" si="312"/>
        <v>OK</v>
      </c>
      <c r="CG394" s="157" t="str">
        <f t="shared" si="313"/>
        <v>OK</v>
      </c>
      <c r="CH394" s="157" t="str">
        <f t="shared" si="314"/>
        <v>OK</v>
      </c>
      <c r="CI394" s="157" t="str">
        <f t="shared" si="315"/>
        <v>OK</v>
      </c>
      <c r="CJ394" s="157" t="str">
        <f t="shared" si="316"/>
        <v>OK</v>
      </c>
      <c r="CK394" s="157" t="str">
        <f t="shared" si="317"/>
        <v>OK</v>
      </c>
      <c r="CL394" s="154" t="str">
        <f t="shared" si="318"/>
        <v>OK</v>
      </c>
      <c r="CM394" s="157" t="str">
        <f t="shared" si="319"/>
        <v>NOK</v>
      </c>
      <c r="CN394" s="157" t="str">
        <f t="shared" si="320"/>
        <v>OK</v>
      </c>
      <c r="CO394" s="157" t="str">
        <f t="shared" si="321"/>
        <v>OK</v>
      </c>
      <c r="CP394" s="157" t="str">
        <f t="shared" si="322"/>
        <v>OK</v>
      </c>
      <c r="CQ394" s="157" t="str">
        <f t="shared" si="323"/>
        <v>OK</v>
      </c>
      <c r="CR394" s="157" t="str">
        <f t="shared" si="324"/>
        <v>OK</v>
      </c>
      <c r="CS394" s="157" t="str">
        <f t="shared" si="401"/>
        <v>OK</v>
      </c>
      <c r="CT394" s="157" t="str">
        <f t="shared" si="340"/>
        <v>NOK</v>
      </c>
      <c r="CU394" s="157" t="str">
        <f t="shared" si="325"/>
        <v>OK</v>
      </c>
      <c r="CV394" s="157" t="str">
        <f t="shared" si="326"/>
        <v>NOK</v>
      </c>
      <c r="CW394" s="154" t="str">
        <f t="shared" si="327"/>
        <v>OK</v>
      </c>
      <c r="CX394" s="157" t="str">
        <f t="shared" si="328"/>
        <v>NOK</v>
      </c>
      <c r="CY394" s="157" t="str">
        <f t="shared" si="329"/>
        <v>OK</v>
      </c>
      <c r="CZ394" s="157" t="str">
        <f t="shared" si="330"/>
        <v>OK</v>
      </c>
      <c r="DA394" s="157" t="str">
        <f t="shared" si="331"/>
        <v>OK</v>
      </c>
      <c r="DB394" s="157" t="str">
        <f t="shared" si="332"/>
        <v>OK</v>
      </c>
      <c r="DC394" s="157" t="str">
        <f t="shared" si="333"/>
        <v>OK</v>
      </c>
      <c r="DD394" s="157" t="str">
        <f t="shared" si="334"/>
        <v>OK</v>
      </c>
      <c r="DE394" s="157" t="str">
        <f t="shared" ref="DE394:DO394" si="590">IF(DE262=DE130,"OK","NOK")</f>
        <v>OK</v>
      </c>
      <c r="DF394" s="157" t="str">
        <f t="shared" si="590"/>
        <v>OK</v>
      </c>
      <c r="DG394" s="157" t="str">
        <f t="shared" si="590"/>
        <v>NOK</v>
      </c>
      <c r="DH394" s="154" t="str">
        <f t="shared" si="590"/>
        <v>OK</v>
      </c>
      <c r="DI394" s="157" t="str">
        <f t="shared" si="590"/>
        <v>NOK</v>
      </c>
      <c r="DJ394" s="157" t="str">
        <f t="shared" si="590"/>
        <v>OK</v>
      </c>
      <c r="DK394" s="157" t="str">
        <f t="shared" si="590"/>
        <v>OK</v>
      </c>
      <c r="DL394" s="157" t="str">
        <f t="shared" si="590"/>
        <v>OK</v>
      </c>
      <c r="DM394" s="157" t="str">
        <f t="shared" si="590"/>
        <v>OK</v>
      </c>
      <c r="DN394" s="157" t="str">
        <f t="shared" si="590"/>
        <v>OK</v>
      </c>
      <c r="DO394" s="157" t="str">
        <f t="shared" si="590"/>
        <v>OK</v>
      </c>
      <c r="DP394" s="157" t="str">
        <f t="shared" ref="DP394:DY394" si="591">IF(DP354=DP314,"OK","NOK")</f>
        <v>OK</v>
      </c>
      <c r="DQ394" s="157" t="str">
        <f t="shared" si="591"/>
        <v>OK</v>
      </c>
      <c r="DR394" s="157" t="str">
        <f t="shared" si="591"/>
        <v>OK</v>
      </c>
      <c r="DS394" s="157" t="str">
        <f t="shared" si="591"/>
        <v>OK</v>
      </c>
      <c r="DT394" s="157" t="str">
        <f t="shared" si="591"/>
        <v>OK</v>
      </c>
      <c r="DU394" s="157" t="str">
        <f t="shared" si="591"/>
        <v>OK</v>
      </c>
      <c r="DV394" s="157" t="str">
        <f t="shared" si="591"/>
        <v>OK</v>
      </c>
      <c r="DW394" s="157" t="str">
        <f t="shared" si="591"/>
        <v>OK</v>
      </c>
      <c r="DX394" s="157" t="str">
        <f t="shared" si="591"/>
        <v>OK</v>
      </c>
      <c r="DY394" s="157" t="str">
        <f t="shared" si="591"/>
        <v>OK</v>
      </c>
      <c r="DZ394" s="157" t="str">
        <f t="shared" si="337"/>
        <v>Vodafone</v>
      </c>
    </row>
    <row r="395" spans="1:130" s="157" customFormat="1" x14ac:dyDescent="0.25">
      <c r="A395" s="260"/>
      <c r="D395" s="261" t="s">
        <v>446</v>
      </c>
      <c r="E395" s="157" t="str">
        <f t="shared" ref="E395:E397" si="592">IF(E263=E131,E131,"NOK")</f>
        <v>ZARAUTZ</v>
      </c>
      <c r="F395" s="154" t="str">
        <f t="shared" ref="F395:BQ395" si="593">IF(F263=F131,"OK","NOK")</f>
        <v>OK</v>
      </c>
      <c r="G395" s="157" t="str">
        <f t="shared" si="593"/>
        <v>OK</v>
      </c>
      <c r="H395" s="157" t="str">
        <f t="shared" si="593"/>
        <v>OK</v>
      </c>
      <c r="I395" s="157" t="str">
        <f t="shared" si="593"/>
        <v>NOK</v>
      </c>
      <c r="J395" s="157" t="str">
        <f t="shared" si="593"/>
        <v>NOK</v>
      </c>
      <c r="K395" s="157" t="str">
        <f t="shared" si="593"/>
        <v>NOK</v>
      </c>
      <c r="L395" s="157" t="str">
        <f t="shared" si="593"/>
        <v>OK</v>
      </c>
      <c r="M395" s="157" t="str">
        <f t="shared" si="593"/>
        <v>OK</v>
      </c>
      <c r="N395" s="157" t="str">
        <f t="shared" si="593"/>
        <v>NOK</v>
      </c>
      <c r="O395" s="157" t="str">
        <f t="shared" si="593"/>
        <v>NOK</v>
      </c>
      <c r="P395" s="157" t="str">
        <f t="shared" si="593"/>
        <v>NOK</v>
      </c>
      <c r="Q395" s="157" t="str">
        <f t="shared" si="593"/>
        <v>NOK</v>
      </c>
      <c r="R395" s="157" t="str">
        <f t="shared" si="593"/>
        <v>NOK</v>
      </c>
      <c r="S395" s="157" t="str">
        <f t="shared" si="593"/>
        <v>NOK</v>
      </c>
      <c r="T395" s="157" t="str">
        <f t="shared" si="593"/>
        <v>NOK</v>
      </c>
      <c r="U395" s="154" t="str">
        <f t="shared" si="593"/>
        <v>OK</v>
      </c>
      <c r="V395" s="157" t="str">
        <f t="shared" si="593"/>
        <v>OK</v>
      </c>
      <c r="W395" s="157" t="str">
        <f t="shared" si="593"/>
        <v>OK</v>
      </c>
      <c r="X395" s="157" t="str">
        <f t="shared" si="593"/>
        <v>NOK</v>
      </c>
      <c r="Y395" s="157" t="str">
        <f t="shared" si="593"/>
        <v>NOK</v>
      </c>
      <c r="Z395" s="157" t="str">
        <f t="shared" si="593"/>
        <v>NOK</v>
      </c>
      <c r="AA395" s="157" t="str">
        <f t="shared" si="593"/>
        <v>NOK</v>
      </c>
      <c r="AB395" s="157" t="str">
        <f t="shared" si="593"/>
        <v>NOK</v>
      </c>
      <c r="AC395" s="157" t="str">
        <f t="shared" si="593"/>
        <v>NOK</v>
      </c>
      <c r="AD395" s="157" t="str">
        <f t="shared" si="593"/>
        <v>NOK</v>
      </c>
      <c r="AE395" s="157" t="str">
        <f t="shared" si="593"/>
        <v>NOK</v>
      </c>
      <c r="AF395" s="157" t="str">
        <f t="shared" si="593"/>
        <v>NOK</v>
      </c>
      <c r="AG395" s="154" t="str">
        <f t="shared" si="593"/>
        <v>OK</v>
      </c>
      <c r="AH395" s="157" t="str">
        <f t="shared" si="593"/>
        <v>OK</v>
      </c>
      <c r="AI395" s="157" t="str">
        <f t="shared" si="593"/>
        <v>OK</v>
      </c>
      <c r="AJ395" s="157" t="str">
        <f t="shared" si="593"/>
        <v>OK</v>
      </c>
      <c r="AK395" s="157" t="str">
        <f t="shared" si="593"/>
        <v>NOK</v>
      </c>
      <c r="AL395" s="157" t="str">
        <f t="shared" si="593"/>
        <v>NOK</v>
      </c>
      <c r="AM395" s="157" t="str">
        <f t="shared" si="593"/>
        <v>NOK</v>
      </c>
      <c r="AN395" s="157" t="str">
        <f t="shared" si="593"/>
        <v>NOK</v>
      </c>
      <c r="AO395" s="157" t="str">
        <f t="shared" si="593"/>
        <v>NOK</v>
      </c>
      <c r="AP395" s="157" t="str">
        <f t="shared" si="593"/>
        <v>NOK</v>
      </c>
      <c r="AQ395" s="157" t="str">
        <f t="shared" si="593"/>
        <v>NOK</v>
      </c>
      <c r="AR395" s="157" t="str">
        <f t="shared" si="593"/>
        <v>NOK</v>
      </c>
      <c r="AS395" s="157" t="str">
        <f t="shared" si="593"/>
        <v>NOK</v>
      </c>
      <c r="AT395" s="154" t="str">
        <f t="shared" si="593"/>
        <v>OK</v>
      </c>
      <c r="AU395" s="157" t="str">
        <f t="shared" si="593"/>
        <v>OK</v>
      </c>
      <c r="AV395" s="157" t="str">
        <f t="shared" si="593"/>
        <v>OK</v>
      </c>
      <c r="AW395" s="157" t="str">
        <f t="shared" si="593"/>
        <v>OK</v>
      </c>
      <c r="AX395" s="157" t="str">
        <f t="shared" si="593"/>
        <v>NOK</v>
      </c>
      <c r="AY395" s="157" t="str">
        <f t="shared" si="593"/>
        <v>NOK</v>
      </c>
      <c r="AZ395" s="157" t="str">
        <f t="shared" si="593"/>
        <v>NOK</v>
      </c>
      <c r="BA395" s="157" t="str">
        <f t="shared" si="593"/>
        <v>NOK</v>
      </c>
      <c r="BB395" s="157" t="str">
        <f t="shared" si="593"/>
        <v>NOK</v>
      </c>
      <c r="BC395" s="157" t="str">
        <f t="shared" si="593"/>
        <v>NOK</v>
      </c>
      <c r="BD395" s="157" t="str">
        <f t="shared" si="593"/>
        <v>NOK</v>
      </c>
      <c r="BE395" s="157" t="str">
        <f t="shared" si="593"/>
        <v>NOK</v>
      </c>
      <c r="BF395" s="157" t="str">
        <f t="shared" si="593"/>
        <v>NOK</v>
      </c>
      <c r="BG395" s="154" t="str">
        <f t="shared" ref="BG395:BG397" si="594">IF(BG263=BG131*5,"OK","NOK")</f>
        <v>OK</v>
      </c>
      <c r="BH395" s="157" t="str">
        <f t="shared" si="593"/>
        <v>NOK</v>
      </c>
      <c r="BI395" s="157" t="str">
        <f t="shared" si="593"/>
        <v>NOK</v>
      </c>
      <c r="BJ395" s="157" t="str">
        <f t="shared" si="593"/>
        <v>NOK</v>
      </c>
      <c r="BK395" s="157" t="str">
        <f t="shared" si="593"/>
        <v>NOK</v>
      </c>
      <c r="BL395" s="157" t="str">
        <f t="shared" si="593"/>
        <v>NOK</v>
      </c>
      <c r="BM395" s="157" t="str">
        <f t="shared" si="593"/>
        <v>OK</v>
      </c>
      <c r="BN395" s="157" t="str">
        <f t="shared" si="593"/>
        <v>OK</v>
      </c>
      <c r="BO395" s="157" t="str">
        <f t="shared" si="593"/>
        <v>NOK</v>
      </c>
      <c r="BP395" s="157" t="str">
        <f t="shared" si="593"/>
        <v>NOK</v>
      </c>
      <c r="BQ395" s="157" t="str">
        <f t="shared" si="593"/>
        <v>NOK</v>
      </c>
      <c r="BR395" s="157" t="str">
        <f t="shared" ref="BR395:BW395" si="595">IF(BR263=BR131,"OK","NOK")</f>
        <v>NOK</v>
      </c>
      <c r="BS395" s="157" t="str">
        <f t="shared" si="595"/>
        <v>OK</v>
      </c>
      <c r="BT395" s="157" t="str">
        <f t="shared" si="595"/>
        <v>OK</v>
      </c>
      <c r="BU395" s="157" t="str">
        <f t="shared" si="595"/>
        <v>NOK</v>
      </c>
      <c r="BV395" s="157" t="str">
        <f t="shared" si="595"/>
        <v>NOK</v>
      </c>
      <c r="BW395" s="157" t="str">
        <f t="shared" si="595"/>
        <v>NOK</v>
      </c>
      <c r="BX395" s="157" t="str">
        <f t="shared" ref="BX395:BX397" si="596">IF(BX263=CT131,"OK","NOK")</f>
        <v>OK</v>
      </c>
      <c r="BY395" s="157" t="str">
        <f t="shared" ref="BY395:BY397" si="597">IF(BY263=CU131,"OK","NOK")</f>
        <v>OK</v>
      </c>
      <c r="BZ395" s="157" t="str">
        <f t="shared" ref="BZ395:BZ397" si="598">IF(BZ263=CV131,"OK","NOK")</f>
        <v>NOK</v>
      </c>
      <c r="CA395" s="154" t="str">
        <f t="shared" ref="CA395:CA397" si="599">IF(CA263=CW131,"OK","NOK")</f>
        <v>OK</v>
      </c>
      <c r="CB395" s="157" t="str">
        <f t="shared" ref="CB395:CB397" si="600">IF(CB263=CX131,"OK","NOK")</f>
        <v>NOK</v>
      </c>
      <c r="CC395" s="157" t="str">
        <f t="shared" ref="CC395:CC397" si="601">IF(CC263=CY131,"OK","NOK")</f>
        <v>OK</v>
      </c>
      <c r="CD395" s="157" t="str">
        <f t="shared" ref="CD395:CD397" si="602">IF(CD263=CZ131,"OK","NOK")</f>
        <v>OK</v>
      </c>
      <c r="CE395" s="157" t="str">
        <f t="shared" ref="CE395:CE397" si="603">IF(CE263=DA131,"OK","NOK")</f>
        <v>OK</v>
      </c>
      <c r="CF395" s="157" t="str">
        <f t="shared" ref="CF395:CF397" si="604">IF(CF263=DB131,"OK","NOK")</f>
        <v>OK</v>
      </c>
      <c r="CG395" s="157" t="str">
        <f t="shared" ref="CG395:CG397" si="605">IF(CG263=DC131,"OK","NOK")</f>
        <v>NOK</v>
      </c>
      <c r="CH395" s="157" t="str">
        <f t="shared" ref="CH395:CH397" si="606">IF(CH263=DD131,"OK","NOK")</f>
        <v>OK</v>
      </c>
      <c r="CI395" s="157" t="str">
        <f t="shared" ref="CI395:CI397" si="607">IF(CI263=BX131,"OK","NOK")</f>
        <v>NOK</v>
      </c>
      <c r="CJ395" s="157" t="str">
        <f t="shared" ref="CJ395:CJ397" si="608">IF(CJ263=BY131,"OK","NOK")</f>
        <v>OK</v>
      </c>
      <c r="CK395" s="157" t="str">
        <f t="shared" ref="CK395:CK397" si="609">IF(CK263=BZ131,"OK","NOK")</f>
        <v>NOK</v>
      </c>
      <c r="CL395" s="154" t="str">
        <f t="shared" ref="CL395:CL397" si="610">IF(CL263=CA131,"OK","NOK")</f>
        <v>OK</v>
      </c>
      <c r="CM395" s="157" t="str">
        <f t="shared" ref="CM395:CM397" si="611">IF(CM263=CB131,"OK","NOK")</f>
        <v>NOK</v>
      </c>
      <c r="CN395" s="157" t="str">
        <f t="shared" ref="CN395:CN397" si="612">IF(CN263=CC131,"OK","NOK")</f>
        <v>OK</v>
      </c>
      <c r="CO395" s="157" t="str">
        <f t="shared" ref="CO395:CO397" si="613">IF(CO263=CD131,"OK","NOK")</f>
        <v>OK</v>
      </c>
      <c r="CP395" s="157" t="str">
        <f t="shared" ref="CP395:CP397" si="614">IF(CP263=CE131,"OK","NOK")</f>
        <v>OK</v>
      </c>
      <c r="CQ395" s="157" t="str">
        <f t="shared" ref="CQ395:CQ397" si="615">IF(CQ263=CF131,"OK","NOK")</f>
        <v>OK</v>
      </c>
      <c r="CR395" s="157" t="str">
        <f t="shared" ref="CR395:CR397" si="616">IF(CR263=CG131,"OK","NOK")</f>
        <v>OK</v>
      </c>
      <c r="CS395" s="157" t="str">
        <f t="shared" si="401"/>
        <v>OK</v>
      </c>
      <c r="CT395" s="157" t="str">
        <f t="shared" si="340"/>
        <v>OK</v>
      </c>
      <c r="CU395" s="157" t="str">
        <f t="shared" ref="CU395:CU397" si="617">IF(CU263=CJ131,"OK","NOK")</f>
        <v>OK</v>
      </c>
      <c r="CV395" s="157" t="str">
        <f t="shared" ref="CV395:CV397" si="618">IF(CV263=CK131,"OK","NOK")</f>
        <v>NOK</v>
      </c>
      <c r="CW395" s="154" t="str">
        <f t="shared" ref="CW395:CW397" si="619">IF(CW263=CL131,"OK","NOK")</f>
        <v>OK</v>
      </c>
      <c r="CX395" s="157" t="str">
        <f t="shared" ref="CX395:CX397" si="620">IF(CX263=CM131,"OK","NOK")</f>
        <v>NOK</v>
      </c>
      <c r="CY395" s="157" t="str">
        <f t="shared" ref="CY395:CY397" si="621">IF(CY263=CN131,"OK","NOK")</f>
        <v>OK</v>
      </c>
      <c r="CZ395" s="157" t="str">
        <f t="shared" ref="CZ395:CZ397" si="622">IF(CZ263=CO131,"OK","NOK")</f>
        <v>OK</v>
      </c>
      <c r="DA395" s="157" t="str">
        <f t="shared" ref="DA395:DA397" si="623">IF(DA263=CP131,"OK","NOK")</f>
        <v>OK</v>
      </c>
      <c r="DB395" s="157" t="str">
        <f t="shared" ref="DB395:DB397" si="624">IF(DB263=CQ131,"OK","NOK")</f>
        <v>OK</v>
      </c>
      <c r="DC395" s="157" t="str">
        <f t="shared" ref="DC395:DC397" si="625">IF(DC263=CR131,"OK","NOK")</f>
        <v>NOK</v>
      </c>
      <c r="DD395" s="157" t="str">
        <f t="shared" ref="DD395:DD397" si="626">IF(DD263=CS131,"OK","NOK")</f>
        <v>OK</v>
      </c>
      <c r="DE395" s="157" t="str">
        <f t="shared" ref="DE395:DO395" si="627">IF(DE263=DE131,"OK","NOK")</f>
        <v>NOK</v>
      </c>
      <c r="DF395" s="157" t="str">
        <f t="shared" si="627"/>
        <v>OK</v>
      </c>
      <c r="DG395" s="157" t="str">
        <f t="shared" si="627"/>
        <v>NOK</v>
      </c>
      <c r="DH395" s="154" t="str">
        <f t="shared" si="627"/>
        <v>OK</v>
      </c>
      <c r="DI395" s="157" t="str">
        <f t="shared" si="627"/>
        <v>NOK</v>
      </c>
      <c r="DJ395" s="157" t="str">
        <f t="shared" si="627"/>
        <v>OK</v>
      </c>
      <c r="DK395" s="157" t="str">
        <f t="shared" si="627"/>
        <v>OK</v>
      </c>
      <c r="DL395" s="157" t="str">
        <f t="shared" si="627"/>
        <v>OK</v>
      </c>
      <c r="DM395" s="157" t="str">
        <f t="shared" si="627"/>
        <v>OK</v>
      </c>
      <c r="DN395" s="157" t="str">
        <f t="shared" si="627"/>
        <v>OK</v>
      </c>
      <c r="DO395" s="157" t="str">
        <f t="shared" si="627"/>
        <v>OK</v>
      </c>
      <c r="DP395" s="157" t="str">
        <f t="shared" ref="DP395:DY395" si="628">IF(DP355=DP315,"OK","NOK")</f>
        <v>OK</v>
      </c>
      <c r="DQ395" s="157" t="str">
        <f t="shared" si="628"/>
        <v>OK</v>
      </c>
      <c r="DR395" s="157" t="str">
        <f t="shared" si="628"/>
        <v>OK</v>
      </c>
      <c r="DS395" s="157" t="str">
        <f t="shared" si="628"/>
        <v>OK</v>
      </c>
      <c r="DT395" s="157" t="str">
        <f t="shared" si="628"/>
        <v>OK</v>
      </c>
      <c r="DU395" s="157" t="str">
        <f t="shared" si="628"/>
        <v>OK</v>
      </c>
      <c r="DV395" s="157" t="str">
        <f t="shared" si="628"/>
        <v>OK</v>
      </c>
      <c r="DW395" s="157" t="str">
        <f t="shared" si="628"/>
        <v>OK</v>
      </c>
      <c r="DX395" s="157" t="str">
        <f t="shared" si="628"/>
        <v>OK</v>
      </c>
      <c r="DY395" s="157" t="str">
        <f t="shared" si="628"/>
        <v>OK</v>
      </c>
      <c r="DZ395" s="157" t="str">
        <f t="shared" ref="DZ395:DZ397" si="629">IF(DZ355=DZ315,DZ315,"NOK")</f>
        <v>MOVISTAR</v>
      </c>
    </row>
    <row r="396" spans="1:130" s="157" customFormat="1" x14ac:dyDescent="0.25">
      <c r="A396" s="260"/>
      <c r="D396" s="261" t="s">
        <v>446</v>
      </c>
      <c r="E396" s="157" t="str">
        <f t="shared" si="592"/>
        <v>ZARAUTZ</v>
      </c>
      <c r="F396" s="154" t="str">
        <f t="shared" ref="F396:BQ396" si="630">IF(F264=F132,"OK","NOK")</f>
        <v>OK</v>
      </c>
      <c r="G396" s="157" t="str">
        <f t="shared" si="630"/>
        <v>OK</v>
      </c>
      <c r="H396" s="157" t="str">
        <f t="shared" si="630"/>
        <v>OK</v>
      </c>
      <c r="I396" s="157" t="str">
        <f t="shared" si="630"/>
        <v>NOK</v>
      </c>
      <c r="J396" s="157" t="str">
        <f t="shared" si="630"/>
        <v>NOK</v>
      </c>
      <c r="K396" s="157" t="str">
        <f t="shared" si="630"/>
        <v>NOK</v>
      </c>
      <c r="L396" s="157" t="str">
        <f t="shared" si="630"/>
        <v>OK</v>
      </c>
      <c r="M396" s="157" t="str">
        <f t="shared" si="630"/>
        <v>OK</v>
      </c>
      <c r="N396" s="157" t="str">
        <f t="shared" si="630"/>
        <v>NOK</v>
      </c>
      <c r="O396" s="157" t="str">
        <f t="shared" si="630"/>
        <v>NOK</v>
      </c>
      <c r="P396" s="157" t="str">
        <f t="shared" si="630"/>
        <v>NOK</v>
      </c>
      <c r="Q396" s="157" t="str">
        <f t="shared" si="630"/>
        <v>NOK</v>
      </c>
      <c r="R396" s="157" t="str">
        <f t="shared" si="630"/>
        <v>NOK</v>
      </c>
      <c r="S396" s="157" t="str">
        <f t="shared" si="630"/>
        <v>NOK</v>
      </c>
      <c r="T396" s="157" t="str">
        <f t="shared" si="630"/>
        <v>NOK</v>
      </c>
      <c r="U396" s="154" t="str">
        <f t="shared" si="630"/>
        <v>OK</v>
      </c>
      <c r="V396" s="157" t="str">
        <f t="shared" si="630"/>
        <v>OK</v>
      </c>
      <c r="W396" s="157" t="str">
        <f t="shared" si="630"/>
        <v>OK</v>
      </c>
      <c r="X396" s="157" t="str">
        <f t="shared" si="630"/>
        <v>NOK</v>
      </c>
      <c r="Y396" s="157" t="str">
        <f t="shared" si="630"/>
        <v>NOK</v>
      </c>
      <c r="Z396" s="157" t="str">
        <f t="shared" si="630"/>
        <v>NOK</v>
      </c>
      <c r="AA396" s="157" t="str">
        <f t="shared" si="630"/>
        <v>NOK</v>
      </c>
      <c r="AB396" s="157" t="str">
        <f t="shared" si="630"/>
        <v>NOK</v>
      </c>
      <c r="AC396" s="157" t="str">
        <f t="shared" si="630"/>
        <v>NOK</v>
      </c>
      <c r="AD396" s="157" t="str">
        <f t="shared" si="630"/>
        <v>NOK</v>
      </c>
      <c r="AE396" s="157" t="str">
        <f t="shared" si="630"/>
        <v>NOK</v>
      </c>
      <c r="AF396" s="157" t="str">
        <f t="shared" si="630"/>
        <v>NOK</v>
      </c>
      <c r="AG396" s="154" t="str">
        <f t="shared" si="630"/>
        <v>OK</v>
      </c>
      <c r="AH396" s="157" t="str">
        <f t="shared" si="630"/>
        <v>OK</v>
      </c>
      <c r="AI396" s="157" t="str">
        <f t="shared" si="630"/>
        <v>OK</v>
      </c>
      <c r="AJ396" s="157" t="str">
        <f t="shared" si="630"/>
        <v>OK</v>
      </c>
      <c r="AK396" s="157" t="str">
        <f t="shared" si="630"/>
        <v>NOK</v>
      </c>
      <c r="AL396" s="157" t="str">
        <f t="shared" si="630"/>
        <v>NOK</v>
      </c>
      <c r="AM396" s="157" t="str">
        <f t="shared" si="630"/>
        <v>NOK</v>
      </c>
      <c r="AN396" s="157" t="str">
        <f t="shared" si="630"/>
        <v>NOK</v>
      </c>
      <c r="AO396" s="157" t="str">
        <f t="shared" si="630"/>
        <v>NOK</v>
      </c>
      <c r="AP396" s="157" t="str">
        <f t="shared" si="630"/>
        <v>NOK</v>
      </c>
      <c r="AQ396" s="157" t="str">
        <f t="shared" si="630"/>
        <v>NOK</v>
      </c>
      <c r="AR396" s="157" t="str">
        <f t="shared" si="630"/>
        <v>NOK</v>
      </c>
      <c r="AS396" s="157" t="str">
        <f t="shared" si="630"/>
        <v>NOK</v>
      </c>
      <c r="AT396" s="154" t="str">
        <f t="shared" si="630"/>
        <v>OK</v>
      </c>
      <c r="AU396" s="157" t="str">
        <f t="shared" si="630"/>
        <v>OK</v>
      </c>
      <c r="AV396" s="157" t="str">
        <f t="shared" si="630"/>
        <v>OK</v>
      </c>
      <c r="AW396" s="157" t="str">
        <f t="shared" si="630"/>
        <v>OK</v>
      </c>
      <c r="AX396" s="157" t="str">
        <f t="shared" si="630"/>
        <v>NOK</v>
      </c>
      <c r="AY396" s="157" t="str">
        <f t="shared" si="630"/>
        <v>NOK</v>
      </c>
      <c r="AZ396" s="157" t="str">
        <f t="shared" si="630"/>
        <v>NOK</v>
      </c>
      <c r="BA396" s="157" t="str">
        <f t="shared" si="630"/>
        <v>NOK</v>
      </c>
      <c r="BB396" s="157" t="str">
        <f t="shared" si="630"/>
        <v>NOK</v>
      </c>
      <c r="BC396" s="157" t="str">
        <f t="shared" si="630"/>
        <v>NOK</v>
      </c>
      <c r="BD396" s="157" t="str">
        <f t="shared" si="630"/>
        <v>NOK</v>
      </c>
      <c r="BE396" s="157" t="str">
        <f t="shared" si="630"/>
        <v>NOK</v>
      </c>
      <c r="BF396" s="157" t="str">
        <f t="shared" si="630"/>
        <v>NOK</v>
      </c>
      <c r="BG396" s="154" t="str">
        <f t="shared" si="594"/>
        <v>OK</v>
      </c>
      <c r="BH396" s="157" t="str">
        <f t="shared" si="630"/>
        <v>NOK</v>
      </c>
      <c r="BI396" s="157" t="str">
        <f t="shared" si="630"/>
        <v>NOK</v>
      </c>
      <c r="BJ396" s="157" t="str">
        <f t="shared" si="630"/>
        <v>NOK</v>
      </c>
      <c r="BK396" s="157" t="str">
        <f t="shared" si="630"/>
        <v>NOK</v>
      </c>
      <c r="BL396" s="157" t="str">
        <f t="shared" si="630"/>
        <v>NOK</v>
      </c>
      <c r="BM396" s="157" t="str">
        <f t="shared" si="630"/>
        <v>OK</v>
      </c>
      <c r="BN396" s="157" t="str">
        <f t="shared" si="630"/>
        <v>NOK</v>
      </c>
      <c r="BO396" s="157" t="str">
        <f t="shared" si="630"/>
        <v>NOK</v>
      </c>
      <c r="BP396" s="157" t="str">
        <f t="shared" si="630"/>
        <v>NOK</v>
      </c>
      <c r="BQ396" s="157" t="str">
        <f t="shared" si="630"/>
        <v>NOK</v>
      </c>
      <c r="BR396" s="157" t="str">
        <f t="shared" ref="BR396:BW396" si="631">IF(BR264=BR132,"OK","NOK")</f>
        <v>NOK</v>
      </c>
      <c r="BS396" s="157" t="str">
        <f t="shared" si="631"/>
        <v>OK</v>
      </c>
      <c r="BT396" s="157" t="str">
        <f t="shared" si="631"/>
        <v>OK</v>
      </c>
      <c r="BU396" s="157" t="str">
        <f t="shared" si="631"/>
        <v>NOK</v>
      </c>
      <c r="BV396" s="157" t="str">
        <f t="shared" si="631"/>
        <v>NOK</v>
      </c>
      <c r="BW396" s="157" t="str">
        <f t="shared" si="631"/>
        <v>NOK</v>
      </c>
      <c r="BX396" s="157" t="str">
        <f t="shared" si="596"/>
        <v>OK</v>
      </c>
      <c r="BY396" s="157" t="str">
        <f t="shared" si="597"/>
        <v>OK</v>
      </c>
      <c r="BZ396" s="157" t="str">
        <f t="shared" si="598"/>
        <v>NOK</v>
      </c>
      <c r="CA396" s="154" t="str">
        <f t="shared" si="599"/>
        <v>OK</v>
      </c>
      <c r="CB396" s="157" t="str">
        <f t="shared" si="600"/>
        <v>NOK</v>
      </c>
      <c r="CC396" s="157" t="str">
        <f t="shared" si="601"/>
        <v>OK</v>
      </c>
      <c r="CD396" s="157" t="str">
        <f t="shared" si="602"/>
        <v>OK</v>
      </c>
      <c r="CE396" s="157" t="str">
        <f t="shared" si="603"/>
        <v>OK</v>
      </c>
      <c r="CF396" s="157" t="str">
        <f t="shared" si="604"/>
        <v>OK</v>
      </c>
      <c r="CG396" s="157" t="str">
        <f t="shared" si="605"/>
        <v>OK</v>
      </c>
      <c r="CH396" s="157" t="str">
        <f t="shared" si="606"/>
        <v>OK</v>
      </c>
      <c r="CI396" s="157" t="str">
        <f t="shared" si="607"/>
        <v>NOK</v>
      </c>
      <c r="CJ396" s="157" t="str">
        <f t="shared" si="608"/>
        <v>OK</v>
      </c>
      <c r="CK396" s="157" t="str">
        <f t="shared" si="609"/>
        <v>NOK</v>
      </c>
      <c r="CL396" s="154" t="str">
        <f t="shared" si="610"/>
        <v>OK</v>
      </c>
      <c r="CM396" s="157" t="str">
        <f t="shared" si="611"/>
        <v>NOK</v>
      </c>
      <c r="CN396" s="157" t="str">
        <f t="shared" si="612"/>
        <v>OK</v>
      </c>
      <c r="CO396" s="157" t="str">
        <f t="shared" si="613"/>
        <v>OK</v>
      </c>
      <c r="CP396" s="157" t="str">
        <f t="shared" si="614"/>
        <v>OK</v>
      </c>
      <c r="CQ396" s="157" t="str">
        <f t="shared" si="615"/>
        <v>OK</v>
      </c>
      <c r="CR396" s="157" t="str">
        <f t="shared" si="616"/>
        <v>NOK</v>
      </c>
      <c r="CS396" s="157" t="str">
        <f t="shared" si="401"/>
        <v>OK</v>
      </c>
      <c r="CT396" s="157" t="str">
        <f t="shared" ref="CT396:CT397" si="632">IF(CT264=CI132,"OK","NOK")</f>
        <v>NOK</v>
      </c>
      <c r="CU396" s="157" t="str">
        <f t="shared" si="617"/>
        <v>OK</v>
      </c>
      <c r="CV396" s="157" t="str">
        <f t="shared" si="618"/>
        <v>NOK</v>
      </c>
      <c r="CW396" s="154" t="str">
        <f t="shared" si="619"/>
        <v>OK</v>
      </c>
      <c r="CX396" s="157" t="str">
        <f t="shared" si="620"/>
        <v>NOK</v>
      </c>
      <c r="CY396" s="157" t="str">
        <f t="shared" si="621"/>
        <v>OK</v>
      </c>
      <c r="CZ396" s="157" t="str">
        <f t="shared" si="622"/>
        <v>NOK</v>
      </c>
      <c r="DA396" s="157" t="str">
        <f t="shared" si="623"/>
        <v>OK</v>
      </c>
      <c r="DB396" s="157" t="str">
        <f t="shared" si="624"/>
        <v>OK</v>
      </c>
      <c r="DC396" s="157" t="str">
        <f t="shared" si="625"/>
        <v>NOK</v>
      </c>
      <c r="DD396" s="157" t="str">
        <f t="shared" si="626"/>
        <v>OK</v>
      </c>
      <c r="DE396" s="157" t="str">
        <f t="shared" ref="DE396:DO396" si="633">IF(DE264=DE132,"OK","NOK")</f>
        <v>NOK</v>
      </c>
      <c r="DF396" s="157" t="str">
        <f t="shared" si="633"/>
        <v>OK</v>
      </c>
      <c r="DG396" s="157" t="str">
        <f t="shared" si="633"/>
        <v>NOK</v>
      </c>
      <c r="DH396" s="154" t="str">
        <f t="shared" si="633"/>
        <v>OK</v>
      </c>
      <c r="DI396" s="157" t="str">
        <f t="shared" si="633"/>
        <v>NOK</v>
      </c>
      <c r="DJ396" s="157" t="str">
        <f t="shared" si="633"/>
        <v>OK</v>
      </c>
      <c r="DK396" s="157" t="str">
        <f t="shared" si="633"/>
        <v>OK</v>
      </c>
      <c r="DL396" s="157" t="str">
        <f t="shared" si="633"/>
        <v>OK</v>
      </c>
      <c r="DM396" s="157" t="str">
        <f t="shared" si="633"/>
        <v>OK</v>
      </c>
      <c r="DN396" s="157" t="str">
        <f t="shared" si="633"/>
        <v>NOK</v>
      </c>
      <c r="DO396" s="157" t="str">
        <f t="shared" si="633"/>
        <v>OK</v>
      </c>
      <c r="DP396" s="157" t="str">
        <f t="shared" ref="DP396:DY396" si="634">IF(DP356=DP316,"OK","NOK")</f>
        <v>OK</v>
      </c>
      <c r="DQ396" s="157" t="str">
        <f t="shared" si="634"/>
        <v>OK</v>
      </c>
      <c r="DR396" s="157" t="str">
        <f t="shared" si="634"/>
        <v>OK</v>
      </c>
      <c r="DS396" s="157" t="str">
        <f t="shared" si="634"/>
        <v>OK</v>
      </c>
      <c r="DT396" s="157" t="str">
        <f t="shared" si="634"/>
        <v>OK</v>
      </c>
      <c r="DU396" s="157" t="str">
        <f t="shared" si="634"/>
        <v>OK</v>
      </c>
      <c r="DV396" s="157" t="str">
        <f t="shared" si="634"/>
        <v>OK</v>
      </c>
      <c r="DW396" s="157" t="str">
        <f t="shared" si="634"/>
        <v>OK</v>
      </c>
      <c r="DX396" s="157" t="str">
        <f t="shared" si="634"/>
        <v>OK</v>
      </c>
      <c r="DY396" s="157" t="str">
        <f t="shared" si="634"/>
        <v>OK</v>
      </c>
      <c r="DZ396" s="157" t="str">
        <f t="shared" si="629"/>
        <v>Orange</v>
      </c>
    </row>
    <row r="397" spans="1:130" s="164" customFormat="1" ht="15.75" thickBot="1" x14ac:dyDescent="0.3">
      <c r="A397" s="262"/>
      <c r="D397" s="263" t="s">
        <v>446</v>
      </c>
      <c r="E397" s="164" t="str">
        <f t="shared" si="592"/>
        <v>ZARAUTZ</v>
      </c>
      <c r="F397" s="268" t="str">
        <f t="shared" ref="F397:BQ397" si="635">IF(F265=F133,"OK","NOK")</f>
        <v>OK</v>
      </c>
      <c r="G397" s="164" t="str">
        <f t="shared" si="635"/>
        <v>OK</v>
      </c>
      <c r="H397" s="164" t="str">
        <f t="shared" si="635"/>
        <v>OK</v>
      </c>
      <c r="I397" s="164" t="str">
        <f t="shared" si="635"/>
        <v>NOK</v>
      </c>
      <c r="J397" s="164" t="str">
        <f t="shared" si="635"/>
        <v>NOK</v>
      </c>
      <c r="K397" s="164" t="str">
        <f t="shared" si="635"/>
        <v>OK</v>
      </c>
      <c r="L397" s="164" t="str">
        <f t="shared" si="635"/>
        <v>OK</v>
      </c>
      <c r="M397" s="164" t="str">
        <f t="shared" si="635"/>
        <v>OK</v>
      </c>
      <c r="N397" s="164" t="str">
        <f t="shared" si="635"/>
        <v>NOK</v>
      </c>
      <c r="O397" s="164" t="str">
        <f t="shared" si="635"/>
        <v>NOK</v>
      </c>
      <c r="P397" s="164" t="str">
        <f t="shared" si="635"/>
        <v>NOK</v>
      </c>
      <c r="Q397" s="164" t="str">
        <f t="shared" si="635"/>
        <v>NOK</v>
      </c>
      <c r="R397" s="164" t="str">
        <f t="shared" si="635"/>
        <v>NOK</v>
      </c>
      <c r="S397" s="164" t="str">
        <f t="shared" si="635"/>
        <v>NOK</v>
      </c>
      <c r="T397" s="164" t="str">
        <f t="shared" si="635"/>
        <v>NOK</v>
      </c>
      <c r="U397" s="268" t="str">
        <f t="shared" si="635"/>
        <v>OK</v>
      </c>
      <c r="V397" s="164" t="str">
        <f t="shared" si="635"/>
        <v>OK</v>
      </c>
      <c r="W397" s="164" t="str">
        <f t="shared" si="635"/>
        <v>OK</v>
      </c>
      <c r="X397" s="164" t="str">
        <f t="shared" si="635"/>
        <v>NOK</v>
      </c>
      <c r="Y397" s="164" t="str">
        <f t="shared" si="635"/>
        <v>NOK</v>
      </c>
      <c r="Z397" s="164" t="str">
        <f t="shared" si="635"/>
        <v>NOK</v>
      </c>
      <c r="AA397" s="164" t="str">
        <f t="shared" si="635"/>
        <v>NOK</v>
      </c>
      <c r="AB397" s="164" t="str">
        <f t="shared" si="635"/>
        <v>NOK</v>
      </c>
      <c r="AC397" s="164" t="str">
        <f t="shared" si="635"/>
        <v>NOK</v>
      </c>
      <c r="AD397" s="164" t="str">
        <f t="shared" si="635"/>
        <v>NOK</v>
      </c>
      <c r="AE397" s="164" t="str">
        <f t="shared" si="635"/>
        <v>NOK</v>
      </c>
      <c r="AF397" s="164" t="str">
        <f t="shared" si="635"/>
        <v>NOK</v>
      </c>
      <c r="AG397" s="268" t="str">
        <f t="shared" si="635"/>
        <v>OK</v>
      </c>
      <c r="AH397" s="164" t="str">
        <f t="shared" si="635"/>
        <v>OK</v>
      </c>
      <c r="AI397" s="164" t="str">
        <f t="shared" si="635"/>
        <v>OK</v>
      </c>
      <c r="AJ397" s="164" t="str">
        <f t="shared" si="635"/>
        <v>OK</v>
      </c>
      <c r="AK397" s="164" t="str">
        <f t="shared" si="635"/>
        <v>NOK</v>
      </c>
      <c r="AL397" s="164" t="str">
        <f t="shared" si="635"/>
        <v>NOK</v>
      </c>
      <c r="AM397" s="164" t="str">
        <f t="shared" si="635"/>
        <v>NOK</v>
      </c>
      <c r="AN397" s="164" t="str">
        <f t="shared" si="635"/>
        <v>NOK</v>
      </c>
      <c r="AO397" s="164" t="str">
        <f t="shared" si="635"/>
        <v>NOK</v>
      </c>
      <c r="AP397" s="164" t="str">
        <f t="shared" si="635"/>
        <v>NOK</v>
      </c>
      <c r="AQ397" s="164" t="str">
        <f t="shared" si="635"/>
        <v>NOK</v>
      </c>
      <c r="AR397" s="164" t="str">
        <f t="shared" si="635"/>
        <v>NOK</v>
      </c>
      <c r="AS397" s="164" t="str">
        <f t="shared" si="635"/>
        <v>NOK</v>
      </c>
      <c r="AT397" s="268" t="str">
        <f t="shared" si="635"/>
        <v>OK</v>
      </c>
      <c r="AU397" s="164" t="str">
        <f t="shared" si="635"/>
        <v>OK</v>
      </c>
      <c r="AV397" s="164" t="str">
        <f t="shared" si="635"/>
        <v>OK</v>
      </c>
      <c r="AW397" s="164" t="str">
        <f t="shared" si="635"/>
        <v>OK</v>
      </c>
      <c r="AX397" s="164" t="str">
        <f t="shared" si="635"/>
        <v>NOK</v>
      </c>
      <c r="AY397" s="164" t="str">
        <f t="shared" si="635"/>
        <v>NOK</v>
      </c>
      <c r="AZ397" s="164" t="str">
        <f t="shared" si="635"/>
        <v>NOK</v>
      </c>
      <c r="BA397" s="164" t="str">
        <f t="shared" si="635"/>
        <v>NOK</v>
      </c>
      <c r="BB397" s="164" t="str">
        <f t="shared" si="635"/>
        <v>NOK</v>
      </c>
      <c r="BC397" s="164" t="str">
        <f t="shared" si="635"/>
        <v>NOK</v>
      </c>
      <c r="BD397" s="164" t="str">
        <f t="shared" si="635"/>
        <v>NOK</v>
      </c>
      <c r="BE397" s="164" t="str">
        <f t="shared" si="635"/>
        <v>NOK</v>
      </c>
      <c r="BF397" s="164" t="str">
        <f t="shared" si="635"/>
        <v>NOK</v>
      </c>
      <c r="BG397" s="268" t="str">
        <f t="shared" si="594"/>
        <v>OK</v>
      </c>
      <c r="BH397" s="164" t="str">
        <f t="shared" si="635"/>
        <v>NOK</v>
      </c>
      <c r="BI397" s="164" t="str">
        <f t="shared" si="635"/>
        <v>NOK</v>
      </c>
      <c r="BJ397" s="164" t="str">
        <f t="shared" si="635"/>
        <v>NOK</v>
      </c>
      <c r="BK397" s="164" t="str">
        <f t="shared" si="635"/>
        <v>NOK</v>
      </c>
      <c r="BL397" s="164" t="str">
        <f t="shared" si="635"/>
        <v>NOK</v>
      </c>
      <c r="BM397" s="164" t="str">
        <f t="shared" si="635"/>
        <v>OK</v>
      </c>
      <c r="BN397" s="164" t="str">
        <f t="shared" si="635"/>
        <v>OK</v>
      </c>
      <c r="BO397" s="164" t="str">
        <f t="shared" si="635"/>
        <v>NOK</v>
      </c>
      <c r="BP397" s="164" t="str">
        <f t="shared" si="635"/>
        <v>NOK</v>
      </c>
      <c r="BQ397" s="164" t="str">
        <f t="shared" si="635"/>
        <v>NOK</v>
      </c>
      <c r="BR397" s="164" t="str">
        <f t="shared" ref="BR397:BW397" si="636">IF(BR265=BR133,"OK","NOK")</f>
        <v>NOK</v>
      </c>
      <c r="BS397" s="164" t="str">
        <f t="shared" si="636"/>
        <v>OK</v>
      </c>
      <c r="BT397" s="164" t="str">
        <f t="shared" si="636"/>
        <v>OK</v>
      </c>
      <c r="BU397" s="164" t="str">
        <f t="shared" si="636"/>
        <v>NOK</v>
      </c>
      <c r="BV397" s="164" t="str">
        <f t="shared" si="636"/>
        <v>NOK</v>
      </c>
      <c r="BW397" s="164" t="str">
        <f t="shared" si="636"/>
        <v>NOK</v>
      </c>
      <c r="BX397" s="164" t="str">
        <f t="shared" si="596"/>
        <v>OK</v>
      </c>
      <c r="BY397" s="164" t="str">
        <f t="shared" si="597"/>
        <v>OK</v>
      </c>
      <c r="BZ397" s="164" t="str">
        <f t="shared" si="598"/>
        <v>NOK</v>
      </c>
      <c r="CA397" s="268" t="str">
        <f t="shared" si="599"/>
        <v>OK</v>
      </c>
      <c r="CB397" s="164" t="str">
        <f t="shared" si="600"/>
        <v>NOK</v>
      </c>
      <c r="CC397" s="164" t="str">
        <f t="shared" si="601"/>
        <v>OK</v>
      </c>
      <c r="CD397" s="164" t="str">
        <f t="shared" si="602"/>
        <v>OK</v>
      </c>
      <c r="CE397" s="164" t="str">
        <f t="shared" si="603"/>
        <v>OK</v>
      </c>
      <c r="CF397" s="164" t="str">
        <f t="shared" si="604"/>
        <v>OK</v>
      </c>
      <c r="CG397" s="164" t="str">
        <f t="shared" si="605"/>
        <v>OK</v>
      </c>
      <c r="CH397" s="164" t="str">
        <f t="shared" si="606"/>
        <v>OK</v>
      </c>
      <c r="CI397" s="164" t="str">
        <f t="shared" si="607"/>
        <v>OK</v>
      </c>
      <c r="CJ397" s="164" t="str">
        <f t="shared" si="608"/>
        <v>OK</v>
      </c>
      <c r="CK397" s="164" t="str">
        <f t="shared" si="609"/>
        <v>OK</v>
      </c>
      <c r="CL397" s="268" t="str">
        <f t="shared" si="610"/>
        <v>OK</v>
      </c>
      <c r="CM397" s="164" t="str">
        <f t="shared" si="611"/>
        <v>NOK</v>
      </c>
      <c r="CN397" s="164" t="str">
        <f t="shared" si="612"/>
        <v>OK</v>
      </c>
      <c r="CO397" s="164" t="str">
        <f t="shared" si="613"/>
        <v>OK</v>
      </c>
      <c r="CP397" s="164" t="str">
        <f t="shared" si="614"/>
        <v>OK</v>
      </c>
      <c r="CQ397" s="164" t="str">
        <f t="shared" si="615"/>
        <v>OK</v>
      </c>
      <c r="CR397" s="164" t="str">
        <f t="shared" si="616"/>
        <v>OK</v>
      </c>
      <c r="CS397" s="164" t="str">
        <f t="shared" si="401"/>
        <v>OK</v>
      </c>
      <c r="CT397" s="164" t="str">
        <f t="shared" si="632"/>
        <v>NOK</v>
      </c>
      <c r="CU397" s="164" t="str">
        <f t="shared" si="617"/>
        <v>OK</v>
      </c>
      <c r="CV397" s="164" t="str">
        <f t="shared" si="618"/>
        <v>NOK</v>
      </c>
      <c r="CW397" s="268" t="str">
        <f t="shared" si="619"/>
        <v>OK</v>
      </c>
      <c r="CX397" s="164" t="str">
        <f t="shared" si="620"/>
        <v>NOK</v>
      </c>
      <c r="CY397" s="164" t="str">
        <f t="shared" si="621"/>
        <v>OK</v>
      </c>
      <c r="CZ397" s="164" t="str">
        <f t="shared" si="622"/>
        <v>OK</v>
      </c>
      <c r="DA397" s="164" t="str">
        <f t="shared" si="623"/>
        <v>OK</v>
      </c>
      <c r="DB397" s="164" t="str">
        <f t="shared" si="624"/>
        <v>OK</v>
      </c>
      <c r="DC397" s="164" t="str">
        <f t="shared" si="625"/>
        <v>NOK</v>
      </c>
      <c r="DD397" s="164" t="str">
        <f t="shared" si="626"/>
        <v>OK</v>
      </c>
      <c r="DE397" s="164" t="str">
        <f t="shared" ref="DE397:DO397" si="637">IF(DE265=DE133,"OK","NOK")</f>
        <v>OK</v>
      </c>
      <c r="DF397" s="164" t="str">
        <f t="shared" si="637"/>
        <v>OK</v>
      </c>
      <c r="DG397" s="164" t="str">
        <f t="shared" si="637"/>
        <v>NOK</v>
      </c>
      <c r="DH397" s="268" t="str">
        <f t="shared" si="637"/>
        <v>OK</v>
      </c>
      <c r="DI397" s="164" t="str">
        <f t="shared" si="637"/>
        <v>NOK</v>
      </c>
      <c r="DJ397" s="164" t="str">
        <f t="shared" si="637"/>
        <v>OK</v>
      </c>
      <c r="DK397" s="164" t="str">
        <f t="shared" si="637"/>
        <v>OK</v>
      </c>
      <c r="DL397" s="164" t="str">
        <f t="shared" si="637"/>
        <v>OK</v>
      </c>
      <c r="DM397" s="164" t="str">
        <f t="shared" si="637"/>
        <v>OK</v>
      </c>
      <c r="DN397" s="164" t="str">
        <f t="shared" si="637"/>
        <v>OK</v>
      </c>
      <c r="DO397" s="164" t="str">
        <f t="shared" si="637"/>
        <v>OK</v>
      </c>
      <c r="DP397" s="164" t="str">
        <f t="shared" ref="DP397:DY397" si="638">IF(DP357=DP317,"OK","NOK")</f>
        <v>OK</v>
      </c>
      <c r="DQ397" s="164" t="str">
        <f t="shared" si="638"/>
        <v>OK</v>
      </c>
      <c r="DR397" s="164" t="str">
        <f t="shared" si="638"/>
        <v>OK</v>
      </c>
      <c r="DS397" s="164" t="str">
        <f t="shared" si="638"/>
        <v>OK</v>
      </c>
      <c r="DT397" s="164" t="str">
        <f t="shared" si="638"/>
        <v>OK</v>
      </c>
      <c r="DU397" s="164" t="str">
        <f t="shared" si="638"/>
        <v>OK</v>
      </c>
      <c r="DV397" s="164" t="str">
        <f t="shared" si="638"/>
        <v>OK</v>
      </c>
      <c r="DW397" s="164" t="str">
        <f t="shared" si="638"/>
        <v>OK</v>
      </c>
      <c r="DX397" s="164" t="str">
        <f t="shared" si="638"/>
        <v>OK</v>
      </c>
      <c r="DY397" s="164" t="str">
        <f t="shared" si="638"/>
        <v>OK</v>
      </c>
      <c r="DZ397" s="164" t="str">
        <f t="shared" si="629"/>
        <v>Yoigo</v>
      </c>
    </row>
  </sheetData>
  <sortState ref="A2:EH265">
    <sortCondition ref="A2:A265"/>
    <sortCondition ref="E2:E265"/>
    <sortCondition ref="DZ2:DZ265" customList="VODAFONE,MOVISTAR,ORANGE,YOIGO"/>
  </sortState>
  <conditionalFormatting sqref="F266:DZ397">
    <cfRule type="cellIs" dxfId="3" priority="1" operator="equal">
      <formula>"OK"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361"/>
  <sheetViews>
    <sheetView zoomScale="55" zoomScaleNormal="55" workbookViewId="0">
      <pane ySplit="1" topLeftCell="A243" activePane="bottomLeft" state="frozen"/>
      <selection pane="bottomLeft"/>
    </sheetView>
  </sheetViews>
  <sheetFormatPr baseColWidth="10" defaultRowHeight="15" x14ac:dyDescent="0.25"/>
  <cols>
    <col min="1" max="1" width="26.42578125" style="137" bestFit="1" customWidth="1"/>
    <col min="2" max="2" width="8" style="137" bestFit="1" customWidth="1"/>
    <col min="3" max="3" width="9" style="137" bestFit="1" customWidth="1"/>
    <col min="4" max="4" width="20.7109375" style="137" bestFit="1" customWidth="1"/>
    <col min="5" max="5" width="31.5703125" style="137" bestFit="1" customWidth="1"/>
    <col min="6" max="16" width="8" style="137" bestFit="1" customWidth="1"/>
    <col min="17" max="17" width="16" style="137" bestFit="1" customWidth="1"/>
    <col min="18" max="19" width="8" style="137" bestFit="1" customWidth="1"/>
    <col min="20" max="20" width="16" style="137" bestFit="1" customWidth="1"/>
    <col min="21" max="22" width="8" style="137" bestFit="1" customWidth="1"/>
    <col min="23" max="23" width="16" style="137" bestFit="1" customWidth="1"/>
    <col min="24" max="25" width="8" style="137" bestFit="1" customWidth="1"/>
    <col min="26" max="27" width="16" style="137" bestFit="1" customWidth="1"/>
    <col min="28" max="31" width="8" style="137" bestFit="1" customWidth="1"/>
    <col min="32" max="32" width="16" style="137" bestFit="1" customWidth="1"/>
    <col min="33" max="33" width="8" style="137" bestFit="1" customWidth="1"/>
    <col min="34" max="34" width="16" style="137" bestFit="1" customWidth="1"/>
    <col min="35" max="35" width="8" style="137" bestFit="1" customWidth="1"/>
    <col min="36" max="37" width="16" style="137" bestFit="1" customWidth="1"/>
    <col min="38" max="38" width="8" style="137" bestFit="1" customWidth="1"/>
    <col min="39" max="40" width="16" style="137" bestFit="1" customWidth="1"/>
    <col min="41" max="45" width="8" style="137" bestFit="1" customWidth="1"/>
    <col min="46" max="46" width="13.42578125" style="137" bestFit="1" customWidth="1"/>
    <col min="47" max="47" width="12.140625" style="137" bestFit="1" customWidth="1"/>
    <col min="48" max="50" width="8" style="137" bestFit="1" customWidth="1"/>
    <col min="51" max="51" width="8.140625" style="137" bestFit="1" customWidth="1"/>
    <col min="52" max="52" width="9.42578125" style="137" bestFit="1" customWidth="1"/>
    <col min="53" max="54" width="16" style="137" bestFit="1" customWidth="1"/>
    <col min="55" max="55" width="8" style="137" bestFit="1" customWidth="1"/>
    <col min="56" max="56" width="8.7109375" style="137" bestFit="1" customWidth="1"/>
    <col min="57" max="57" width="10.28515625" style="137" bestFit="1" customWidth="1"/>
    <col min="58" max="58" width="31.5703125" style="137" bestFit="1" customWidth="1"/>
    <col min="59" max="59" width="17.85546875" style="137" bestFit="1" customWidth="1"/>
    <col min="60" max="60" width="10" style="137" bestFit="1" customWidth="1"/>
    <col min="61" max="61" width="13.140625" style="137" bestFit="1" customWidth="1"/>
    <col min="62" max="64" width="8" style="137" bestFit="1" customWidth="1"/>
    <col min="65" max="65" width="9.7109375" style="137" bestFit="1" customWidth="1"/>
    <col min="66" max="66" width="31.85546875" style="137" bestFit="1" customWidth="1"/>
    <col min="67" max="67" width="35.140625" style="137" bestFit="1" customWidth="1"/>
    <col min="68" max="16384" width="11.42578125" style="137"/>
  </cols>
  <sheetData>
    <row r="1" spans="1:66" ht="409.5" x14ac:dyDescent="0.25">
      <c r="A1" s="72" t="s">
        <v>0</v>
      </c>
      <c r="B1" s="72" t="s">
        <v>1</v>
      </c>
      <c r="C1" s="134" t="s">
        <v>198</v>
      </c>
      <c r="D1" s="134" t="s">
        <v>3</v>
      </c>
      <c r="E1" s="74" t="s">
        <v>4</v>
      </c>
      <c r="F1" s="271" t="s">
        <v>199</v>
      </c>
      <c r="G1" s="134" t="s">
        <v>200</v>
      </c>
      <c r="H1" s="134" t="s">
        <v>201</v>
      </c>
      <c r="I1" s="134" t="s">
        <v>202</v>
      </c>
      <c r="J1" s="134" t="s">
        <v>203</v>
      </c>
      <c r="K1" s="134" t="s">
        <v>204</v>
      </c>
      <c r="L1" s="134" t="s">
        <v>205</v>
      </c>
      <c r="M1" s="134" t="s">
        <v>206</v>
      </c>
      <c r="N1" s="73" t="s">
        <v>207</v>
      </c>
      <c r="O1" s="135" t="s">
        <v>208</v>
      </c>
      <c r="P1" s="74" t="s">
        <v>209</v>
      </c>
      <c r="Q1" s="74" t="s">
        <v>210</v>
      </c>
      <c r="R1" s="74" t="s">
        <v>211</v>
      </c>
      <c r="S1" s="74" t="s">
        <v>212</v>
      </c>
      <c r="T1" s="73" t="s">
        <v>213</v>
      </c>
      <c r="U1" s="135" t="s">
        <v>214</v>
      </c>
      <c r="V1" s="74" t="s">
        <v>215</v>
      </c>
      <c r="W1" s="74" t="s">
        <v>216</v>
      </c>
      <c r="X1" s="74" t="s">
        <v>217</v>
      </c>
      <c r="Y1" s="74" t="s">
        <v>218</v>
      </c>
      <c r="Z1" s="73" t="s">
        <v>219</v>
      </c>
      <c r="AA1" s="135" t="s">
        <v>220</v>
      </c>
      <c r="AB1" s="74" t="s">
        <v>221</v>
      </c>
      <c r="AC1" s="74" t="s">
        <v>222</v>
      </c>
      <c r="AD1" s="74" t="s">
        <v>223</v>
      </c>
      <c r="AE1" s="73" t="s">
        <v>224</v>
      </c>
      <c r="AF1" s="135" t="s">
        <v>225</v>
      </c>
      <c r="AG1" s="74" t="s">
        <v>226</v>
      </c>
      <c r="AH1" s="74" t="s">
        <v>227</v>
      </c>
      <c r="AI1" s="74" t="s">
        <v>228</v>
      </c>
      <c r="AJ1" s="74" t="s">
        <v>229</v>
      </c>
      <c r="AK1" s="74" t="s">
        <v>230</v>
      </c>
      <c r="AL1" s="74" t="s">
        <v>231</v>
      </c>
      <c r="AM1" s="74" t="s">
        <v>232</v>
      </c>
      <c r="AN1" s="73" t="s">
        <v>233</v>
      </c>
      <c r="AO1" s="135" t="s">
        <v>234</v>
      </c>
      <c r="AP1" s="74" t="s">
        <v>235</v>
      </c>
      <c r="AQ1" s="74" t="s">
        <v>236</v>
      </c>
      <c r="AR1" s="74" t="s">
        <v>237</v>
      </c>
      <c r="AS1" s="74" t="s">
        <v>238</v>
      </c>
      <c r="AT1" s="74" t="s">
        <v>239</v>
      </c>
      <c r="AU1" s="74" t="s">
        <v>240</v>
      </c>
      <c r="AV1" s="74" t="s">
        <v>241</v>
      </c>
      <c r="AW1" s="73" t="s">
        <v>242</v>
      </c>
      <c r="AX1" s="74" t="s">
        <v>243</v>
      </c>
      <c r="AY1" s="74" t="s">
        <v>119</v>
      </c>
      <c r="AZ1" s="74" t="s">
        <v>120</v>
      </c>
      <c r="BA1" s="74" t="s">
        <v>121</v>
      </c>
      <c r="BB1" s="74" t="s">
        <v>244</v>
      </c>
      <c r="BC1" s="136" t="s">
        <v>123</v>
      </c>
      <c r="BD1" s="74" t="s">
        <v>245</v>
      </c>
      <c r="BE1" s="74" t="s">
        <v>246</v>
      </c>
      <c r="BF1" s="74" t="s">
        <v>124</v>
      </c>
      <c r="BG1" s="74" t="s">
        <v>125</v>
      </c>
      <c r="BH1" s="72" t="s">
        <v>128</v>
      </c>
      <c r="BI1" s="72" t="s">
        <v>129</v>
      </c>
      <c r="BJ1" s="135" t="s">
        <v>130</v>
      </c>
      <c r="BK1" s="74" t="s">
        <v>131</v>
      </c>
      <c r="BL1" s="73" t="s">
        <v>132</v>
      </c>
      <c r="BM1" s="72" t="s">
        <v>133</v>
      </c>
      <c r="BN1" s="72" t="s">
        <v>247</v>
      </c>
    </row>
    <row r="2" spans="1:66" ht="15.75" x14ac:dyDescent="0.25">
      <c r="A2" s="29" t="s">
        <v>444</v>
      </c>
      <c r="B2" s="92" t="s">
        <v>135</v>
      </c>
      <c r="C2" s="31" t="s">
        <v>248</v>
      </c>
      <c r="D2" s="54" t="s">
        <v>163</v>
      </c>
      <c r="E2" s="43" t="s">
        <v>164</v>
      </c>
      <c r="F2" s="273">
        <v>70</v>
      </c>
      <c r="G2" s="94">
        <v>0</v>
      </c>
      <c r="H2" s="95"/>
      <c r="I2" s="95"/>
      <c r="J2" s="95"/>
      <c r="K2" s="95"/>
      <c r="L2" s="94">
        <v>0</v>
      </c>
      <c r="M2" s="96">
        <v>0</v>
      </c>
      <c r="N2" s="97">
        <v>0</v>
      </c>
      <c r="O2" s="95"/>
      <c r="P2" s="95"/>
      <c r="Q2" s="98">
        <v>6.1824424142857142</v>
      </c>
      <c r="R2" s="95"/>
      <c r="S2" s="95"/>
      <c r="T2" s="99">
        <v>7.875</v>
      </c>
      <c r="U2" s="95"/>
      <c r="V2" s="95"/>
      <c r="W2" s="98">
        <v>6.3145284000000004</v>
      </c>
      <c r="X2" s="95"/>
      <c r="Y2" s="95"/>
      <c r="Z2" s="99">
        <v>8.125</v>
      </c>
      <c r="AA2" s="95">
        <v>2.9528570856366838</v>
      </c>
      <c r="AB2" s="95">
        <v>7</v>
      </c>
      <c r="AC2" s="95"/>
      <c r="AD2" s="95"/>
      <c r="AE2" s="95"/>
      <c r="AF2" s="100">
        <v>3.4801122488618703</v>
      </c>
      <c r="AG2" s="100">
        <v>489</v>
      </c>
      <c r="AH2" s="100">
        <v>0.42098818311225583</v>
      </c>
      <c r="AI2" s="100">
        <v>10</v>
      </c>
      <c r="AJ2" s="100">
        <v>2.6245689655172413</v>
      </c>
      <c r="AK2" s="96"/>
      <c r="AL2" s="100">
        <v>69</v>
      </c>
      <c r="AM2" s="100">
        <v>3.4877536280390466</v>
      </c>
      <c r="AN2" s="100">
        <v>3.5548780487804876</v>
      </c>
      <c r="AO2" s="43">
        <v>0</v>
      </c>
      <c r="AP2" s="94">
        <v>0</v>
      </c>
      <c r="AQ2" s="94">
        <v>0</v>
      </c>
      <c r="AR2" s="114">
        <v>140</v>
      </c>
      <c r="AS2" s="115">
        <v>0</v>
      </c>
      <c r="AT2" s="116">
        <v>5004.3130000000001</v>
      </c>
      <c r="AU2" s="116">
        <v>0</v>
      </c>
      <c r="AV2" s="24">
        <v>0</v>
      </c>
      <c r="AW2" s="117">
        <v>140</v>
      </c>
      <c r="AX2" s="95">
        <v>0</v>
      </c>
      <c r="AY2" s="43">
        <v>7</v>
      </c>
      <c r="AZ2" s="58">
        <v>12091</v>
      </c>
      <c r="BA2" s="58">
        <v>0.78571428571400004</v>
      </c>
      <c r="BB2" s="58">
        <v>12.727272727277354</v>
      </c>
      <c r="BC2" s="96" t="s">
        <v>249</v>
      </c>
      <c r="BD2" s="39" t="s">
        <v>250</v>
      </c>
      <c r="BE2" s="24" t="s">
        <v>251</v>
      </c>
      <c r="BF2" s="24" t="s">
        <v>252</v>
      </c>
      <c r="BG2" s="24" t="s">
        <v>253</v>
      </c>
      <c r="BH2" s="55" t="s">
        <v>143</v>
      </c>
      <c r="BI2" s="55" t="s">
        <v>255</v>
      </c>
      <c r="BJ2" s="40">
        <v>214</v>
      </c>
      <c r="BK2" s="40">
        <v>1</v>
      </c>
      <c r="BL2" s="38" t="s">
        <v>145</v>
      </c>
      <c r="BM2" s="99" t="s">
        <v>150</v>
      </c>
      <c r="BN2" s="99" t="s">
        <v>256</v>
      </c>
    </row>
    <row r="3" spans="1:66" ht="15.75" x14ac:dyDescent="0.25">
      <c r="A3" s="29" t="s">
        <v>444</v>
      </c>
      <c r="B3" s="92" t="s">
        <v>135</v>
      </c>
      <c r="C3" s="31" t="s">
        <v>248</v>
      </c>
      <c r="D3" s="54" t="s">
        <v>163</v>
      </c>
      <c r="E3" s="43" t="s">
        <v>164</v>
      </c>
      <c r="F3" s="273">
        <v>147</v>
      </c>
      <c r="G3" s="94">
        <v>6</v>
      </c>
      <c r="H3" s="95"/>
      <c r="I3" s="95"/>
      <c r="J3" s="95"/>
      <c r="K3" s="95"/>
      <c r="L3" s="94">
        <v>0</v>
      </c>
      <c r="M3" s="96">
        <v>0</v>
      </c>
      <c r="N3" s="97">
        <v>3</v>
      </c>
      <c r="O3" s="95"/>
      <c r="P3" s="95"/>
      <c r="Q3" s="98">
        <v>7.8112054609929089</v>
      </c>
      <c r="R3" s="95"/>
      <c r="S3" s="95"/>
      <c r="T3" s="99">
        <v>10.368749999999999</v>
      </c>
      <c r="U3" s="95"/>
      <c r="V3" s="95"/>
      <c r="W3" s="98">
        <v>7.8564749007092196</v>
      </c>
      <c r="X3" s="95"/>
      <c r="Y3" s="95"/>
      <c r="Z3" s="99">
        <v>10.368749999999999</v>
      </c>
      <c r="AA3" s="95">
        <v>1</v>
      </c>
      <c r="AB3" s="95">
        <v>3</v>
      </c>
      <c r="AC3" s="95"/>
      <c r="AD3" s="95"/>
      <c r="AE3" s="95"/>
      <c r="AF3" s="100">
        <v>3.2590983483526443</v>
      </c>
      <c r="AG3" s="100">
        <v>964</v>
      </c>
      <c r="AH3" s="100">
        <v>0.65710778735569098</v>
      </c>
      <c r="AI3" s="100">
        <v>115</v>
      </c>
      <c r="AJ3" s="100">
        <v>2.0758620689655172</v>
      </c>
      <c r="AK3" s="96">
        <v>1.0593477693416067</v>
      </c>
      <c r="AL3" s="100">
        <v>135</v>
      </c>
      <c r="AM3" s="100">
        <v>3.258853620658686</v>
      </c>
      <c r="AN3" s="100">
        <v>3.3283730158730158</v>
      </c>
      <c r="AO3" s="43">
        <v>0</v>
      </c>
      <c r="AP3" s="94">
        <v>0</v>
      </c>
      <c r="AQ3" s="94">
        <v>0</v>
      </c>
      <c r="AR3" s="114">
        <v>282</v>
      </c>
      <c r="AS3" s="115">
        <v>0</v>
      </c>
      <c r="AT3" s="116">
        <v>10030.94</v>
      </c>
      <c r="AU3" s="116">
        <v>0</v>
      </c>
      <c r="AV3" s="24">
        <v>0</v>
      </c>
      <c r="AW3" s="117">
        <v>282</v>
      </c>
      <c r="AX3" s="95">
        <v>0</v>
      </c>
      <c r="AY3" s="43">
        <v>7</v>
      </c>
      <c r="AZ3" s="58">
        <v>12091</v>
      </c>
      <c r="BA3" s="58">
        <v>0.78571428571400004</v>
      </c>
      <c r="BB3" s="58">
        <v>26.727272727282443</v>
      </c>
      <c r="BC3" s="96" t="s">
        <v>249</v>
      </c>
      <c r="BD3" s="39" t="s">
        <v>250</v>
      </c>
      <c r="BE3" s="24" t="s">
        <v>251</v>
      </c>
      <c r="BF3" s="24" t="s">
        <v>252</v>
      </c>
      <c r="BG3" s="24" t="s">
        <v>253</v>
      </c>
      <c r="BH3" s="55" t="s">
        <v>143</v>
      </c>
      <c r="BI3" s="55" t="s">
        <v>257</v>
      </c>
      <c r="BJ3" s="40">
        <v>214</v>
      </c>
      <c r="BK3" s="40">
        <v>7</v>
      </c>
      <c r="BL3" s="38" t="s">
        <v>145</v>
      </c>
      <c r="BM3" s="99" t="s">
        <v>159</v>
      </c>
      <c r="BN3" s="99" t="s">
        <v>256</v>
      </c>
    </row>
    <row r="4" spans="1:66" ht="15.75" x14ac:dyDescent="0.25">
      <c r="A4" s="29" t="s">
        <v>444</v>
      </c>
      <c r="B4" s="92" t="s">
        <v>135</v>
      </c>
      <c r="C4" s="31" t="s">
        <v>248</v>
      </c>
      <c r="D4" s="54" t="s">
        <v>163</v>
      </c>
      <c r="E4" s="43" t="s">
        <v>164</v>
      </c>
      <c r="F4" s="273">
        <v>68</v>
      </c>
      <c r="G4" s="94">
        <v>0</v>
      </c>
      <c r="H4" s="95"/>
      <c r="I4" s="95"/>
      <c r="J4" s="95"/>
      <c r="K4" s="95"/>
      <c r="L4" s="94">
        <v>0</v>
      </c>
      <c r="M4" s="96">
        <v>0</v>
      </c>
      <c r="N4" s="97">
        <v>0</v>
      </c>
      <c r="O4" s="95"/>
      <c r="P4" s="95"/>
      <c r="Q4" s="98">
        <v>6.5611321323529417</v>
      </c>
      <c r="R4" s="95"/>
      <c r="S4" s="95"/>
      <c r="T4" s="99">
        <v>8.4333333333333318</v>
      </c>
      <c r="U4" s="95"/>
      <c r="V4" s="95"/>
      <c r="W4" s="98">
        <v>6.6442056029411765</v>
      </c>
      <c r="X4" s="95"/>
      <c r="Y4" s="95"/>
      <c r="Z4" s="99">
        <v>8.6</v>
      </c>
      <c r="AA4" s="95"/>
      <c r="AB4" s="95">
        <v>0</v>
      </c>
      <c r="AC4" s="95"/>
      <c r="AD4" s="95"/>
      <c r="AE4" s="95"/>
      <c r="AF4" s="100">
        <v>3.4326260608284409</v>
      </c>
      <c r="AG4" s="100">
        <v>476</v>
      </c>
      <c r="AH4" s="100">
        <v>0.45780855996398068</v>
      </c>
      <c r="AI4" s="100">
        <v>14</v>
      </c>
      <c r="AJ4" s="100">
        <v>2.5620253164556961</v>
      </c>
      <c r="AK4" s="96"/>
      <c r="AL4" s="100">
        <v>68</v>
      </c>
      <c r="AM4" s="100">
        <v>3.4326260608284409</v>
      </c>
      <c r="AN4" s="100">
        <v>3.5259740259740258</v>
      </c>
      <c r="AO4" s="43">
        <v>1</v>
      </c>
      <c r="AP4" s="94">
        <v>0</v>
      </c>
      <c r="AQ4" s="94">
        <v>0</v>
      </c>
      <c r="AR4" s="114">
        <v>135</v>
      </c>
      <c r="AS4" s="115">
        <v>0</v>
      </c>
      <c r="AT4" s="116">
        <v>4850.5780000000004</v>
      </c>
      <c r="AU4" s="116">
        <v>0</v>
      </c>
      <c r="AV4" s="24">
        <v>0</v>
      </c>
      <c r="AW4" s="117">
        <v>135</v>
      </c>
      <c r="AX4" s="95">
        <v>0</v>
      </c>
      <c r="AY4" s="43">
        <v>7</v>
      </c>
      <c r="AZ4" s="58">
        <v>12091</v>
      </c>
      <c r="BA4" s="58">
        <v>0.78571428571400004</v>
      </c>
      <c r="BB4" s="58">
        <v>12.363636363640857</v>
      </c>
      <c r="BC4" s="96" t="s">
        <v>249</v>
      </c>
      <c r="BD4" s="39" t="s">
        <v>250</v>
      </c>
      <c r="BE4" s="24" t="s">
        <v>251</v>
      </c>
      <c r="BF4" s="24" t="s">
        <v>252</v>
      </c>
      <c r="BG4" s="24" t="s">
        <v>253</v>
      </c>
      <c r="BH4" s="55" t="s">
        <v>143</v>
      </c>
      <c r="BI4" s="55" t="s">
        <v>259</v>
      </c>
      <c r="BJ4" s="40">
        <v>214</v>
      </c>
      <c r="BK4" s="40">
        <v>3</v>
      </c>
      <c r="BL4" s="38" t="s">
        <v>145</v>
      </c>
      <c r="BM4" s="99" t="s">
        <v>150</v>
      </c>
      <c r="BN4" s="99" t="s">
        <v>256</v>
      </c>
    </row>
    <row r="5" spans="1:66" ht="15.75" x14ac:dyDescent="0.25">
      <c r="A5" s="29" t="s">
        <v>444</v>
      </c>
      <c r="B5" s="92" t="s">
        <v>135</v>
      </c>
      <c r="C5" s="31" t="s">
        <v>248</v>
      </c>
      <c r="D5" s="54" t="s">
        <v>163</v>
      </c>
      <c r="E5" s="43" t="s">
        <v>164</v>
      </c>
      <c r="F5" s="273">
        <v>146</v>
      </c>
      <c r="G5" s="94">
        <v>8</v>
      </c>
      <c r="H5" s="95"/>
      <c r="I5" s="95"/>
      <c r="J5" s="95"/>
      <c r="K5" s="95"/>
      <c r="L5" s="94">
        <v>1</v>
      </c>
      <c r="M5" s="96">
        <v>3</v>
      </c>
      <c r="N5" s="97">
        <v>0</v>
      </c>
      <c r="O5" s="95"/>
      <c r="P5" s="95"/>
      <c r="Q5" s="98">
        <v>7.7232698759124085</v>
      </c>
      <c r="R5" s="95"/>
      <c r="S5" s="95"/>
      <c r="T5" s="99">
        <v>10.537500000000001</v>
      </c>
      <c r="U5" s="95"/>
      <c r="V5" s="95"/>
      <c r="W5" s="98">
        <v>7.6870508832116782</v>
      </c>
      <c r="X5" s="95"/>
      <c r="Y5" s="95"/>
      <c r="Z5" s="99">
        <v>10.537500000000001</v>
      </c>
      <c r="AA5" s="95">
        <v>2.78657782420929</v>
      </c>
      <c r="AB5" s="95">
        <v>938</v>
      </c>
      <c r="AC5" s="95"/>
      <c r="AD5" s="95"/>
      <c r="AE5" s="95"/>
      <c r="AF5" s="100">
        <v>2.78657782420929</v>
      </c>
      <c r="AG5" s="100">
        <v>938</v>
      </c>
      <c r="AH5" s="100">
        <v>0.44298553544441294</v>
      </c>
      <c r="AI5" s="100">
        <v>205</v>
      </c>
      <c r="AJ5" s="100">
        <v>1.9462765957446808</v>
      </c>
      <c r="AK5" s="96">
        <v>1.031344680695151</v>
      </c>
      <c r="AL5" s="100">
        <v>0</v>
      </c>
      <c r="AM5" s="100"/>
      <c r="AN5" s="100"/>
      <c r="AO5" s="43">
        <v>26</v>
      </c>
      <c r="AP5" s="94">
        <v>0</v>
      </c>
      <c r="AQ5" s="94">
        <v>0</v>
      </c>
      <c r="AR5" s="114">
        <v>250</v>
      </c>
      <c r="AS5" s="115">
        <v>0</v>
      </c>
      <c r="AT5" s="116">
        <v>9831.5450000000001</v>
      </c>
      <c r="AU5" s="116">
        <v>0</v>
      </c>
      <c r="AV5" s="24">
        <v>0</v>
      </c>
      <c r="AW5" s="117">
        <v>250</v>
      </c>
      <c r="AX5" s="95">
        <v>0</v>
      </c>
      <c r="AY5" s="43">
        <v>7</v>
      </c>
      <c r="AZ5" s="58">
        <v>12091</v>
      </c>
      <c r="BA5" s="58">
        <v>0.78571428571400004</v>
      </c>
      <c r="BB5" s="58">
        <v>26.545454545464199</v>
      </c>
      <c r="BC5" s="96" t="s">
        <v>249</v>
      </c>
      <c r="BD5" s="39" t="s">
        <v>250</v>
      </c>
      <c r="BE5" s="24" t="s">
        <v>251</v>
      </c>
      <c r="BF5" s="24" t="s">
        <v>252</v>
      </c>
      <c r="BG5" s="24" t="s">
        <v>253</v>
      </c>
      <c r="BH5" s="55" t="s">
        <v>143</v>
      </c>
      <c r="BI5" s="55" t="s">
        <v>260</v>
      </c>
      <c r="BJ5" s="40">
        <v>214</v>
      </c>
      <c r="BK5" s="40">
        <v>4</v>
      </c>
      <c r="BL5" s="38" t="s">
        <v>145</v>
      </c>
      <c r="BM5" s="99"/>
      <c r="BN5" s="99" t="s">
        <v>256</v>
      </c>
    </row>
    <row r="6" spans="1:66" ht="15.75" x14ac:dyDescent="0.25">
      <c r="A6" s="29" t="s">
        <v>444</v>
      </c>
      <c r="B6" s="92" t="s">
        <v>135</v>
      </c>
      <c r="C6" s="31" t="s">
        <v>248</v>
      </c>
      <c r="D6" s="54" t="s">
        <v>163</v>
      </c>
      <c r="E6" s="43" t="s">
        <v>166</v>
      </c>
      <c r="F6" s="273">
        <v>100</v>
      </c>
      <c r="G6" s="94">
        <v>3</v>
      </c>
      <c r="H6" s="95"/>
      <c r="I6" s="95"/>
      <c r="J6" s="95"/>
      <c r="K6" s="95"/>
      <c r="L6" s="94">
        <v>0</v>
      </c>
      <c r="M6" s="96">
        <v>0</v>
      </c>
      <c r="N6" s="97">
        <v>0</v>
      </c>
      <c r="O6" s="95"/>
      <c r="P6" s="95"/>
      <c r="Q6" s="98">
        <v>5.7883194226804129</v>
      </c>
      <c r="R6" s="95"/>
      <c r="S6" s="95"/>
      <c r="T6" s="99">
        <v>7.5374999999999979</v>
      </c>
      <c r="U6" s="95"/>
      <c r="V6" s="95"/>
      <c r="W6" s="98">
        <v>5.416803886597938</v>
      </c>
      <c r="X6" s="95"/>
      <c r="Y6" s="95"/>
      <c r="Z6" s="99">
        <v>7.3937499999999989</v>
      </c>
      <c r="AA6" s="95"/>
      <c r="AB6" s="95">
        <v>0</v>
      </c>
      <c r="AC6" s="95"/>
      <c r="AD6" s="95"/>
      <c r="AE6" s="95"/>
      <c r="AF6" s="100">
        <v>3.6262150337488914</v>
      </c>
      <c r="AG6" s="100">
        <v>679</v>
      </c>
      <c r="AH6" s="100">
        <v>0.42551874743862661</v>
      </c>
      <c r="AI6" s="100">
        <v>12</v>
      </c>
      <c r="AJ6" s="100">
        <v>2.7032407407407408</v>
      </c>
      <c r="AK6" s="96"/>
      <c r="AL6" s="100">
        <v>97</v>
      </c>
      <c r="AM6" s="100">
        <v>3.6262150337488914</v>
      </c>
      <c r="AN6" s="100">
        <v>3.6783256880733943</v>
      </c>
      <c r="AO6" s="43">
        <v>2</v>
      </c>
      <c r="AP6" s="94">
        <v>0</v>
      </c>
      <c r="AQ6" s="94">
        <v>0</v>
      </c>
      <c r="AR6" s="114">
        <v>192</v>
      </c>
      <c r="AS6" s="115">
        <v>0</v>
      </c>
      <c r="AT6" s="116">
        <v>6932.2020000000002</v>
      </c>
      <c r="AU6" s="116">
        <v>0</v>
      </c>
      <c r="AV6" s="24">
        <v>0</v>
      </c>
      <c r="AW6" s="117">
        <v>192</v>
      </c>
      <c r="AX6" s="95">
        <v>0</v>
      </c>
      <c r="AY6" s="43">
        <v>9</v>
      </c>
      <c r="AZ6" s="58">
        <v>18989</v>
      </c>
      <c r="BA6" s="58">
        <v>0.86111111111100003</v>
      </c>
      <c r="BB6" s="58">
        <v>12.903225806453277</v>
      </c>
      <c r="BC6" s="96" t="s">
        <v>249</v>
      </c>
      <c r="BD6" s="39" t="s">
        <v>250</v>
      </c>
      <c r="BE6" s="24" t="s">
        <v>251</v>
      </c>
      <c r="BF6" s="24" t="s">
        <v>252</v>
      </c>
      <c r="BG6" s="24" t="s">
        <v>253</v>
      </c>
      <c r="BH6" s="55" t="s">
        <v>143</v>
      </c>
      <c r="BI6" s="55" t="s">
        <v>255</v>
      </c>
      <c r="BJ6" s="40">
        <v>214</v>
      </c>
      <c r="BK6" s="40">
        <v>1</v>
      </c>
      <c r="BL6" s="38" t="s">
        <v>145</v>
      </c>
      <c r="BM6" s="99" t="s">
        <v>146</v>
      </c>
      <c r="BN6" s="99" t="s">
        <v>256</v>
      </c>
    </row>
    <row r="7" spans="1:66" ht="15.75" x14ac:dyDescent="0.25">
      <c r="A7" s="29" t="s">
        <v>444</v>
      </c>
      <c r="B7" s="92" t="s">
        <v>135</v>
      </c>
      <c r="C7" s="31" t="s">
        <v>248</v>
      </c>
      <c r="D7" s="54" t="s">
        <v>163</v>
      </c>
      <c r="E7" s="43" t="s">
        <v>166</v>
      </c>
      <c r="F7" s="273">
        <v>200</v>
      </c>
      <c r="G7" s="94">
        <v>3</v>
      </c>
      <c r="H7" s="95"/>
      <c r="I7" s="95"/>
      <c r="J7" s="95"/>
      <c r="K7" s="95"/>
      <c r="L7" s="94">
        <v>1</v>
      </c>
      <c r="M7" s="96">
        <v>0</v>
      </c>
      <c r="N7" s="97">
        <v>0</v>
      </c>
      <c r="O7" s="95"/>
      <c r="P7" s="95"/>
      <c r="Q7" s="98">
        <v>7.8329181836734696</v>
      </c>
      <c r="R7" s="95"/>
      <c r="S7" s="95"/>
      <c r="T7" s="99">
        <v>9.8199999999999985</v>
      </c>
      <c r="U7" s="95"/>
      <c r="V7" s="95"/>
      <c r="W7" s="98">
        <v>7.9686426071428578</v>
      </c>
      <c r="X7" s="95"/>
      <c r="Y7" s="95"/>
      <c r="Z7" s="99">
        <v>9.9499999999999993</v>
      </c>
      <c r="AA7" s="95">
        <v>1.8321428469249181</v>
      </c>
      <c r="AB7" s="95">
        <v>8</v>
      </c>
      <c r="AC7" s="95"/>
      <c r="AD7" s="95"/>
      <c r="AE7" s="95"/>
      <c r="AF7" s="100">
        <v>3.2358758511678807</v>
      </c>
      <c r="AG7" s="100">
        <v>1371</v>
      </c>
      <c r="AH7" s="100">
        <v>0.61020342894491342</v>
      </c>
      <c r="AI7" s="100">
        <v>167</v>
      </c>
      <c r="AJ7" s="100">
        <v>2.124236641221374</v>
      </c>
      <c r="AK7" s="96">
        <v>1.0831272884431933</v>
      </c>
      <c r="AL7" s="100">
        <v>194</v>
      </c>
      <c r="AM7" s="100">
        <v>3.2404933738310544</v>
      </c>
      <c r="AN7" s="100">
        <v>3.2830528846153846</v>
      </c>
      <c r="AO7" s="43">
        <v>0</v>
      </c>
      <c r="AP7" s="94">
        <v>0</v>
      </c>
      <c r="AQ7" s="94">
        <v>0</v>
      </c>
      <c r="AR7" s="114">
        <v>394</v>
      </c>
      <c r="AS7" s="115">
        <v>0</v>
      </c>
      <c r="AT7" s="116">
        <v>14052.368</v>
      </c>
      <c r="AU7" s="116">
        <v>0</v>
      </c>
      <c r="AV7" s="24">
        <v>0</v>
      </c>
      <c r="AW7" s="117">
        <v>394</v>
      </c>
      <c r="AX7" s="95">
        <v>0</v>
      </c>
      <c r="AY7" s="43">
        <v>9</v>
      </c>
      <c r="AZ7" s="58">
        <v>18989</v>
      </c>
      <c r="BA7" s="58">
        <v>0.86111111111100003</v>
      </c>
      <c r="BB7" s="58">
        <v>25.806451612906553</v>
      </c>
      <c r="BC7" s="96" t="s">
        <v>249</v>
      </c>
      <c r="BD7" s="39" t="s">
        <v>250</v>
      </c>
      <c r="BE7" s="24" t="s">
        <v>251</v>
      </c>
      <c r="BF7" s="24" t="s">
        <v>252</v>
      </c>
      <c r="BG7" s="24" t="s">
        <v>253</v>
      </c>
      <c r="BH7" s="55" t="s">
        <v>143</v>
      </c>
      <c r="BI7" s="55" t="s">
        <v>257</v>
      </c>
      <c r="BJ7" s="40">
        <v>214</v>
      </c>
      <c r="BK7" s="40">
        <v>7</v>
      </c>
      <c r="BL7" s="38" t="s">
        <v>145</v>
      </c>
      <c r="BM7" s="99" t="s">
        <v>258</v>
      </c>
      <c r="BN7" s="99" t="s">
        <v>256</v>
      </c>
    </row>
    <row r="8" spans="1:66" ht="15.75" x14ac:dyDescent="0.25">
      <c r="A8" s="29" t="s">
        <v>444</v>
      </c>
      <c r="B8" s="92" t="s">
        <v>135</v>
      </c>
      <c r="C8" s="31" t="s">
        <v>248</v>
      </c>
      <c r="D8" s="54" t="s">
        <v>163</v>
      </c>
      <c r="E8" s="43" t="s">
        <v>166</v>
      </c>
      <c r="F8" s="273">
        <v>100</v>
      </c>
      <c r="G8" s="94">
        <v>0</v>
      </c>
      <c r="H8" s="95"/>
      <c r="I8" s="95"/>
      <c r="J8" s="95"/>
      <c r="K8" s="95"/>
      <c r="L8" s="94">
        <v>0</v>
      </c>
      <c r="M8" s="96">
        <v>0</v>
      </c>
      <c r="N8" s="97">
        <v>0</v>
      </c>
      <c r="O8" s="95"/>
      <c r="P8" s="95"/>
      <c r="Q8" s="98">
        <v>5.9008898899999993</v>
      </c>
      <c r="R8" s="95"/>
      <c r="S8" s="95"/>
      <c r="T8" s="99">
        <v>7.4</v>
      </c>
      <c r="U8" s="95"/>
      <c r="V8" s="95"/>
      <c r="W8" s="98">
        <v>5.2568197999999997</v>
      </c>
      <c r="X8" s="95"/>
      <c r="Y8" s="95"/>
      <c r="Z8" s="99">
        <v>7.25</v>
      </c>
      <c r="AA8" s="95"/>
      <c r="AB8" s="95">
        <v>0</v>
      </c>
      <c r="AC8" s="95"/>
      <c r="AD8" s="95"/>
      <c r="AE8" s="95"/>
      <c r="AF8" s="100">
        <v>3.8027857392174855</v>
      </c>
      <c r="AG8" s="100">
        <v>700</v>
      </c>
      <c r="AH8" s="100">
        <v>0.29112055088600469</v>
      </c>
      <c r="AI8" s="100">
        <v>2</v>
      </c>
      <c r="AJ8" s="100">
        <v>3.152542372881356</v>
      </c>
      <c r="AK8" s="96"/>
      <c r="AL8" s="100">
        <v>100</v>
      </c>
      <c r="AM8" s="100">
        <v>3.8027857392174855</v>
      </c>
      <c r="AN8" s="100">
        <v>3.7614503816793894</v>
      </c>
      <c r="AO8" s="43">
        <v>0</v>
      </c>
      <c r="AP8" s="94">
        <v>0</v>
      </c>
      <c r="AQ8" s="94">
        <v>0</v>
      </c>
      <c r="AR8" s="114">
        <v>200</v>
      </c>
      <c r="AS8" s="115">
        <v>0</v>
      </c>
      <c r="AT8" s="116">
        <v>7138.1710000000003</v>
      </c>
      <c r="AU8" s="116">
        <v>0</v>
      </c>
      <c r="AV8" s="24">
        <v>0</v>
      </c>
      <c r="AW8" s="117">
        <v>200</v>
      </c>
      <c r="AX8" s="95">
        <v>0</v>
      </c>
      <c r="AY8" s="43">
        <v>9</v>
      </c>
      <c r="AZ8" s="58">
        <v>18989</v>
      </c>
      <c r="BA8" s="58">
        <v>0.86111111111100003</v>
      </c>
      <c r="BB8" s="58">
        <v>12.903225806453277</v>
      </c>
      <c r="BC8" s="96" t="s">
        <v>249</v>
      </c>
      <c r="BD8" s="39" t="s">
        <v>250</v>
      </c>
      <c r="BE8" s="24" t="s">
        <v>251</v>
      </c>
      <c r="BF8" s="24" t="s">
        <v>252</v>
      </c>
      <c r="BG8" s="24" t="s">
        <v>253</v>
      </c>
      <c r="BH8" s="55" t="s">
        <v>143</v>
      </c>
      <c r="BI8" s="55" t="s">
        <v>259</v>
      </c>
      <c r="BJ8" s="40">
        <v>214</v>
      </c>
      <c r="BK8" s="40">
        <v>3</v>
      </c>
      <c r="BL8" s="38" t="s">
        <v>145</v>
      </c>
      <c r="BM8" s="99" t="s">
        <v>146</v>
      </c>
      <c r="BN8" s="99" t="s">
        <v>256</v>
      </c>
    </row>
    <row r="9" spans="1:66" ht="15.75" x14ac:dyDescent="0.25">
      <c r="A9" s="29" t="s">
        <v>444</v>
      </c>
      <c r="B9" s="92" t="s">
        <v>135</v>
      </c>
      <c r="C9" s="31" t="s">
        <v>248</v>
      </c>
      <c r="D9" s="54" t="s">
        <v>163</v>
      </c>
      <c r="E9" s="43" t="s">
        <v>166</v>
      </c>
      <c r="F9" s="273">
        <v>189</v>
      </c>
      <c r="G9" s="94">
        <v>10</v>
      </c>
      <c r="H9" s="95"/>
      <c r="I9" s="95"/>
      <c r="J9" s="95"/>
      <c r="K9" s="95"/>
      <c r="L9" s="94">
        <v>2</v>
      </c>
      <c r="M9" s="96">
        <v>11</v>
      </c>
      <c r="N9" s="97">
        <v>0</v>
      </c>
      <c r="O9" s="95"/>
      <c r="P9" s="95"/>
      <c r="Q9" s="98">
        <v>7.9768236988636367</v>
      </c>
      <c r="R9" s="95"/>
      <c r="S9" s="95"/>
      <c r="T9" s="99">
        <v>11.099999999999994</v>
      </c>
      <c r="U9" s="95"/>
      <c r="V9" s="95"/>
      <c r="W9" s="98">
        <v>7.9715760847457631</v>
      </c>
      <c r="X9" s="95"/>
      <c r="Y9" s="95"/>
      <c r="Z9" s="99">
        <v>11.075000000000003</v>
      </c>
      <c r="AA9" s="95">
        <v>2.6580292600978059</v>
      </c>
      <c r="AB9" s="95">
        <v>1162</v>
      </c>
      <c r="AC9" s="95"/>
      <c r="AD9" s="95"/>
      <c r="AE9" s="95"/>
      <c r="AF9" s="100">
        <v>2.6580292600978059</v>
      </c>
      <c r="AG9" s="100">
        <v>1162</v>
      </c>
      <c r="AH9" s="100">
        <v>0.40309061796466633</v>
      </c>
      <c r="AI9" s="100">
        <v>350</v>
      </c>
      <c r="AJ9" s="100">
        <v>1.8471518987341773</v>
      </c>
      <c r="AK9" s="96">
        <v>1.038194398536068</v>
      </c>
      <c r="AL9" s="100">
        <v>0</v>
      </c>
      <c r="AM9" s="100"/>
      <c r="AN9" s="100"/>
      <c r="AO9" s="43">
        <v>20</v>
      </c>
      <c r="AP9" s="94">
        <v>0</v>
      </c>
      <c r="AQ9" s="94">
        <v>0</v>
      </c>
      <c r="AR9" s="114">
        <v>338</v>
      </c>
      <c r="AS9" s="115">
        <v>0</v>
      </c>
      <c r="AT9" s="116">
        <v>12650.893</v>
      </c>
      <c r="AU9" s="116">
        <v>0</v>
      </c>
      <c r="AV9" s="24">
        <v>0</v>
      </c>
      <c r="AW9" s="117">
        <v>338</v>
      </c>
      <c r="AX9" s="95">
        <v>0</v>
      </c>
      <c r="AY9" s="43">
        <v>9</v>
      </c>
      <c r="AZ9" s="58">
        <v>18989</v>
      </c>
      <c r="BA9" s="58">
        <v>0.86111111111100003</v>
      </c>
      <c r="BB9" s="58">
        <v>24.387096774196696</v>
      </c>
      <c r="BC9" s="96" t="s">
        <v>249</v>
      </c>
      <c r="BD9" s="39" t="s">
        <v>250</v>
      </c>
      <c r="BE9" s="24" t="s">
        <v>251</v>
      </c>
      <c r="BF9" s="24" t="s">
        <v>252</v>
      </c>
      <c r="BG9" s="24" t="s">
        <v>253</v>
      </c>
      <c r="BH9" s="55" t="s">
        <v>143</v>
      </c>
      <c r="BI9" s="55" t="s">
        <v>260</v>
      </c>
      <c r="BJ9" s="40">
        <v>214</v>
      </c>
      <c r="BK9" s="40">
        <v>4</v>
      </c>
      <c r="BL9" s="38" t="s">
        <v>145</v>
      </c>
      <c r="BM9" s="99"/>
      <c r="BN9" s="99" t="s">
        <v>256</v>
      </c>
    </row>
    <row r="10" spans="1:66" ht="15.75" x14ac:dyDescent="0.25">
      <c r="A10" s="29" t="s">
        <v>444</v>
      </c>
      <c r="B10" s="92" t="s">
        <v>135</v>
      </c>
      <c r="C10" s="31" t="s">
        <v>248</v>
      </c>
      <c r="D10" s="54" t="s">
        <v>163</v>
      </c>
      <c r="E10" s="43" t="s">
        <v>167</v>
      </c>
      <c r="F10" s="273">
        <v>215</v>
      </c>
      <c r="G10" s="94">
        <v>0</v>
      </c>
      <c r="H10" s="95"/>
      <c r="I10" s="95"/>
      <c r="J10" s="95"/>
      <c r="K10" s="95"/>
      <c r="L10" s="94">
        <v>1</v>
      </c>
      <c r="M10" s="96">
        <v>0</v>
      </c>
      <c r="N10" s="97">
        <v>0</v>
      </c>
      <c r="O10" s="95"/>
      <c r="P10" s="95"/>
      <c r="Q10" s="98">
        <v>5.7117333224299065</v>
      </c>
      <c r="R10" s="95"/>
      <c r="S10" s="95"/>
      <c r="T10" s="99">
        <v>7.2874999999999979</v>
      </c>
      <c r="U10" s="95"/>
      <c r="V10" s="95"/>
      <c r="W10" s="98">
        <v>5.4141818878504671</v>
      </c>
      <c r="X10" s="95"/>
      <c r="Y10" s="95"/>
      <c r="Z10" s="99">
        <v>6.8785714285714272</v>
      </c>
      <c r="AA10" s="95"/>
      <c r="AB10" s="95">
        <v>0</v>
      </c>
      <c r="AC10" s="95"/>
      <c r="AD10" s="95"/>
      <c r="AE10" s="95"/>
      <c r="AF10" s="100">
        <v>3.6558144336867233</v>
      </c>
      <c r="AG10" s="100">
        <v>1498</v>
      </c>
      <c r="AH10" s="100">
        <v>0.39142029390955929</v>
      </c>
      <c r="AI10" s="100">
        <v>19</v>
      </c>
      <c r="AJ10" s="100">
        <v>2.7740196078431372</v>
      </c>
      <c r="AK10" s="96"/>
      <c r="AL10" s="100">
        <v>214</v>
      </c>
      <c r="AM10" s="100">
        <v>3.6558144336867233</v>
      </c>
      <c r="AN10" s="100">
        <v>3.6858178053830226</v>
      </c>
      <c r="AO10" s="43">
        <v>0</v>
      </c>
      <c r="AP10" s="94">
        <v>0</v>
      </c>
      <c r="AQ10" s="94">
        <v>0</v>
      </c>
      <c r="AR10" s="114">
        <v>430</v>
      </c>
      <c r="AS10" s="115">
        <v>0</v>
      </c>
      <c r="AT10" s="116">
        <v>15330.561</v>
      </c>
      <c r="AU10" s="116">
        <v>0</v>
      </c>
      <c r="AV10" s="24">
        <v>0</v>
      </c>
      <c r="AW10" s="117">
        <v>430</v>
      </c>
      <c r="AX10" s="95">
        <v>0</v>
      </c>
      <c r="AY10" s="43">
        <v>10.5</v>
      </c>
      <c r="AZ10" s="58">
        <v>71034</v>
      </c>
      <c r="BA10" s="58">
        <v>0.88095238095200001</v>
      </c>
      <c r="BB10" s="58">
        <v>23.243243243253293</v>
      </c>
      <c r="BC10" s="96" t="s">
        <v>249</v>
      </c>
      <c r="BD10" s="39" t="s">
        <v>250</v>
      </c>
      <c r="BE10" s="24" t="s">
        <v>251</v>
      </c>
      <c r="BF10" s="24" t="s">
        <v>252</v>
      </c>
      <c r="BG10" s="24" t="s">
        <v>253</v>
      </c>
      <c r="BH10" s="55" t="s">
        <v>143</v>
      </c>
      <c r="BI10" s="55" t="s">
        <v>255</v>
      </c>
      <c r="BJ10" s="40">
        <v>214</v>
      </c>
      <c r="BK10" s="40">
        <v>1</v>
      </c>
      <c r="BL10" s="38" t="s">
        <v>145</v>
      </c>
      <c r="BM10" s="99" t="s">
        <v>146</v>
      </c>
      <c r="BN10" s="99" t="s">
        <v>256</v>
      </c>
    </row>
    <row r="11" spans="1:66" ht="15.75" x14ac:dyDescent="0.25">
      <c r="A11" s="29" t="s">
        <v>444</v>
      </c>
      <c r="B11" s="92" t="s">
        <v>135</v>
      </c>
      <c r="C11" s="31" t="s">
        <v>248</v>
      </c>
      <c r="D11" s="54" t="s">
        <v>163</v>
      </c>
      <c r="E11" s="43" t="s">
        <v>167</v>
      </c>
      <c r="F11" s="273">
        <v>418</v>
      </c>
      <c r="G11" s="94">
        <v>8</v>
      </c>
      <c r="H11" s="95"/>
      <c r="I11" s="95"/>
      <c r="J11" s="95"/>
      <c r="K11" s="95"/>
      <c r="L11" s="94">
        <v>1</v>
      </c>
      <c r="M11" s="96">
        <v>0</v>
      </c>
      <c r="N11" s="97">
        <v>5</v>
      </c>
      <c r="O11" s="95"/>
      <c r="P11" s="95"/>
      <c r="Q11" s="98">
        <v>7.7420217457212717</v>
      </c>
      <c r="R11" s="95"/>
      <c r="S11" s="95"/>
      <c r="T11" s="99">
        <v>12.568749999999994</v>
      </c>
      <c r="U11" s="95"/>
      <c r="V11" s="95"/>
      <c r="W11" s="98">
        <v>7.8523640366748166</v>
      </c>
      <c r="X11" s="95"/>
      <c r="Y11" s="95"/>
      <c r="Z11" s="99">
        <v>12.637499999999989</v>
      </c>
      <c r="AA11" s="95">
        <v>1</v>
      </c>
      <c r="AB11" s="95">
        <v>8</v>
      </c>
      <c r="AC11" s="95"/>
      <c r="AD11" s="95"/>
      <c r="AE11" s="95"/>
      <c r="AF11" s="100">
        <v>3.2284754880325433</v>
      </c>
      <c r="AG11" s="100">
        <v>2828</v>
      </c>
      <c r="AH11" s="100">
        <v>0.65933114167200702</v>
      </c>
      <c r="AI11" s="100">
        <v>372</v>
      </c>
      <c r="AJ11" s="100">
        <v>2.0805650684931507</v>
      </c>
      <c r="AK11" s="96">
        <v>1.0858752749242884</v>
      </c>
      <c r="AL11" s="100">
        <v>397</v>
      </c>
      <c r="AM11" s="100">
        <v>3.2415581173757801</v>
      </c>
      <c r="AN11" s="100">
        <v>3.2902260638297873</v>
      </c>
      <c r="AO11" s="43">
        <v>14</v>
      </c>
      <c r="AP11" s="94">
        <v>0</v>
      </c>
      <c r="AQ11" s="94">
        <v>0</v>
      </c>
      <c r="AR11" s="114">
        <v>806</v>
      </c>
      <c r="AS11" s="115">
        <v>0</v>
      </c>
      <c r="AT11" s="116">
        <v>29188.412</v>
      </c>
      <c r="AU11" s="116">
        <v>0</v>
      </c>
      <c r="AV11" s="24">
        <v>0</v>
      </c>
      <c r="AW11" s="117">
        <v>806</v>
      </c>
      <c r="AX11" s="95">
        <v>0</v>
      </c>
      <c r="AY11" s="43">
        <v>10.5</v>
      </c>
      <c r="AZ11" s="58">
        <v>71034</v>
      </c>
      <c r="BA11" s="58">
        <v>0.88095238095200001</v>
      </c>
      <c r="BB11" s="58">
        <v>45.189189189208733</v>
      </c>
      <c r="BC11" s="96" t="s">
        <v>249</v>
      </c>
      <c r="BD11" s="39" t="s">
        <v>250</v>
      </c>
      <c r="BE11" s="24" t="s">
        <v>251</v>
      </c>
      <c r="BF11" s="24" t="s">
        <v>252</v>
      </c>
      <c r="BG11" s="24" t="s">
        <v>253</v>
      </c>
      <c r="BH11" s="55" t="s">
        <v>143</v>
      </c>
      <c r="BI11" s="55" t="s">
        <v>257</v>
      </c>
      <c r="BJ11" s="40">
        <v>214</v>
      </c>
      <c r="BK11" s="40">
        <v>7</v>
      </c>
      <c r="BL11" s="38" t="s">
        <v>145</v>
      </c>
      <c r="BM11" s="99" t="s">
        <v>258</v>
      </c>
      <c r="BN11" s="99" t="s">
        <v>256</v>
      </c>
    </row>
    <row r="12" spans="1:66" ht="15.75" x14ac:dyDescent="0.25">
      <c r="A12" s="29" t="s">
        <v>444</v>
      </c>
      <c r="B12" s="92" t="s">
        <v>135</v>
      </c>
      <c r="C12" s="31" t="s">
        <v>248</v>
      </c>
      <c r="D12" s="54" t="s">
        <v>163</v>
      </c>
      <c r="E12" s="43" t="s">
        <v>167</v>
      </c>
      <c r="F12" s="273">
        <v>203</v>
      </c>
      <c r="G12" s="94">
        <v>4</v>
      </c>
      <c r="H12" s="95"/>
      <c r="I12" s="95"/>
      <c r="J12" s="95"/>
      <c r="K12" s="95"/>
      <c r="L12" s="94">
        <v>0</v>
      </c>
      <c r="M12" s="96">
        <v>2</v>
      </c>
      <c r="N12" s="97">
        <v>0</v>
      </c>
      <c r="O12" s="95"/>
      <c r="P12" s="95"/>
      <c r="Q12" s="98">
        <v>6.5680850402010051</v>
      </c>
      <c r="R12" s="95"/>
      <c r="S12" s="95"/>
      <c r="T12" s="99">
        <v>8.8812499999999979</v>
      </c>
      <c r="U12" s="95"/>
      <c r="V12" s="95"/>
      <c r="W12" s="98">
        <v>6.013743306532664</v>
      </c>
      <c r="X12" s="95"/>
      <c r="Y12" s="95"/>
      <c r="Z12" s="99">
        <v>8.7624999999999957</v>
      </c>
      <c r="AA12" s="95">
        <v>2.840761907706185</v>
      </c>
      <c r="AB12" s="95">
        <v>75</v>
      </c>
      <c r="AC12" s="95"/>
      <c r="AD12" s="95"/>
      <c r="AE12" s="95"/>
      <c r="AF12" s="100">
        <v>3.5836374321391902</v>
      </c>
      <c r="AG12" s="100">
        <v>1379</v>
      </c>
      <c r="AH12" s="100">
        <v>0.50360730568615741</v>
      </c>
      <c r="AI12" s="100">
        <v>54</v>
      </c>
      <c r="AJ12" s="100">
        <v>2.5120454545454547</v>
      </c>
      <c r="AK12" s="96"/>
      <c r="AL12" s="100">
        <v>185</v>
      </c>
      <c r="AM12" s="100">
        <v>3.6226023305797201</v>
      </c>
      <c r="AN12" s="100">
        <v>3.6744324970131421</v>
      </c>
      <c r="AO12" s="43">
        <v>1</v>
      </c>
      <c r="AP12" s="94">
        <v>11</v>
      </c>
      <c r="AQ12" s="94">
        <v>0</v>
      </c>
      <c r="AR12" s="114">
        <v>386</v>
      </c>
      <c r="AS12" s="115">
        <v>0</v>
      </c>
      <c r="AT12" s="116">
        <v>13857.358</v>
      </c>
      <c r="AU12" s="116">
        <v>412.03699999999998</v>
      </c>
      <c r="AV12" s="24">
        <v>0</v>
      </c>
      <c r="AW12" s="117">
        <v>386</v>
      </c>
      <c r="AX12" s="95">
        <v>0</v>
      </c>
      <c r="AY12" s="43">
        <v>10.5</v>
      </c>
      <c r="AZ12" s="58">
        <v>71034</v>
      </c>
      <c r="BA12" s="58">
        <v>0.88095238095200001</v>
      </c>
      <c r="BB12" s="58">
        <v>21.945945945955433</v>
      </c>
      <c r="BC12" s="96" t="s">
        <v>249</v>
      </c>
      <c r="BD12" s="39" t="s">
        <v>250</v>
      </c>
      <c r="BE12" s="24" t="s">
        <v>251</v>
      </c>
      <c r="BF12" s="24" t="s">
        <v>252</v>
      </c>
      <c r="BG12" s="24" t="s">
        <v>253</v>
      </c>
      <c r="BH12" s="55" t="s">
        <v>143</v>
      </c>
      <c r="BI12" s="55" t="s">
        <v>259</v>
      </c>
      <c r="BJ12" s="40">
        <v>214</v>
      </c>
      <c r="BK12" s="40">
        <v>3</v>
      </c>
      <c r="BL12" s="38" t="s">
        <v>145</v>
      </c>
      <c r="BM12" s="99" t="s">
        <v>146</v>
      </c>
      <c r="BN12" s="99" t="s">
        <v>256</v>
      </c>
    </row>
    <row r="13" spans="1:66" ht="15.75" x14ac:dyDescent="0.25">
      <c r="A13" s="29" t="s">
        <v>444</v>
      </c>
      <c r="B13" s="92" t="s">
        <v>135</v>
      </c>
      <c r="C13" s="31" t="s">
        <v>248</v>
      </c>
      <c r="D13" s="54" t="s">
        <v>163</v>
      </c>
      <c r="E13" s="43" t="s">
        <v>167</v>
      </c>
      <c r="F13" s="273">
        <v>382</v>
      </c>
      <c r="G13" s="94">
        <v>6</v>
      </c>
      <c r="H13" s="95"/>
      <c r="I13" s="95"/>
      <c r="J13" s="95"/>
      <c r="K13" s="95"/>
      <c r="L13" s="94">
        <v>0</v>
      </c>
      <c r="M13" s="96">
        <v>14</v>
      </c>
      <c r="N13" s="97">
        <v>0</v>
      </c>
      <c r="O13" s="95"/>
      <c r="P13" s="95"/>
      <c r="Q13" s="98">
        <v>7.5751274175531904</v>
      </c>
      <c r="R13" s="95"/>
      <c r="S13" s="95"/>
      <c r="T13" s="99">
        <v>9.5249999999999986</v>
      </c>
      <c r="U13" s="95"/>
      <c r="V13" s="95"/>
      <c r="W13" s="98">
        <v>7.6214466356382982</v>
      </c>
      <c r="X13" s="95"/>
      <c r="Y13" s="95"/>
      <c r="Z13" s="99">
        <v>9.7285714285714278</v>
      </c>
      <c r="AA13" s="95">
        <v>2.8070027632984296</v>
      </c>
      <c r="AB13" s="95">
        <v>2531</v>
      </c>
      <c r="AC13" s="95"/>
      <c r="AD13" s="95"/>
      <c r="AE13" s="95"/>
      <c r="AF13" s="100">
        <v>2.8070027632984296</v>
      </c>
      <c r="AG13" s="100">
        <v>2531</v>
      </c>
      <c r="AH13" s="100">
        <v>0.38627566365627158</v>
      </c>
      <c r="AI13" s="100">
        <v>409</v>
      </c>
      <c r="AJ13" s="100">
        <v>2.0482603092783505</v>
      </c>
      <c r="AK13" s="96">
        <v>0.98603410024170568</v>
      </c>
      <c r="AL13" s="100">
        <v>0</v>
      </c>
      <c r="AM13" s="100"/>
      <c r="AN13" s="100"/>
      <c r="AO13" s="43">
        <v>4</v>
      </c>
      <c r="AP13" s="94">
        <v>0</v>
      </c>
      <c r="AQ13" s="94">
        <v>0</v>
      </c>
      <c r="AR13" s="114">
        <v>748</v>
      </c>
      <c r="AS13" s="115">
        <v>0</v>
      </c>
      <c r="AT13" s="116">
        <v>26759.968000000001</v>
      </c>
      <c r="AU13" s="116">
        <v>0</v>
      </c>
      <c r="AV13" s="24">
        <v>0</v>
      </c>
      <c r="AW13" s="117">
        <v>748</v>
      </c>
      <c r="AX13" s="95">
        <v>0</v>
      </c>
      <c r="AY13" s="43">
        <v>10.5</v>
      </c>
      <c r="AZ13" s="58">
        <v>71034</v>
      </c>
      <c r="BA13" s="58">
        <v>0.88095238095200001</v>
      </c>
      <c r="BB13" s="58">
        <v>41.297297297315154</v>
      </c>
      <c r="BC13" s="96" t="s">
        <v>249</v>
      </c>
      <c r="BD13" s="39" t="s">
        <v>250</v>
      </c>
      <c r="BE13" s="24" t="s">
        <v>251</v>
      </c>
      <c r="BF13" s="24" t="s">
        <v>252</v>
      </c>
      <c r="BG13" s="24" t="s">
        <v>253</v>
      </c>
      <c r="BH13" s="55" t="s">
        <v>143</v>
      </c>
      <c r="BI13" s="55" t="s">
        <v>260</v>
      </c>
      <c r="BJ13" s="40">
        <v>214</v>
      </c>
      <c r="BK13" s="40">
        <v>4</v>
      </c>
      <c r="BL13" s="38" t="s">
        <v>145</v>
      </c>
      <c r="BM13" s="99"/>
      <c r="BN13" s="99" t="s">
        <v>256</v>
      </c>
    </row>
    <row r="14" spans="1:66" ht="15.75" x14ac:dyDescent="0.25">
      <c r="A14" s="29" t="s">
        <v>444</v>
      </c>
      <c r="B14" s="92" t="s">
        <v>135</v>
      </c>
      <c r="C14" s="31" t="s">
        <v>248</v>
      </c>
      <c r="D14" s="54" t="s">
        <v>163</v>
      </c>
      <c r="E14" s="43" t="s">
        <v>168</v>
      </c>
      <c r="F14" s="273">
        <v>125</v>
      </c>
      <c r="G14" s="94">
        <v>1</v>
      </c>
      <c r="H14" s="95"/>
      <c r="I14" s="95"/>
      <c r="J14" s="95"/>
      <c r="K14" s="95"/>
      <c r="L14" s="94">
        <v>0</v>
      </c>
      <c r="M14" s="96">
        <v>0</v>
      </c>
      <c r="N14" s="97">
        <v>0</v>
      </c>
      <c r="O14" s="95"/>
      <c r="P14" s="95"/>
      <c r="Q14" s="98">
        <v>6.575056330645161</v>
      </c>
      <c r="R14" s="95"/>
      <c r="S14" s="95"/>
      <c r="T14" s="99">
        <v>11.7</v>
      </c>
      <c r="U14" s="95"/>
      <c r="V14" s="95"/>
      <c r="W14" s="98">
        <v>6.4330240483870966</v>
      </c>
      <c r="X14" s="95"/>
      <c r="Y14" s="95"/>
      <c r="Z14" s="99">
        <v>11.633333333333333</v>
      </c>
      <c r="AA14" s="95">
        <v>2.6314285823277066</v>
      </c>
      <c r="AB14" s="95">
        <v>7</v>
      </c>
      <c r="AC14" s="95"/>
      <c r="AD14" s="95"/>
      <c r="AE14" s="95"/>
      <c r="AF14" s="100">
        <v>3.4426382558961071</v>
      </c>
      <c r="AG14" s="100">
        <v>868</v>
      </c>
      <c r="AH14" s="100">
        <v>0.44498670891707248</v>
      </c>
      <c r="AI14" s="100">
        <v>27</v>
      </c>
      <c r="AJ14" s="100">
        <v>2.5719298245614035</v>
      </c>
      <c r="AK14" s="96"/>
      <c r="AL14" s="100">
        <v>123</v>
      </c>
      <c r="AM14" s="100">
        <v>3.4492334564942237</v>
      </c>
      <c r="AN14" s="100">
        <v>3.5254739336492893</v>
      </c>
      <c r="AO14" s="43">
        <v>9</v>
      </c>
      <c r="AP14" s="94">
        <v>0</v>
      </c>
      <c r="AQ14" s="94">
        <v>0</v>
      </c>
      <c r="AR14" s="114">
        <v>239</v>
      </c>
      <c r="AS14" s="115">
        <v>0</v>
      </c>
      <c r="AT14" s="116">
        <v>8887.75</v>
      </c>
      <c r="AU14" s="116">
        <v>0</v>
      </c>
      <c r="AV14" s="24">
        <v>0</v>
      </c>
      <c r="AW14" s="117">
        <v>239</v>
      </c>
      <c r="AX14" s="95">
        <v>0</v>
      </c>
      <c r="AY14" s="43">
        <v>14</v>
      </c>
      <c r="AZ14" s="58">
        <v>24265</v>
      </c>
      <c r="BA14" s="58">
        <v>0.91071428571400004</v>
      </c>
      <c r="BB14" s="58">
        <v>9.8039215686305266</v>
      </c>
      <c r="BC14" s="96" t="s">
        <v>249</v>
      </c>
      <c r="BD14" s="39" t="s">
        <v>250</v>
      </c>
      <c r="BE14" s="24" t="s">
        <v>251</v>
      </c>
      <c r="BF14" s="24" t="s">
        <v>252</v>
      </c>
      <c r="BG14" s="24" t="s">
        <v>253</v>
      </c>
      <c r="BH14" s="55" t="s">
        <v>143</v>
      </c>
      <c r="BI14" s="55" t="s">
        <v>255</v>
      </c>
      <c r="BJ14" s="40">
        <v>214</v>
      </c>
      <c r="BK14" s="40">
        <v>1</v>
      </c>
      <c r="BL14" s="38" t="s">
        <v>145</v>
      </c>
      <c r="BM14" s="99" t="s">
        <v>150</v>
      </c>
      <c r="BN14" s="99" t="s">
        <v>256</v>
      </c>
    </row>
    <row r="15" spans="1:66" ht="15.75" x14ac:dyDescent="0.25">
      <c r="A15" s="29" t="s">
        <v>444</v>
      </c>
      <c r="B15" s="92" t="s">
        <v>135</v>
      </c>
      <c r="C15" s="31" t="s">
        <v>248</v>
      </c>
      <c r="D15" s="54" t="s">
        <v>163</v>
      </c>
      <c r="E15" s="43" t="s">
        <v>168</v>
      </c>
      <c r="F15" s="273">
        <v>235</v>
      </c>
      <c r="G15" s="94">
        <v>12</v>
      </c>
      <c r="H15" s="95"/>
      <c r="I15" s="95"/>
      <c r="J15" s="95"/>
      <c r="K15" s="95"/>
      <c r="L15" s="94">
        <v>3</v>
      </c>
      <c r="M15" s="96">
        <v>0</v>
      </c>
      <c r="N15" s="97">
        <v>0</v>
      </c>
      <c r="O15" s="95"/>
      <c r="P15" s="95"/>
      <c r="Q15" s="98">
        <v>6.9921817181818184</v>
      </c>
      <c r="R15" s="95"/>
      <c r="S15" s="95"/>
      <c r="T15" s="99">
        <v>12.5</v>
      </c>
      <c r="U15" s="95"/>
      <c r="V15" s="95"/>
      <c r="W15" s="98">
        <v>7.123495331818182</v>
      </c>
      <c r="X15" s="95"/>
      <c r="Y15" s="95"/>
      <c r="Z15" s="99">
        <v>12.714285714285714</v>
      </c>
      <c r="AA15" s="95"/>
      <c r="AB15" s="95">
        <v>0</v>
      </c>
      <c r="AC15" s="95"/>
      <c r="AD15" s="95"/>
      <c r="AE15" s="95"/>
      <c r="AF15" s="100">
        <v>3.5224480609615125</v>
      </c>
      <c r="AG15" s="100">
        <v>1540</v>
      </c>
      <c r="AH15" s="100">
        <v>0.5256289874295208</v>
      </c>
      <c r="AI15" s="100">
        <v>58</v>
      </c>
      <c r="AJ15" s="100">
        <v>2.5472636815920398</v>
      </c>
      <c r="AK15" s="96">
        <v>1.0429169397330105</v>
      </c>
      <c r="AL15" s="100">
        <v>220</v>
      </c>
      <c r="AM15" s="100">
        <v>3.5224480609615125</v>
      </c>
      <c r="AN15" s="100">
        <v>3.6078869047619047</v>
      </c>
      <c r="AO15" s="43">
        <v>12</v>
      </c>
      <c r="AP15" s="94">
        <v>0</v>
      </c>
      <c r="AQ15" s="94">
        <v>0</v>
      </c>
      <c r="AR15" s="114">
        <v>434</v>
      </c>
      <c r="AS15" s="115">
        <v>0</v>
      </c>
      <c r="AT15" s="116">
        <v>16043.8</v>
      </c>
      <c r="AU15" s="116">
        <v>0</v>
      </c>
      <c r="AV15" s="24">
        <v>0</v>
      </c>
      <c r="AW15" s="117">
        <v>434</v>
      </c>
      <c r="AX15" s="95">
        <v>0</v>
      </c>
      <c r="AY15" s="43">
        <v>14</v>
      </c>
      <c r="AZ15" s="58">
        <v>24265</v>
      </c>
      <c r="BA15" s="58">
        <v>0.91071428571400004</v>
      </c>
      <c r="BB15" s="58">
        <v>18.431372549025387</v>
      </c>
      <c r="BC15" s="96" t="s">
        <v>249</v>
      </c>
      <c r="BD15" s="39" t="s">
        <v>250</v>
      </c>
      <c r="BE15" s="24" t="s">
        <v>251</v>
      </c>
      <c r="BF15" s="24" t="s">
        <v>252</v>
      </c>
      <c r="BG15" s="24" t="s">
        <v>253</v>
      </c>
      <c r="BH15" s="55" t="s">
        <v>143</v>
      </c>
      <c r="BI15" s="55" t="s">
        <v>257</v>
      </c>
      <c r="BJ15" s="40">
        <v>214</v>
      </c>
      <c r="BK15" s="40">
        <v>7</v>
      </c>
      <c r="BL15" s="38" t="s">
        <v>145</v>
      </c>
      <c r="BM15" s="99" t="s">
        <v>150</v>
      </c>
      <c r="BN15" s="99" t="s">
        <v>256</v>
      </c>
    </row>
    <row r="16" spans="1:66" ht="15.75" x14ac:dyDescent="0.25">
      <c r="A16" s="29" t="s">
        <v>444</v>
      </c>
      <c r="B16" s="92" t="s">
        <v>135</v>
      </c>
      <c r="C16" s="31" t="s">
        <v>248</v>
      </c>
      <c r="D16" s="54" t="s">
        <v>163</v>
      </c>
      <c r="E16" s="43" t="s">
        <v>168</v>
      </c>
      <c r="F16" s="273">
        <v>127</v>
      </c>
      <c r="G16" s="94">
        <v>1</v>
      </c>
      <c r="H16" s="95"/>
      <c r="I16" s="95"/>
      <c r="J16" s="95"/>
      <c r="K16" s="95"/>
      <c r="L16" s="94">
        <v>0</v>
      </c>
      <c r="M16" s="96">
        <v>0</v>
      </c>
      <c r="N16" s="97">
        <v>0</v>
      </c>
      <c r="O16" s="95"/>
      <c r="P16" s="95"/>
      <c r="Q16" s="98">
        <v>7.4869522063492067</v>
      </c>
      <c r="R16" s="95"/>
      <c r="S16" s="95"/>
      <c r="T16" s="99">
        <v>9.4249999999999972</v>
      </c>
      <c r="U16" s="95"/>
      <c r="V16" s="95"/>
      <c r="W16" s="98">
        <v>7.6497538412698409</v>
      </c>
      <c r="X16" s="95"/>
      <c r="Y16" s="95"/>
      <c r="Z16" s="99">
        <v>9.6749999999999972</v>
      </c>
      <c r="AA16" s="95">
        <v>2.9414285591670444</v>
      </c>
      <c r="AB16" s="95">
        <v>7</v>
      </c>
      <c r="AC16" s="95"/>
      <c r="AD16" s="95"/>
      <c r="AE16" s="95"/>
      <c r="AF16" s="100">
        <v>3.4114427488812509</v>
      </c>
      <c r="AG16" s="100">
        <v>879</v>
      </c>
      <c r="AH16" s="100">
        <v>0.49319644712296207</v>
      </c>
      <c r="AI16" s="100">
        <v>57</v>
      </c>
      <c r="AJ16" s="100">
        <v>2.3720588235294118</v>
      </c>
      <c r="AK16" s="96"/>
      <c r="AL16" s="100">
        <v>125</v>
      </c>
      <c r="AM16" s="100">
        <v>3.4152028623989645</v>
      </c>
      <c r="AN16" s="100">
        <v>3.5298165137614679</v>
      </c>
      <c r="AO16" s="43">
        <v>2</v>
      </c>
      <c r="AP16" s="94">
        <v>0</v>
      </c>
      <c r="AQ16" s="94">
        <v>0</v>
      </c>
      <c r="AR16" s="114">
        <v>250</v>
      </c>
      <c r="AS16" s="115">
        <v>0</v>
      </c>
      <c r="AT16" s="116">
        <v>9000.4920000000002</v>
      </c>
      <c r="AU16" s="116">
        <v>0</v>
      </c>
      <c r="AV16" s="24">
        <v>0</v>
      </c>
      <c r="AW16" s="117">
        <v>250</v>
      </c>
      <c r="AX16" s="95">
        <v>0</v>
      </c>
      <c r="AY16" s="43">
        <v>14</v>
      </c>
      <c r="AZ16" s="58">
        <v>24265</v>
      </c>
      <c r="BA16" s="58">
        <v>0.91071428571400004</v>
      </c>
      <c r="BB16" s="58">
        <v>9.9607843137286149</v>
      </c>
      <c r="BC16" s="96" t="s">
        <v>249</v>
      </c>
      <c r="BD16" s="39" t="s">
        <v>250</v>
      </c>
      <c r="BE16" s="24" t="s">
        <v>251</v>
      </c>
      <c r="BF16" s="24" t="s">
        <v>252</v>
      </c>
      <c r="BG16" s="24" t="s">
        <v>253</v>
      </c>
      <c r="BH16" s="55" t="s">
        <v>143</v>
      </c>
      <c r="BI16" s="55" t="s">
        <v>259</v>
      </c>
      <c r="BJ16" s="40">
        <v>214</v>
      </c>
      <c r="BK16" s="40">
        <v>3</v>
      </c>
      <c r="BL16" s="38" t="s">
        <v>145</v>
      </c>
      <c r="BM16" s="99" t="s">
        <v>150</v>
      </c>
      <c r="BN16" s="99" t="s">
        <v>256</v>
      </c>
    </row>
    <row r="17" spans="1:66" ht="15.75" x14ac:dyDescent="0.25">
      <c r="A17" s="29" t="s">
        <v>444</v>
      </c>
      <c r="B17" s="92" t="s">
        <v>135</v>
      </c>
      <c r="C17" s="31" t="s">
        <v>248</v>
      </c>
      <c r="D17" s="54" t="s">
        <v>163</v>
      </c>
      <c r="E17" s="43" t="s">
        <v>168</v>
      </c>
      <c r="F17" s="273">
        <v>213</v>
      </c>
      <c r="G17" s="94">
        <v>15</v>
      </c>
      <c r="H17" s="95"/>
      <c r="I17" s="95"/>
      <c r="J17" s="95"/>
      <c r="K17" s="95"/>
      <c r="L17" s="94">
        <v>4</v>
      </c>
      <c r="M17" s="96">
        <v>6</v>
      </c>
      <c r="N17" s="97">
        <v>0</v>
      </c>
      <c r="O17" s="95"/>
      <c r="P17" s="95"/>
      <c r="Q17" s="98">
        <v>8.447288515463919</v>
      </c>
      <c r="R17" s="95"/>
      <c r="S17" s="95"/>
      <c r="T17" s="99">
        <v>11.829999999999998</v>
      </c>
      <c r="U17" s="95"/>
      <c r="V17" s="95"/>
      <c r="W17" s="98">
        <v>8.3971235979381458</v>
      </c>
      <c r="X17" s="95"/>
      <c r="Y17" s="95"/>
      <c r="Z17" s="99">
        <v>11.787499999999998</v>
      </c>
      <c r="AA17" s="95">
        <v>2.6952887557016685</v>
      </c>
      <c r="AB17" s="95">
        <v>1316</v>
      </c>
      <c r="AC17" s="95"/>
      <c r="AD17" s="95"/>
      <c r="AE17" s="95"/>
      <c r="AF17" s="100">
        <v>2.6952887557016685</v>
      </c>
      <c r="AG17" s="100">
        <v>1316</v>
      </c>
      <c r="AH17" s="100">
        <v>0.36694033511420077</v>
      </c>
      <c r="AI17" s="100">
        <v>314</v>
      </c>
      <c r="AJ17" s="100">
        <v>2.0090405904059039</v>
      </c>
      <c r="AK17" s="96">
        <v>1.0376861296816917</v>
      </c>
      <c r="AL17" s="100">
        <v>0</v>
      </c>
      <c r="AM17" s="100"/>
      <c r="AN17" s="100"/>
      <c r="AO17" s="43">
        <v>48</v>
      </c>
      <c r="AP17" s="94">
        <v>1</v>
      </c>
      <c r="AQ17" s="94">
        <v>0</v>
      </c>
      <c r="AR17" s="114">
        <v>346</v>
      </c>
      <c r="AS17" s="115">
        <v>0</v>
      </c>
      <c r="AT17" s="116">
        <v>14117.26</v>
      </c>
      <c r="AU17" s="116">
        <v>0</v>
      </c>
      <c r="AV17" s="24">
        <v>0</v>
      </c>
      <c r="AW17" s="117">
        <v>346</v>
      </c>
      <c r="AX17" s="95">
        <v>0</v>
      </c>
      <c r="AY17" s="43">
        <v>14</v>
      </c>
      <c r="AZ17" s="58">
        <v>24265</v>
      </c>
      <c r="BA17" s="58">
        <v>0.91071428571400004</v>
      </c>
      <c r="BB17" s="58">
        <v>16.705882352946418</v>
      </c>
      <c r="BC17" s="96" t="s">
        <v>249</v>
      </c>
      <c r="BD17" s="39" t="s">
        <v>250</v>
      </c>
      <c r="BE17" s="24" t="s">
        <v>251</v>
      </c>
      <c r="BF17" s="24" t="s">
        <v>252</v>
      </c>
      <c r="BG17" s="24" t="s">
        <v>253</v>
      </c>
      <c r="BH17" s="55" t="s">
        <v>143</v>
      </c>
      <c r="BI17" s="55" t="s">
        <v>260</v>
      </c>
      <c r="BJ17" s="40">
        <v>214</v>
      </c>
      <c r="BK17" s="40">
        <v>4</v>
      </c>
      <c r="BL17" s="38" t="s">
        <v>145</v>
      </c>
      <c r="BM17" s="99"/>
      <c r="BN17" s="99" t="s">
        <v>256</v>
      </c>
    </row>
    <row r="18" spans="1:66" ht="15.75" x14ac:dyDescent="0.25">
      <c r="A18" s="29" t="s">
        <v>444</v>
      </c>
      <c r="B18" s="92" t="s">
        <v>135</v>
      </c>
      <c r="C18" s="31" t="s">
        <v>248</v>
      </c>
      <c r="D18" s="54" t="s">
        <v>163</v>
      </c>
      <c r="E18" s="43" t="s">
        <v>169</v>
      </c>
      <c r="F18" s="273">
        <v>77</v>
      </c>
      <c r="G18" s="94">
        <v>0</v>
      </c>
      <c r="H18" s="95"/>
      <c r="I18" s="95"/>
      <c r="J18" s="95"/>
      <c r="K18" s="95"/>
      <c r="L18" s="94">
        <v>0</v>
      </c>
      <c r="M18" s="96">
        <v>0</v>
      </c>
      <c r="N18" s="97">
        <v>2</v>
      </c>
      <c r="O18" s="95"/>
      <c r="P18" s="95"/>
      <c r="Q18" s="98">
        <v>6.3597401168831169</v>
      </c>
      <c r="R18" s="95"/>
      <c r="S18" s="95"/>
      <c r="T18" s="99">
        <v>10.537499999999998</v>
      </c>
      <c r="U18" s="95"/>
      <c r="V18" s="95"/>
      <c r="W18" s="98">
        <v>5.9629736103896107</v>
      </c>
      <c r="X18" s="95"/>
      <c r="Y18" s="95"/>
      <c r="Z18" s="99">
        <v>10.074999999999996</v>
      </c>
      <c r="AA18" s="95"/>
      <c r="AB18" s="95">
        <v>0</v>
      </c>
      <c r="AC18" s="95"/>
      <c r="AD18" s="95"/>
      <c r="AE18" s="95"/>
      <c r="AF18" s="100">
        <v>3.5559936625995334</v>
      </c>
      <c r="AG18" s="100">
        <v>524</v>
      </c>
      <c r="AH18" s="100">
        <v>0.56108780602881125</v>
      </c>
      <c r="AI18" s="100">
        <v>26</v>
      </c>
      <c r="AJ18" s="100">
        <v>2.2875000000000001</v>
      </c>
      <c r="AK18" s="96"/>
      <c r="AL18" s="100">
        <v>75</v>
      </c>
      <c r="AM18" s="100">
        <v>3.5559936625995334</v>
      </c>
      <c r="AN18" s="100">
        <v>3.6578947368421053</v>
      </c>
      <c r="AO18" s="43">
        <v>0</v>
      </c>
      <c r="AP18" s="94">
        <v>0</v>
      </c>
      <c r="AQ18" s="94">
        <v>0</v>
      </c>
      <c r="AR18" s="114">
        <v>154</v>
      </c>
      <c r="AS18" s="115">
        <v>0</v>
      </c>
      <c r="AT18" s="116">
        <v>5556.643</v>
      </c>
      <c r="AU18" s="116">
        <v>0</v>
      </c>
      <c r="AV18" s="24">
        <v>0</v>
      </c>
      <c r="AW18" s="117">
        <v>154</v>
      </c>
      <c r="AX18" s="95">
        <v>0</v>
      </c>
      <c r="AY18" s="43">
        <v>4.5</v>
      </c>
      <c r="AZ18" s="58">
        <v>18469</v>
      </c>
      <c r="BA18" s="58">
        <v>0.83333333333300008</v>
      </c>
      <c r="BB18" s="58">
        <v>20.533333333341545</v>
      </c>
      <c r="BC18" s="96" t="s">
        <v>249</v>
      </c>
      <c r="BD18" s="39" t="s">
        <v>250</v>
      </c>
      <c r="BE18" s="24" t="s">
        <v>251</v>
      </c>
      <c r="BF18" s="24" t="s">
        <v>252</v>
      </c>
      <c r="BG18" s="24" t="s">
        <v>253</v>
      </c>
      <c r="BH18" s="55" t="s">
        <v>143</v>
      </c>
      <c r="BI18" s="55" t="s">
        <v>255</v>
      </c>
      <c r="BJ18" s="40">
        <v>214</v>
      </c>
      <c r="BK18" s="40">
        <v>1</v>
      </c>
      <c r="BL18" s="38" t="s">
        <v>145</v>
      </c>
      <c r="BM18" s="99" t="s">
        <v>146</v>
      </c>
      <c r="BN18" s="99" t="s">
        <v>256</v>
      </c>
    </row>
    <row r="19" spans="1:66" ht="15.75" x14ac:dyDescent="0.25">
      <c r="A19" s="29" t="s">
        <v>444</v>
      </c>
      <c r="B19" s="92" t="s">
        <v>135</v>
      </c>
      <c r="C19" s="31" t="s">
        <v>248</v>
      </c>
      <c r="D19" s="54" t="s">
        <v>163</v>
      </c>
      <c r="E19" s="43" t="s">
        <v>169</v>
      </c>
      <c r="F19" s="273">
        <v>144</v>
      </c>
      <c r="G19" s="94">
        <v>2</v>
      </c>
      <c r="H19" s="95"/>
      <c r="I19" s="95"/>
      <c r="J19" s="95"/>
      <c r="K19" s="95"/>
      <c r="L19" s="94">
        <v>0</v>
      </c>
      <c r="M19" s="96">
        <v>0</v>
      </c>
      <c r="N19" s="97">
        <v>0</v>
      </c>
      <c r="O19" s="95"/>
      <c r="P19" s="95"/>
      <c r="Q19" s="98">
        <v>6.8179644014084513</v>
      </c>
      <c r="R19" s="95"/>
      <c r="S19" s="95"/>
      <c r="T19" s="99">
        <v>12.816666666666668</v>
      </c>
      <c r="U19" s="95"/>
      <c r="V19" s="95"/>
      <c r="W19" s="98">
        <v>6.9251405563380288</v>
      </c>
      <c r="X19" s="95"/>
      <c r="Y19" s="95"/>
      <c r="Z19" s="99">
        <v>12.862500000000001</v>
      </c>
      <c r="AA19" s="95"/>
      <c r="AB19" s="95">
        <v>0</v>
      </c>
      <c r="AC19" s="95"/>
      <c r="AD19" s="95"/>
      <c r="AE19" s="95"/>
      <c r="AF19" s="100">
        <v>3.5723826356736867</v>
      </c>
      <c r="AG19" s="100">
        <v>993</v>
      </c>
      <c r="AH19" s="100">
        <v>0.47815762799943567</v>
      </c>
      <c r="AI19" s="100">
        <v>32</v>
      </c>
      <c r="AJ19" s="100">
        <v>2.6063253012048193</v>
      </c>
      <c r="AK19" s="96">
        <v>1.0583820759960747</v>
      </c>
      <c r="AL19" s="100">
        <v>142</v>
      </c>
      <c r="AM19" s="100">
        <v>3.5723826356736867</v>
      </c>
      <c r="AN19" s="100">
        <v>3.6524509803921568</v>
      </c>
      <c r="AO19" s="43">
        <v>3</v>
      </c>
      <c r="AP19" s="94">
        <v>0</v>
      </c>
      <c r="AQ19" s="94">
        <v>0</v>
      </c>
      <c r="AR19" s="114">
        <v>281</v>
      </c>
      <c r="AS19" s="115">
        <v>0</v>
      </c>
      <c r="AT19" s="116">
        <v>10132.737000000001</v>
      </c>
      <c r="AU19" s="116">
        <v>0</v>
      </c>
      <c r="AV19" s="24">
        <v>0</v>
      </c>
      <c r="AW19" s="117">
        <v>281</v>
      </c>
      <c r="AX19" s="95">
        <v>0</v>
      </c>
      <c r="AY19" s="43">
        <v>4.5</v>
      </c>
      <c r="AZ19" s="58">
        <v>18469</v>
      </c>
      <c r="BA19" s="58">
        <v>0.83333333333300008</v>
      </c>
      <c r="BB19" s="58">
        <v>38.400000000015353</v>
      </c>
      <c r="BC19" s="96" t="s">
        <v>249</v>
      </c>
      <c r="BD19" s="39" t="s">
        <v>250</v>
      </c>
      <c r="BE19" s="24" t="s">
        <v>251</v>
      </c>
      <c r="BF19" s="24" t="s">
        <v>252</v>
      </c>
      <c r="BG19" s="24" t="s">
        <v>253</v>
      </c>
      <c r="BH19" s="55" t="s">
        <v>143</v>
      </c>
      <c r="BI19" s="55" t="s">
        <v>257</v>
      </c>
      <c r="BJ19" s="40">
        <v>214</v>
      </c>
      <c r="BK19" s="40">
        <v>7</v>
      </c>
      <c r="BL19" s="38" t="s">
        <v>145</v>
      </c>
      <c r="BM19" s="99" t="s">
        <v>150</v>
      </c>
      <c r="BN19" s="99" t="s">
        <v>256</v>
      </c>
    </row>
    <row r="20" spans="1:66" ht="15.75" x14ac:dyDescent="0.25">
      <c r="A20" s="29" t="s">
        <v>444</v>
      </c>
      <c r="B20" s="92" t="s">
        <v>135</v>
      </c>
      <c r="C20" s="31" t="s">
        <v>248</v>
      </c>
      <c r="D20" s="54" t="s">
        <v>163</v>
      </c>
      <c r="E20" s="43" t="s">
        <v>169</v>
      </c>
      <c r="F20" s="273">
        <v>77</v>
      </c>
      <c r="G20" s="94">
        <v>1</v>
      </c>
      <c r="H20" s="95"/>
      <c r="I20" s="95"/>
      <c r="J20" s="95"/>
      <c r="K20" s="95"/>
      <c r="L20" s="94">
        <v>0</v>
      </c>
      <c r="M20" s="96">
        <v>0</v>
      </c>
      <c r="N20" s="97">
        <v>0</v>
      </c>
      <c r="O20" s="95"/>
      <c r="P20" s="95"/>
      <c r="Q20" s="98">
        <v>7.6980522763157895</v>
      </c>
      <c r="R20" s="95"/>
      <c r="S20" s="95"/>
      <c r="T20" s="99">
        <v>10.15</v>
      </c>
      <c r="U20" s="95"/>
      <c r="V20" s="95"/>
      <c r="W20" s="98">
        <v>7.8302101447368413</v>
      </c>
      <c r="X20" s="95"/>
      <c r="Y20" s="95"/>
      <c r="Z20" s="99">
        <v>10.525</v>
      </c>
      <c r="AA20" s="95"/>
      <c r="AB20" s="95">
        <v>0</v>
      </c>
      <c r="AC20" s="95"/>
      <c r="AD20" s="95"/>
      <c r="AE20" s="95"/>
      <c r="AF20" s="100">
        <v>3.5916165539196556</v>
      </c>
      <c r="AG20" s="100">
        <v>532</v>
      </c>
      <c r="AH20" s="100">
        <v>0.41850196878902962</v>
      </c>
      <c r="AI20" s="100">
        <v>11</v>
      </c>
      <c r="AJ20" s="100">
        <v>2.6560000000000001</v>
      </c>
      <c r="AK20" s="96"/>
      <c r="AL20" s="100">
        <v>76</v>
      </c>
      <c r="AM20" s="100">
        <v>3.5916165539196556</v>
      </c>
      <c r="AN20" s="100">
        <v>3.6549707602339181</v>
      </c>
      <c r="AO20" s="43">
        <v>0</v>
      </c>
      <c r="AP20" s="94">
        <v>0</v>
      </c>
      <c r="AQ20" s="94">
        <v>0</v>
      </c>
      <c r="AR20" s="114">
        <v>152</v>
      </c>
      <c r="AS20" s="115">
        <v>0</v>
      </c>
      <c r="AT20" s="116">
        <v>5470.277</v>
      </c>
      <c r="AU20" s="116">
        <v>0</v>
      </c>
      <c r="AV20" s="24">
        <v>0</v>
      </c>
      <c r="AW20" s="117">
        <v>152</v>
      </c>
      <c r="AX20" s="95">
        <v>0</v>
      </c>
      <c r="AY20" s="43">
        <v>4.5</v>
      </c>
      <c r="AZ20" s="58">
        <v>18469</v>
      </c>
      <c r="BA20" s="58">
        <v>0.83333333333300008</v>
      </c>
      <c r="BB20" s="58">
        <v>20.533333333341545</v>
      </c>
      <c r="BC20" s="96" t="s">
        <v>249</v>
      </c>
      <c r="BD20" s="39" t="s">
        <v>250</v>
      </c>
      <c r="BE20" s="24" t="s">
        <v>251</v>
      </c>
      <c r="BF20" s="24" t="s">
        <v>252</v>
      </c>
      <c r="BG20" s="24" t="s">
        <v>253</v>
      </c>
      <c r="BH20" s="55" t="s">
        <v>143</v>
      </c>
      <c r="BI20" s="55" t="s">
        <v>259</v>
      </c>
      <c r="BJ20" s="40">
        <v>214</v>
      </c>
      <c r="BK20" s="40">
        <v>3</v>
      </c>
      <c r="BL20" s="38" t="s">
        <v>145</v>
      </c>
      <c r="BM20" s="99" t="s">
        <v>150</v>
      </c>
      <c r="BN20" s="99" t="s">
        <v>256</v>
      </c>
    </row>
    <row r="21" spans="1:66" ht="15.75" x14ac:dyDescent="0.25">
      <c r="A21" s="29" t="s">
        <v>444</v>
      </c>
      <c r="B21" s="92" t="s">
        <v>135</v>
      </c>
      <c r="C21" s="31" t="s">
        <v>248</v>
      </c>
      <c r="D21" s="54" t="s">
        <v>163</v>
      </c>
      <c r="E21" s="43" t="s">
        <v>169</v>
      </c>
      <c r="F21" s="273">
        <v>137</v>
      </c>
      <c r="G21" s="94">
        <v>7</v>
      </c>
      <c r="H21" s="95"/>
      <c r="I21" s="95"/>
      <c r="J21" s="95"/>
      <c r="K21" s="95"/>
      <c r="L21" s="94">
        <v>0</v>
      </c>
      <c r="M21" s="96">
        <v>1</v>
      </c>
      <c r="N21" s="97">
        <v>0</v>
      </c>
      <c r="O21" s="95"/>
      <c r="P21" s="95"/>
      <c r="Q21" s="98">
        <v>7.5337227538461535</v>
      </c>
      <c r="R21" s="95"/>
      <c r="S21" s="95"/>
      <c r="T21" s="99">
        <v>8.85</v>
      </c>
      <c r="U21" s="95"/>
      <c r="V21" s="95"/>
      <c r="W21" s="98">
        <v>7.5132536846153846</v>
      </c>
      <c r="X21" s="95"/>
      <c r="Y21" s="95"/>
      <c r="Z21" s="99">
        <v>8.85</v>
      </c>
      <c r="AA21" s="95">
        <v>2.774529349236261</v>
      </c>
      <c r="AB21" s="95">
        <v>903</v>
      </c>
      <c r="AC21" s="95"/>
      <c r="AD21" s="95"/>
      <c r="AE21" s="95"/>
      <c r="AF21" s="100">
        <v>2.774529349236261</v>
      </c>
      <c r="AG21" s="100">
        <v>903</v>
      </c>
      <c r="AH21" s="100">
        <v>0.3417963310565838</v>
      </c>
      <c r="AI21" s="100">
        <v>155</v>
      </c>
      <c r="AJ21" s="100">
        <v>2.1031468531468533</v>
      </c>
      <c r="AK21" s="96">
        <v>1.0052943880460699</v>
      </c>
      <c r="AL21" s="100">
        <v>0</v>
      </c>
      <c r="AM21" s="100"/>
      <c r="AN21" s="100"/>
      <c r="AO21" s="43">
        <v>0</v>
      </c>
      <c r="AP21" s="94">
        <v>0</v>
      </c>
      <c r="AQ21" s="94">
        <v>0</v>
      </c>
      <c r="AR21" s="114">
        <v>260</v>
      </c>
      <c r="AS21" s="115">
        <v>0</v>
      </c>
      <c r="AT21" s="116">
        <v>9322.1080000000002</v>
      </c>
      <c r="AU21" s="116">
        <v>0</v>
      </c>
      <c r="AV21" s="24">
        <v>0</v>
      </c>
      <c r="AW21" s="117">
        <v>260</v>
      </c>
      <c r="AX21" s="95">
        <v>0</v>
      </c>
      <c r="AY21" s="43">
        <v>4.5</v>
      </c>
      <c r="AZ21" s="58">
        <v>18469</v>
      </c>
      <c r="BA21" s="58">
        <v>0.83333333333300008</v>
      </c>
      <c r="BB21" s="58">
        <v>36.53333333334794</v>
      </c>
      <c r="BC21" s="96" t="s">
        <v>249</v>
      </c>
      <c r="BD21" s="39" t="s">
        <v>250</v>
      </c>
      <c r="BE21" s="24" t="s">
        <v>251</v>
      </c>
      <c r="BF21" s="24" t="s">
        <v>252</v>
      </c>
      <c r="BG21" s="24" t="s">
        <v>253</v>
      </c>
      <c r="BH21" s="55" t="s">
        <v>143</v>
      </c>
      <c r="BI21" s="55" t="s">
        <v>260</v>
      </c>
      <c r="BJ21" s="40">
        <v>214</v>
      </c>
      <c r="BK21" s="40">
        <v>4</v>
      </c>
      <c r="BL21" s="38" t="s">
        <v>145</v>
      </c>
      <c r="BM21" s="99"/>
      <c r="BN21" s="99" t="s">
        <v>256</v>
      </c>
    </row>
    <row r="22" spans="1:66" ht="15.75" x14ac:dyDescent="0.25">
      <c r="A22" s="29" t="s">
        <v>444</v>
      </c>
      <c r="B22" s="92" t="s">
        <v>135</v>
      </c>
      <c r="C22" s="31" t="s">
        <v>248</v>
      </c>
      <c r="D22" s="54" t="s">
        <v>163</v>
      </c>
      <c r="E22" s="43" t="s">
        <v>170</v>
      </c>
      <c r="F22" s="273">
        <v>64</v>
      </c>
      <c r="G22" s="94">
        <v>0</v>
      </c>
      <c r="H22" s="95"/>
      <c r="I22" s="95"/>
      <c r="J22" s="95"/>
      <c r="K22" s="95"/>
      <c r="L22" s="94">
        <v>0</v>
      </c>
      <c r="M22" s="96">
        <v>0</v>
      </c>
      <c r="N22" s="97">
        <v>0</v>
      </c>
      <c r="O22" s="95"/>
      <c r="P22" s="95"/>
      <c r="Q22" s="98">
        <v>6.3434370156249997</v>
      </c>
      <c r="R22" s="95"/>
      <c r="S22" s="95"/>
      <c r="T22" s="99">
        <v>8.8999999999999986</v>
      </c>
      <c r="U22" s="95"/>
      <c r="V22" s="95"/>
      <c r="W22" s="98">
        <v>6.4382967656250001</v>
      </c>
      <c r="X22" s="95"/>
      <c r="Y22" s="95"/>
      <c r="Z22" s="99">
        <v>9.3999999999999986</v>
      </c>
      <c r="AA22" s="95"/>
      <c r="AB22" s="95">
        <v>0</v>
      </c>
      <c r="AC22" s="95"/>
      <c r="AD22" s="95"/>
      <c r="AE22" s="95"/>
      <c r="AF22" s="100">
        <v>3.4820089329566279</v>
      </c>
      <c r="AG22" s="100">
        <v>448</v>
      </c>
      <c r="AH22" s="100">
        <v>0.38528559590552086</v>
      </c>
      <c r="AI22" s="100">
        <v>8</v>
      </c>
      <c r="AJ22" s="100">
        <v>2.6565217391304348</v>
      </c>
      <c r="AK22" s="96"/>
      <c r="AL22" s="100">
        <v>64</v>
      </c>
      <c r="AM22" s="100">
        <v>3.4820089329566279</v>
      </c>
      <c r="AN22" s="100">
        <v>3.5423728813559321</v>
      </c>
      <c r="AO22" s="43">
        <v>1</v>
      </c>
      <c r="AP22" s="94">
        <v>0</v>
      </c>
      <c r="AQ22" s="94">
        <v>0</v>
      </c>
      <c r="AR22" s="114">
        <v>127</v>
      </c>
      <c r="AS22" s="115">
        <v>0</v>
      </c>
      <c r="AT22" s="116">
        <v>4562.107</v>
      </c>
      <c r="AU22" s="116">
        <v>0</v>
      </c>
      <c r="AV22" s="24">
        <v>0</v>
      </c>
      <c r="AW22" s="117">
        <v>127</v>
      </c>
      <c r="AX22" s="95">
        <v>0</v>
      </c>
      <c r="AY22" s="43">
        <v>2.75</v>
      </c>
      <c r="AZ22" s="58">
        <v>10858</v>
      </c>
      <c r="BA22" s="58">
        <v>0.72727272727199999</v>
      </c>
      <c r="BB22" s="58">
        <v>32.000000000032003</v>
      </c>
      <c r="BC22" s="96" t="s">
        <v>249</v>
      </c>
      <c r="BD22" s="39" t="s">
        <v>250</v>
      </c>
      <c r="BE22" s="24" t="s">
        <v>251</v>
      </c>
      <c r="BF22" s="24" t="s">
        <v>252</v>
      </c>
      <c r="BG22" s="24" t="s">
        <v>253</v>
      </c>
      <c r="BH22" s="55" t="s">
        <v>143</v>
      </c>
      <c r="BI22" s="55" t="s">
        <v>255</v>
      </c>
      <c r="BJ22" s="40">
        <v>214</v>
      </c>
      <c r="BK22" s="40">
        <v>1</v>
      </c>
      <c r="BL22" s="38" t="s">
        <v>145</v>
      </c>
      <c r="BM22" s="99" t="s">
        <v>150</v>
      </c>
      <c r="BN22" s="99" t="s">
        <v>256</v>
      </c>
    </row>
    <row r="23" spans="1:66" ht="15.75" x14ac:dyDescent="0.25">
      <c r="A23" s="29" t="s">
        <v>444</v>
      </c>
      <c r="B23" s="92" t="s">
        <v>135</v>
      </c>
      <c r="C23" s="31" t="s">
        <v>248</v>
      </c>
      <c r="D23" s="54" t="s">
        <v>163</v>
      </c>
      <c r="E23" s="43" t="s">
        <v>170</v>
      </c>
      <c r="F23" s="273">
        <v>133</v>
      </c>
      <c r="G23" s="94">
        <v>2</v>
      </c>
      <c r="H23" s="95"/>
      <c r="I23" s="95"/>
      <c r="J23" s="95"/>
      <c r="K23" s="95"/>
      <c r="L23" s="94">
        <v>1</v>
      </c>
      <c r="M23" s="96">
        <v>0</v>
      </c>
      <c r="N23" s="97">
        <v>0</v>
      </c>
      <c r="O23" s="95"/>
      <c r="P23" s="95"/>
      <c r="Q23" s="98">
        <v>7.5307226461538468</v>
      </c>
      <c r="R23" s="95"/>
      <c r="S23" s="95"/>
      <c r="T23" s="99">
        <v>12.583333333333334</v>
      </c>
      <c r="U23" s="95"/>
      <c r="V23" s="95"/>
      <c r="W23" s="98">
        <v>7.5781227461538467</v>
      </c>
      <c r="X23" s="95"/>
      <c r="Y23" s="95"/>
      <c r="Z23" s="99">
        <v>12.583333333333334</v>
      </c>
      <c r="AA23" s="95">
        <v>1</v>
      </c>
      <c r="AB23" s="95">
        <v>1</v>
      </c>
      <c r="AC23" s="95"/>
      <c r="AD23" s="95"/>
      <c r="AE23" s="95"/>
      <c r="AF23" s="100">
        <v>3.2981802258648711</v>
      </c>
      <c r="AG23" s="100">
        <v>909</v>
      </c>
      <c r="AH23" s="100">
        <v>0.60272749727643304</v>
      </c>
      <c r="AI23" s="100">
        <v>97</v>
      </c>
      <c r="AJ23" s="100">
        <v>2.196764705882353</v>
      </c>
      <c r="AK23" s="96">
        <v>1.0793074227489856</v>
      </c>
      <c r="AL23" s="100">
        <v>129</v>
      </c>
      <c r="AM23" s="100">
        <v>3.2977563734994511</v>
      </c>
      <c r="AN23" s="100">
        <v>3.3783185840707963</v>
      </c>
      <c r="AO23" s="43">
        <v>1</v>
      </c>
      <c r="AP23" s="94">
        <v>0</v>
      </c>
      <c r="AQ23" s="94">
        <v>0</v>
      </c>
      <c r="AR23" s="114">
        <v>261</v>
      </c>
      <c r="AS23" s="115">
        <v>0</v>
      </c>
      <c r="AT23" s="116">
        <v>9270.58</v>
      </c>
      <c r="AU23" s="116">
        <v>0</v>
      </c>
      <c r="AV23" s="24">
        <v>0</v>
      </c>
      <c r="AW23" s="117">
        <v>261</v>
      </c>
      <c r="AX23" s="95">
        <v>0</v>
      </c>
      <c r="AY23" s="43">
        <v>2.75</v>
      </c>
      <c r="AZ23" s="58">
        <v>10858</v>
      </c>
      <c r="BA23" s="58">
        <v>0.72727272727199999</v>
      </c>
      <c r="BB23" s="58">
        <v>66.500000000066507</v>
      </c>
      <c r="BC23" s="96" t="s">
        <v>249</v>
      </c>
      <c r="BD23" s="39" t="s">
        <v>250</v>
      </c>
      <c r="BE23" s="24" t="s">
        <v>251</v>
      </c>
      <c r="BF23" s="24" t="s">
        <v>252</v>
      </c>
      <c r="BG23" s="24" t="s">
        <v>253</v>
      </c>
      <c r="BH23" s="55" t="s">
        <v>143</v>
      </c>
      <c r="BI23" s="55" t="s">
        <v>257</v>
      </c>
      <c r="BJ23" s="40">
        <v>214</v>
      </c>
      <c r="BK23" s="40">
        <v>7</v>
      </c>
      <c r="BL23" s="38" t="s">
        <v>145</v>
      </c>
      <c r="BM23" s="99" t="s">
        <v>159</v>
      </c>
      <c r="BN23" s="99" t="s">
        <v>256</v>
      </c>
    </row>
    <row r="24" spans="1:66" ht="15.75" x14ac:dyDescent="0.25">
      <c r="A24" s="29" t="s">
        <v>444</v>
      </c>
      <c r="B24" s="92" t="s">
        <v>135</v>
      </c>
      <c r="C24" s="31" t="s">
        <v>248</v>
      </c>
      <c r="D24" s="54" t="s">
        <v>163</v>
      </c>
      <c r="E24" s="43" t="s">
        <v>170</v>
      </c>
      <c r="F24" s="273">
        <v>66</v>
      </c>
      <c r="G24" s="94">
        <v>0</v>
      </c>
      <c r="H24" s="95"/>
      <c r="I24" s="95"/>
      <c r="J24" s="95"/>
      <c r="K24" s="95"/>
      <c r="L24" s="94">
        <v>0</v>
      </c>
      <c r="M24" s="96">
        <v>0</v>
      </c>
      <c r="N24" s="97">
        <v>0</v>
      </c>
      <c r="O24" s="95"/>
      <c r="P24" s="95"/>
      <c r="Q24" s="98">
        <v>6.0870148484848485</v>
      </c>
      <c r="R24" s="95"/>
      <c r="S24" s="95"/>
      <c r="T24" s="99">
        <v>7.9499999999999993</v>
      </c>
      <c r="U24" s="95"/>
      <c r="V24" s="95"/>
      <c r="W24" s="98">
        <v>6.2028178030303023</v>
      </c>
      <c r="X24" s="95"/>
      <c r="Y24" s="95"/>
      <c r="Z24" s="99">
        <v>8.1749999999999989</v>
      </c>
      <c r="AA24" s="95">
        <v>3.0485714844294955</v>
      </c>
      <c r="AB24" s="95">
        <v>7</v>
      </c>
      <c r="AC24" s="95"/>
      <c r="AD24" s="95"/>
      <c r="AE24" s="95"/>
      <c r="AF24" s="100">
        <v>3.3833333377714276</v>
      </c>
      <c r="AG24" s="100">
        <v>462</v>
      </c>
      <c r="AH24" s="100">
        <v>0.47915899857620992</v>
      </c>
      <c r="AI24" s="100">
        <v>16</v>
      </c>
      <c r="AJ24" s="100">
        <v>2.5358585858585858</v>
      </c>
      <c r="AK24" s="96"/>
      <c r="AL24" s="100">
        <v>65</v>
      </c>
      <c r="AM24" s="100">
        <v>3.3884835201305346</v>
      </c>
      <c r="AN24" s="100">
        <v>3.5170454545454546</v>
      </c>
      <c r="AO24" s="43">
        <v>0</v>
      </c>
      <c r="AP24" s="94">
        <v>0</v>
      </c>
      <c r="AQ24" s="94">
        <v>0</v>
      </c>
      <c r="AR24" s="114">
        <v>132</v>
      </c>
      <c r="AS24" s="115">
        <v>0</v>
      </c>
      <c r="AT24" s="116">
        <v>4702.3950000000004</v>
      </c>
      <c r="AU24" s="116">
        <v>0</v>
      </c>
      <c r="AV24" s="24">
        <v>0</v>
      </c>
      <c r="AW24" s="117">
        <v>132</v>
      </c>
      <c r="AX24" s="95">
        <v>0</v>
      </c>
      <c r="AY24" s="43">
        <v>2.75</v>
      </c>
      <c r="AZ24" s="58">
        <v>10858</v>
      </c>
      <c r="BA24" s="58">
        <v>0.72727272727199999</v>
      </c>
      <c r="BB24" s="58">
        <v>33.000000000032998</v>
      </c>
      <c r="BC24" s="96" t="s">
        <v>249</v>
      </c>
      <c r="BD24" s="39" t="s">
        <v>250</v>
      </c>
      <c r="BE24" s="24" t="s">
        <v>251</v>
      </c>
      <c r="BF24" s="24" t="s">
        <v>252</v>
      </c>
      <c r="BG24" s="24" t="s">
        <v>253</v>
      </c>
      <c r="BH24" s="55" t="s">
        <v>143</v>
      </c>
      <c r="BI24" s="55" t="s">
        <v>259</v>
      </c>
      <c r="BJ24" s="40">
        <v>214</v>
      </c>
      <c r="BK24" s="40">
        <v>3</v>
      </c>
      <c r="BL24" s="38" t="s">
        <v>145</v>
      </c>
      <c r="BM24" s="99" t="s">
        <v>150</v>
      </c>
      <c r="BN24" s="99" t="s">
        <v>256</v>
      </c>
    </row>
    <row r="25" spans="1:66" ht="15.75" x14ac:dyDescent="0.25">
      <c r="A25" s="29" t="s">
        <v>444</v>
      </c>
      <c r="B25" s="92" t="s">
        <v>135</v>
      </c>
      <c r="C25" s="31" t="s">
        <v>248</v>
      </c>
      <c r="D25" s="54" t="s">
        <v>163</v>
      </c>
      <c r="E25" s="43" t="s">
        <v>170</v>
      </c>
      <c r="F25" s="273">
        <v>121</v>
      </c>
      <c r="G25" s="94">
        <v>0</v>
      </c>
      <c r="H25" s="95"/>
      <c r="I25" s="95"/>
      <c r="J25" s="95"/>
      <c r="K25" s="95"/>
      <c r="L25" s="94">
        <v>0</v>
      </c>
      <c r="M25" s="96">
        <v>0</v>
      </c>
      <c r="N25" s="97">
        <v>0</v>
      </c>
      <c r="O25" s="95"/>
      <c r="P25" s="95"/>
      <c r="Q25" s="98">
        <v>6.9796441818181814</v>
      </c>
      <c r="R25" s="95"/>
      <c r="S25" s="95"/>
      <c r="T25" s="99">
        <v>7.9708333333333332</v>
      </c>
      <c r="U25" s="95"/>
      <c r="V25" s="95"/>
      <c r="W25" s="98">
        <v>7.0160493305785119</v>
      </c>
      <c r="X25" s="95"/>
      <c r="Y25" s="95"/>
      <c r="Z25" s="99">
        <v>7.9671874999999996</v>
      </c>
      <c r="AA25" s="95">
        <v>3.0087957496203948</v>
      </c>
      <c r="AB25" s="95">
        <v>847</v>
      </c>
      <c r="AC25" s="95"/>
      <c r="AD25" s="95"/>
      <c r="AE25" s="95"/>
      <c r="AF25" s="100">
        <v>3.0087957496203948</v>
      </c>
      <c r="AG25" s="100">
        <v>847</v>
      </c>
      <c r="AH25" s="100">
        <v>0.31043387486418833</v>
      </c>
      <c r="AI25" s="100">
        <v>47</v>
      </c>
      <c r="AJ25" s="100">
        <v>2.4432926829268293</v>
      </c>
      <c r="AK25" s="96">
        <v>0.99547518972764937</v>
      </c>
      <c r="AL25" s="100">
        <v>0</v>
      </c>
      <c r="AM25" s="100"/>
      <c r="AN25" s="100"/>
      <c r="AO25" s="43">
        <v>0</v>
      </c>
      <c r="AP25" s="94">
        <v>0</v>
      </c>
      <c r="AQ25" s="94">
        <v>0</v>
      </c>
      <c r="AR25" s="114">
        <v>242</v>
      </c>
      <c r="AS25" s="115">
        <v>0</v>
      </c>
      <c r="AT25" s="116">
        <v>8604.1309999999994</v>
      </c>
      <c r="AU25" s="116">
        <v>0</v>
      </c>
      <c r="AV25" s="24">
        <v>0</v>
      </c>
      <c r="AW25" s="117">
        <v>242</v>
      </c>
      <c r="AX25" s="95">
        <v>0</v>
      </c>
      <c r="AY25" s="43">
        <v>2.75</v>
      </c>
      <c r="AZ25" s="58">
        <v>10858</v>
      </c>
      <c r="BA25" s="58">
        <v>0.72727272727199999</v>
      </c>
      <c r="BB25" s="58">
        <v>60.500000000060503</v>
      </c>
      <c r="BC25" s="96" t="s">
        <v>249</v>
      </c>
      <c r="BD25" s="39" t="s">
        <v>250</v>
      </c>
      <c r="BE25" s="24" t="s">
        <v>251</v>
      </c>
      <c r="BF25" s="24" t="s">
        <v>252</v>
      </c>
      <c r="BG25" s="24" t="s">
        <v>253</v>
      </c>
      <c r="BH25" s="55" t="s">
        <v>143</v>
      </c>
      <c r="BI25" s="55" t="s">
        <v>260</v>
      </c>
      <c r="BJ25" s="40">
        <v>214</v>
      </c>
      <c r="BK25" s="40">
        <v>4</v>
      </c>
      <c r="BL25" s="38" t="s">
        <v>145</v>
      </c>
      <c r="BM25" s="99"/>
      <c r="BN25" s="99" t="s">
        <v>256</v>
      </c>
    </row>
    <row r="26" spans="1:66" ht="15.75" x14ac:dyDescent="0.25">
      <c r="A26" s="29" t="s">
        <v>444</v>
      </c>
      <c r="B26" s="92" t="s">
        <v>135</v>
      </c>
      <c r="C26" s="31" t="s">
        <v>248</v>
      </c>
      <c r="D26" s="54" t="s">
        <v>163</v>
      </c>
      <c r="E26" s="43" t="s">
        <v>171</v>
      </c>
      <c r="F26" s="273">
        <v>80</v>
      </c>
      <c r="G26" s="94">
        <v>1</v>
      </c>
      <c r="H26" s="95"/>
      <c r="I26" s="95"/>
      <c r="J26" s="95"/>
      <c r="K26" s="95"/>
      <c r="L26" s="94">
        <v>0</v>
      </c>
      <c r="M26" s="96">
        <v>0</v>
      </c>
      <c r="N26" s="97">
        <v>0</v>
      </c>
      <c r="O26" s="95"/>
      <c r="P26" s="95"/>
      <c r="Q26" s="98">
        <v>6.8055060253164568</v>
      </c>
      <c r="R26" s="95"/>
      <c r="S26" s="95"/>
      <c r="T26" s="99">
        <v>9.2624999999999993</v>
      </c>
      <c r="U26" s="95"/>
      <c r="V26" s="95"/>
      <c r="W26" s="98">
        <v>6.4516454683544309</v>
      </c>
      <c r="X26" s="95"/>
      <c r="Y26" s="95"/>
      <c r="Z26" s="99">
        <v>8.3416666666666668</v>
      </c>
      <c r="AA26" s="95"/>
      <c r="AB26" s="95">
        <v>0</v>
      </c>
      <c r="AC26" s="95"/>
      <c r="AD26" s="95"/>
      <c r="AE26" s="95"/>
      <c r="AF26" s="100">
        <v>3.7322965767672431</v>
      </c>
      <c r="AG26" s="100">
        <v>553</v>
      </c>
      <c r="AH26" s="100">
        <v>0.34304744938995829</v>
      </c>
      <c r="AI26" s="100">
        <v>6</v>
      </c>
      <c r="AJ26" s="100">
        <v>2.9009259259259261</v>
      </c>
      <c r="AK26" s="96"/>
      <c r="AL26" s="100">
        <v>79</v>
      </c>
      <c r="AM26" s="100">
        <v>3.7322965767672431</v>
      </c>
      <c r="AN26" s="100">
        <v>3.7237804878048779</v>
      </c>
      <c r="AO26" s="43">
        <v>1</v>
      </c>
      <c r="AP26" s="94">
        <v>0</v>
      </c>
      <c r="AQ26" s="94">
        <v>0</v>
      </c>
      <c r="AR26" s="114">
        <v>157</v>
      </c>
      <c r="AS26" s="115">
        <v>0</v>
      </c>
      <c r="AT26" s="116">
        <v>5669.7439999999997</v>
      </c>
      <c r="AU26" s="116">
        <v>0</v>
      </c>
      <c r="AV26" s="24">
        <v>0</v>
      </c>
      <c r="AW26" s="117">
        <v>135</v>
      </c>
      <c r="AX26" s="95">
        <v>0</v>
      </c>
      <c r="AY26" s="43">
        <v>8.25</v>
      </c>
      <c r="AZ26" s="58">
        <v>22292</v>
      </c>
      <c r="BA26" s="58">
        <v>0.75757575757500006</v>
      </c>
      <c r="BB26" s="58">
        <v>12.800000000012799</v>
      </c>
      <c r="BC26" s="96" t="s">
        <v>249</v>
      </c>
      <c r="BD26" s="39" t="s">
        <v>250</v>
      </c>
      <c r="BE26" s="24" t="s">
        <v>251</v>
      </c>
      <c r="BF26" s="24" t="s">
        <v>252</v>
      </c>
      <c r="BG26" s="24" t="s">
        <v>253</v>
      </c>
      <c r="BH26" s="55" t="s">
        <v>143</v>
      </c>
      <c r="BI26" s="55" t="s">
        <v>255</v>
      </c>
      <c r="BJ26" s="40">
        <v>214</v>
      </c>
      <c r="BK26" s="40">
        <v>1</v>
      </c>
      <c r="BL26" s="38" t="s">
        <v>145</v>
      </c>
      <c r="BM26" s="99" t="s">
        <v>146</v>
      </c>
      <c r="BN26" s="99" t="s">
        <v>256</v>
      </c>
    </row>
    <row r="27" spans="1:66" ht="15.75" x14ac:dyDescent="0.25">
      <c r="A27" s="29" t="s">
        <v>444</v>
      </c>
      <c r="B27" s="92" t="s">
        <v>135</v>
      </c>
      <c r="C27" s="31" t="s">
        <v>248</v>
      </c>
      <c r="D27" s="54" t="s">
        <v>163</v>
      </c>
      <c r="E27" s="43" t="s">
        <v>171</v>
      </c>
      <c r="F27" s="273">
        <v>196</v>
      </c>
      <c r="G27" s="94">
        <v>3</v>
      </c>
      <c r="H27" s="95"/>
      <c r="I27" s="95"/>
      <c r="J27" s="95"/>
      <c r="K27" s="95"/>
      <c r="L27" s="94">
        <v>0</v>
      </c>
      <c r="M27" s="96">
        <v>0</v>
      </c>
      <c r="N27" s="97">
        <v>1</v>
      </c>
      <c r="O27" s="95"/>
      <c r="P27" s="95"/>
      <c r="Q27" s="98">
        <v>7.3336784300518145</v>
      </c>
      <c r="R27" s="95"/>
      <c r="S27" s="95"/>
      <c r="T27" s="99">
        <v>8.9083333333333332</v>
      </c>
      <c r="U27" s="95"/>
      <c r="V27" s="95"/>
      <c r="W27" s="98">
        <v>7.4403314300518133</v>
      </c>
      <c r="X27" s="95"/>
      <c r="Y27" s="95"/>
      <c r="Z27" s="99">
        <v>9.0437499999999993</v>
      </c>
      <c r="AA27" s="95">
        <v>1</v>
      </c>
      <c r="AB27" s="95">
        <v>1</v>
      </c>
      <c r="AC27" s="95"/>
      <c r="AD27" s="95"/>
      <c r="AE27" s="95"/>
      <c r="AF27" s="100">
        <v>3.2835230667676245</v>
      </c>
      <c r="AG27" s="100">
        <v>1343</v>
      </c>
      <c r="AH27" s="100">
        <v>0.61809466753730602</v>
      </c>
      <c r="AI27" s="100">
        <v>140</v>
      </c>
      <c r="AJ27" s="100">
        <v>2.1458333333333335</v>
      </c>
      <c r="AK27" s="96">
        <v>1.0900339746390282</v>
      </c>
      <c r="AL27" s="100">
        <v>191</v>
      </c>
      <c r="AM27" s="100">
        <v>3.2875118438396869</v>
      </c>
      <c r="AN27" s="100">
        <v>3.3405898876404496</v>
      </c>
      <c r="AO27" s="43">
        <v>1</v>
      </c>
      <c r="AP27" s="94">
        <v>0</v>
      </c>
      <c r="AQ27" s="94">
        <v>0</v>
      </c>
      <c r="AR27" s="114">
        <v>385</v>
      </c>
      <c r="AS27" s="115">
        <v>0</v>
      </c>
      <c r="AT27" s="116">
        <v>13797.775</v>
      </c>
      <c r="AU27" s="116">
        <v>0</v>
      </c>
      <c r="AV27" s="24">
        <v>0</v>
      </c>
      <c r="AW27" s="117">
        <v>385</v>
      </c>
      <c r="AX27" s="95">
        <v>0</v>
      </c>
      <c r="AY27" s="43">
        <v>8.25</v>
      </c>
      <c r="AZ27" s="58">
        <v>22292</v>
      </c>
      <c r="BA27" s="58">
        <v>0.75757575757500006</v>
      </c>
      <c r="BB27" s="58">
        <v>31.360000000031359</v>
      </c>
      <c r="BC27" s="96" t="s">
        <v>249</v>
      </c>
      <c r="BD27" s="39" t="s">
        <v>250</v>
      </c>
      <c r="BE27" s="24" t="s">
        <v>251</v>
      </c>
      <c r="BF27" s="24" t="s">
        <v>252</v>
      </c>
      <c r="BG27" s="24" t="s">
        <v>253</v>
      </c>
      <c r="BH27" s="55" t="s">
        <v>143</v>
      </c>
      <c r="BI27" s="55" t="s">
        <v>257</v>
      </c>
      <c r="BJ27" s="40">
        <v>214</v>
      </c>
      <c r="BK27" s="40">
        <v>7</v>
      </c>
      <c r="BL27" s="38" t="s">
        <v>145</v>
      </c>
      <c r="BM27" s="99" t="s">
        <v>258</v>
      </c>
      <c r="BN27" s="99" t="s">
        <v>256</v>
      </c>
    </row>
    <row r="28" spans="1:66" ht="15.75" x14ac:dyDescent="0.25">
      <c r="A28" s="29" t="s">
        <v>444</v>
      </c>
      <c r="B28" s="92" t="s">
        <v>135</v>
      </c>
      <c r="C28" s="31" t="s">
        <v>248</v>
      </c>
      <c r="D28" s="54" t="s">
        <v>163</v>
      </c>
      <c r="E28" s="43" t="s">
        <v>171</v>
      </c>
      <c r="F28" s="273">
        <v>78</v>
      </c>
      <c r="G28" s="94">
        <v>0</v>
      </c>
      <c r="H28" s="95"/>
      <c r="I28" s="95"/>
      <c r="J28" s="95"/>
      <c r="K28" s="95"/>
      <c r="L28" s="94">
        <v>0</v>
      </c>
      <c r="M28" s="96">
        <v>0</v>
      </c>
      <c r="N28" s="97">
        <v>0</v>
      </c>
      <c r="O28" s="95"/>
      <c r="P28" s="95"/>
      <c r="Q28" s="98">
        <v>6.0699356410256406</v>
      </c>
      <c r="R28" s="95"/>
      <c r="S28" s="95"/>
      <c r="T28" s="99">
        <v>9.0249999999999986</v>
      </c>
      <c r="U28" s="95"/>
      <c r="V28" s="95"/>
      <c r="W28" s="98">
        <v>5.4371793333333329</v>
      </c>
      <c r="X28" s="95"/>
      <c r="Y28" s="95"/>
      <c r="Z28" s="99">
        <v>8.5499999999999972</v>
      </c>
      <c r="AA28" s="95"/>
      <c r="AB28" s="95">
        <v>0</v>
      </c>
      <c r="AC28" s="95"/>
      <c r="AD28" s="95"/>
      <c r="AE28" s="95"/>
      <c r="AF28" s="100">
        <v>3.7693040525956896</v>
      </c>
      <c r="AG28" s="100">
        <v>546</v>
      </c>
      <c r="AH28" s="100">
        <v>0.38139865314509946</v>
      </c>
      <c r="AI28" s="100">
        <v>10</v>
      </c>
      <c r="AJ28" s="100">
        <v>3.0029411764705882</v>
      </c>
      <c r="AK28" s="96"/>
      <c r="AL28" s="100">
        <v>78</v>
      </c>
      <c r="AM28" s="100">
        <v>3.7693040525956896</v>
      </c>
      <c r="AN28" s="100">
        <v>3.7613941018766757</v>
      </c>
      <c r="AO28" s="43">
        <v>1</v>
      </c>
      <c r="AP28" s="94">
        <v>0</v>
      </c>
      <c r="AQ28" s="94">
        <v>0</v>
      </c>
      <c r="AR28" s="114">
        <v>155</v>
      </c>
      <c r="AS28" s="115">
        <v>0</v>
      </c>
      <c r="AT28" s="116">
        <v>5597.1450000000004</v>
      </c>
      <c r="AU28" s="116">
        <v>0</v>
      </c>
      <c r="AV28" s="24">
        <v>0</v>
      </c>
      <c r="AW28" s="117">
        <v>155</v>
      </c>
      <c r="AX28" s="95">
        <v>0</v>
      </c>
      <c r="AY28" s="43">
        <v>8.25</v>
      </c>
      <c r="AZ28" s="58">
        <v>22292</v>
      </c>
      <c r="BA28" s="58">
        <v>0.75757575757500006</v>
      </c>
      <c r="BB28" s="58">
        <v>12.480000000012479</v>
      </c>
      <c r="BC28" s="96" t="s">
        <v>249</v>
      </c>
      <c r="BD28" s="39" t="s">
        <v>250</v>
      </c>
      <c r="BE28" s="24" t="s">
        <v>251</v>
      </c>
      <c r="BF28" s="24" t="s">
        <v>252</v>
      </c>
      <c r="BG28" s="24" t="s">
        <v>253</v>
      </c>
      <c r="BH28" s="55" t="s">
        <v>143</v>
      </c>
      <c r="BI28" s="55" t="s">
        <v>259</v>
      </c>
      <c r="BJ28" s="40">
        <v>214</v>
      </c>
      <c r="BK28" s="40">
        <v>3</v>
      </c>
      <c r="BL28" s="38" t="s">
        <v>145</v>
      </c>
      <c r="BM28" s="99" t="s">
        <v>146</v>
      </c>
      <c r="BN28" s="99" t="s">
        <v>256</v>
      </c>
    </row>
    <row r="29" spans="1:66" ht="15.75" x14ac:dyDescent="0.25">
      <c r="A29" s="29" t="s">
        <v>444</v>
      </c>
      <c r="B29" s="92" t="s">
        <v>135</v>
      </c>
      <c r="C29" s="31" t="s">
        <v>248</v>
      </c>
      <c r="D29" s="54" t="s">
        <v>163</v>
      </c>
      <c r="E29" s="43" t="s">
        <v>171</v>
      </c>
      <c r="F29" s="273">
        <v>193</v>
      </c>
      <c r="G29" s="94">
        <v>15</v>
      </c>
      <c r="H29" s="95"/>
      <c r="I29" s="95"/>
      <c r="J29" s="95"/>
      <c r="K29" s="95"/>
      <c r="L29" s="94">
        <v>7</v>
      </c>
      <c r="M29" s="96">
        <v>15</v>
      </c>
      <c r="N29" s="97">
        <v>0</v>
      </c>
      <c r="O29" s="95"/>
      <c r="P29" s="95"/>
      <c r="Q29" s="98">
        <v>8.1321108771929822</v>
      </c>
      <c r="R29" s="95"/>
      <c r="S29" s="95"/>
      <c r="T29" s="99">
        <v>11.931249999999999</v>
      </c>
      <c r="U29" s="95"/>
      <c r="V29" s="95"/>
      <c r="W29" s="98">
        <v>8.1155027134502919</v>
      </c>
      <c r="X29" s="95"/>
      <c r="Y29" s="95"/>
      <c r="Z29" s="99">
        <v>11.681249999999999</v>
      </c>
      <c r="AA29" s="95">
        <v>2.6680567735935736</v>
      </c>
      <c r="AB29" s="95">
        <v>1090</v>
      </c>
      <c r="AC29" s="95"/>
      <c r="AD29" s="95"/>
      <c r="AE29" s="95"/>
      <c r="AF29" s="100">
        <v>2.6680567735935736</v>
      </c>
      <c r="AG29" s="100">
        <v>1090</v>
      </c>
      <c r="AH29" s="100">
        <v>0.42810771273653292</v>
      </c>
      <c r="AI29" s="100">
        <v>323</v>
      </c>
      <c r="AJ29" s="100">
        <v>1.7926470588235295</v>
      </c>
      <c r="AK29" s="96">
        <v>1.0447270955978254</v>
      </c>
      <c r="AL29" s="100">
        <v>0</v>
      </c>
      <c r="AM29" s="100"/>
      <c r="AN29" s="100"/>
      <c r="AO29" s="43">
        <v>36</v>
      </c>
      <c r="AP29" s="94">
        <v>0</v>
      </c>
      <c r="AQ29" s="94">
        <v>0</v>
      </c>
      <c r="AR29" s="114">
        <v>320</v>
      </c>
      <c r="AS29" s="115">
        <v>0</v>
      </c>
      <c r="AT29" s="116">
        <v>12589.851999999999</v>
      </c>
      <c r="AU29" s="116">
        <v>0</v>
      </c>
      <c r="AV29" s="24">
        <v>0</v>
      </c>
      <c r="AW29" s="117">
        <v>320</v>
      </c>
      <c r="AX29" s="95">
        <v>0</v>
      </c>
      <c r="AY29" s="43">
        <v>8.25</v>
      </c>
      <c r="AZ29" s="58">
        <v>22292</v>
      </c>
      <c r="BA29" s="58">
        <v>0.75757575757500006</v>
      </c>
      <c r="BB29" s="58">
        <v>30.880000000030879</v>
      </c>
      <c r="BC29" s="96" t="s">
        <v>249</v>
      </c>
      <c r="BD29" s="39" t="s">
        <v>250</v>
      </c>
      <c r="BE29" s="24" t="s">
        <v>251</v>
      </c>
      <c r="BF29" s="24" t="s">
        <v>252</v>
      </c>
      <c r="BG29" s="24" t="s">
        <v>253</v>
      </c>
      <c r="BH29" s="55" t="s">
        <v>143</v>
      </c>
      <c r="BI29" s="55" t="s">
        <v>260</v>
      </c>
      <c r="BJ29" s="40">
        <v>214</v>
      </c>
      <c r="BK29" s="40">
        <v>4</v>
      </c>
      <c r="BL29" s="38" t="s">
        <v>145</v>
      </c>
      <c r="BM29" s="99"/>
      <c r="BN29" s="99" t="s">
        <v>256</v>
      </c>
    </row>
    <row r="30" spans="1:66" ht="15.75" x14ac:dyDescent="0.25">
      <c r="A30" s="29" t="s">
        <v>444</v>
      </c>
      <c r="B30" s="92" t="s">
        <v>135</v>
      </c>
      <c r="C30" s="31" t="s">
        <v>248</v>
      </c>
      <c r="D30" s="54" t="s">
        <v>163</v>
      </c>
      <c r="E30" s="43" t="s">
        <v>172</v>
      </c>
      <c r="F30" s="273">
        <v>190</v>
      </c>
      <c r="G30" s="94">
        <v>3</v>
      </c>
      <c r="H30" s="95"/>
      <c r="I30" s="95"/>
      <c r="J30" s="95"/>
      <c r="K30" s="95"/>
      <c r="L30" s="94">
        <v>0</v>
      </c>
      <c r="M30" s="96">
        <v>1</v>
      </c>
      <c r="N30" s="97">
        <v>0</v>
      </c>
      <c r="O30" s="95"/>
      <c r="P30" s="95"/>
      <c r="Q30" s="98">
        <v>6.1104702780748665</v>
      </c>
      <c r="R30" s="95"/>
      <c r="S30" s="95"/>
      <c r="T30" s="99">
        <v>8.3312500000000007</v>
      </c>
      <c r="U30" s="95"/>
      <c r="V30" s="95"/>
      <c r="W30" s="98">
        <v>6.0435880427807485</v>
      </c>
      <c r="X30" s="95"/>
      <c r="Y30" s="95"/>
      <c r="Z30" s="99">
        <v>8.2062500000000007</v>
      </c>
      <c r="AA30" s="95">
        <v>2.5566666854752431</v>
      </c>
      <c r="AB30" s="95">
        <v>6</v>
      </c>
      <c r="AC30" s="95"/>
      <c r="AD30" s="95"/>
      <c r="AE30" s="95"/>
      <c r="AF30" s="100">
        <v>3.4302370768706125</v>
      </c>
      <c r="AG30" s="100">
        <v>1302</v>
      </c>
      <c r="AH30" s="100">
        <v>0.47335855110332653</v>
      </c>
      <c r="AI30" s="100">
        <v>45</v>
      </c>
      <c r="AJ30" s="100">
        <v>2.5411250000000001</v>
      </c>
      <c r="AK30" s="96"/>
      <c r="AL30" s="100">
        <v>183</v>
      </c>
      <c r="AM30" s="100">
        <v>3.4309914188399899</v>
      </c>
      <c r="AN30" s="100">
        <v>3.524525316455696</v>
      </c>
      <c r="AO30" s="43">
        <v>8</v>
      </c>
      <c r="AP30" s="94">
        <v>0</v>
      </c>
      <c r="AQ30" s="94">
        <v>0</v>
      </c>
      <c r="AR30" s="114">
        <v>366</v>
      </c>
      <c r="AS30" s="115">
        <v>0</v>
      </c>
      <c r="AT30" s="116">
        <v>13364.239</v>
      </c>
      <c r="AU30" s="116">
        <v>15.984</v>
      </c>
      <c r="AV30" s="24">
        <v>0</v>
      </c>
      <c r="AW30" s="117">
        <v>366</v>
      </c>
      <c r="AX30" s="95">
        <v>0</v>
      </c>
      <c r="AY30" s="43">
        <v>12</v>
      </c>
      <c r="AZ30" s="58">
        <v>71482</v>
      </c>
      <c r="BA30" s="58">
        <v>0.875</v>
      </c>
      <c r="BB30" s="58">
        <v>18.095238095238095</v>
      </c>
      <c r="BC30" s="96" t="s">
        <v>249</v>
      </c>
      <c r="BD30" s="39" t="s">
        <v>250</v>
      </c>
      <c r="BE30" s="24" t="s">
        <v>251</v>
      </c>
      <c r="BF30" s="24" t="s">
        <v>252</v>
      </c>
      <c r="BG30" s="24" t="s">
        <v>253</v>
      </c>
      <c r="BH30" s="55" t="s">
        <v>143</v>
      </c>
      <c r="BI30" s="55" t="s">
        <v>255</v>
      </c>
      <c r="BJ30" s="40">
        <v>214</v>
      </c>
      <c r="BK30" s="40">
        <v>1</v>
      </c>
      <c r="BL30" s="38" t="s">
        <v>145</v>
      </c>
      <c r="BM30" s="99" t="s">
        <v>150</v>
      </c>
      <c r="BN30" s="99" t="s">
        <v>256</v>
      </c>
    </row>
    <row r="31" spans="1:66" ht="15.75" x14ac:dyDescent="0.25">
      <c r="A31" s="29" t="s">
        <v>444</v>
      </c>
      <c r="B31" s="92" t="s">
        <v>135</v>
      </c>
      <c r="C31" s="31" t="s">
        <v>248</v>
      </c>
      <c r="D31" s="54" t="s">
        <v>163</v>
      </c>
      <c r="E31" s="43" t="s">
        <v>172</v>
      </c>
      <c r="F31" s="273">
        <v>356</v>
      </c>
      <c r="G31" s="94">
        <v>7</v>
      </c>
      <c r="H31" s="95"/>
      <c r="I31" s="95"/>
      <c r="J31" s="95"/>
      <c r="K31" s="95"/>
      <c r="L31" s="94">
        <v>0</v>
      </c>
      <c r="M31" s="96">
        <v>2</v>
      </c>
      <c r="N31" s="97">
        <v>1</v>
      </c>
      <c r="O31" s="95"/>
      <c r="P31" s="95"/>
      <c r="Q31" s="98">
        <v>7.7747332979942696</v>
      </c>
      <c r="R31" s="95"/>
      <c r="S31" s="95"/>
      <c r="T31" s="99">
        <v>13.127500000000001</v>
      </c>
      <c r="U31" s="95"/>
      <c r="V31" s="95"/>
      <c r="W31" s="98">
        <v>7.9019109054441259</v>
      </c>
      <c r="X31" s="95"/>
      <c r="Y31" s="95"/>
      <c r="Z31" s="99">
        <v>13.290384615384616</v>
      </c>
      <c r="AA31" s="95">
        <v>1.4538095338003976</v>
      </c>
      <c r="AB31" s="95">
        <v>9</v>
      </c>
      <c r="AC31" s="95"/>
      <c r="AD31" s="95"/>
      <c r="AE31" s="95"/>
      <c r="AF31" s="100">
        <v>3.2315620715185656</v>
      </c>
      <c r="AG31" s="100">
        <v>2422</v>
      </c>
      <c r="AH31" s="100">
        <v>0.66581340684491097</v>
      </c>
      <c r="AI31" s="100">
        <v>363</v>
      </c>
      <c r="AJ31" s="100">
        <v>2.0689862542955328</v>
      </c>
      <c r="AK31" s="96">
        <v>1.0854115413383965</v>
      </c>
      <c r="AL31" s="100">
        <v>343</v>
      </c>
      <c r="AM31" s="100">
        <v>3.236139110156468</v>
      </c>
      <c r="AN31" s="100">
        <v>3.2872516556291389</v>
      </c>
      <c r="AO31" s="43">
        <v>0</v>
      </c>
      <c r="AP31" s="94">
        <v>3</v>
      </c>
      <c r="AQ31" s="94">
        <v>0</v>
      </c>
      <c r="AR31" s="114">
        <v>695</v>
      </c>
      <c r="AS31" s="115">
        <v>0</v>
      </c>
      <c r="AT31" s="116">
        <v>24781.025999999998</v>
      </c>
      <c r="AU31" s="116">
        <v>71.853999999999999</v>
      </c>
      <c r="AV31" s="24">
        <v>0</v>
      </c>
      <c r="AW31" s="117">
        <v>695</v>
      </c>
      <c r="AX31" s="95">
        <v>0</v>
      </c>
      <c r="AY31" s="43">
        <v>12</v>
      </c>
      <c r="AZ31" s="58">
        <v>71482</v>
      </c>
      <c r="BA31" s="58">
        <v>0.875</v>
      </c>
      <c r="BB31" s="58">
        <v>33.904761904761905</v>
      </c>
      <c r="BC31" s="96" t="s">
        <v>249</v>
      </c>
      <c r="BD31" s="39" t="s">
        <v>250</v>
      </c>
      <c r="BE31" s="24" t="s">
        <v>251</v>
      </c>
      <c r="BF31" s="24" t="s">
        <v>252</v>
      </c>
      <c r="BG31" s="24" t="s">
        <v>253</v>
      </c>
      <c r="BH31" s="55" t="s">
        <v>143</v>
      </c>
      <c r="BI31" s="55" t="s">
        <v>257</v>
      </c>
      <c r="BJ31" s="40">
        <v>214</v>
      </c>
      <c r="BK31" s="40">
        <v>7</v>
      </c>
      <c r="BL31" s="38" t="s">
        <v>145</v>
      </c>
      <c r="BM31" s="99" t="s">
        <v>159</v>
      </c>
      <c r="BN31" s="99" t="s">
        <v>256</v>
      </c>
    </row>
    <row r="32" spans="1:66" ht="15.75" x14ac:dyDescent="0.25">
      <c r="A32" s="29" t="s">
        <v>444</v>
      </c>
      <c r="B32" s="92" t="s">
        <v>135</v>
      </c>
      <c r="C32" s="31" t="s">
        <v>248</v>
      </c>
      <c r="D32" s="54" t="s">
        <v>163</v>
      </c>
      <c r="E32" s="43" t="s">
        <v>172</v>
      </c>
      <c r="F32" s="273">
        <v>192</v>
      </c>
      <c r="G32" s="94">
        <v>0</v>
      </c>
      <c r="H32" s="95"/>
      <c r="I32" s="95"/>
      <c r="J32" s="95"/>
      <c r="K32" s="95"/>
      <c r="L32" s="94">
        <v>0</v>
      </c>
      <c r="M32" s="96">
        <v>0</v>
      </c>
      <c r="N32" s="97">
        <v>1</v>
      </c>
      <c r="O32" s="95"/>
      <c r="P32" s="95"/>
      <c r="Q32" s="98">
        <v>6.06221328125</v>
      </c>
      <c r="R32" s="95"/>
      <c r="S32" s="95"/>
      <c r="T32" s="99">
        <v>7.7333333333333298</v>
      </c>
      <c r="U32" s="95"/>
      <c r="V32" s="95"/>
      <c r="W32" s="98">
        <v>5.3969060000000004</v>
      </c>
      <c r="X32" s="95"/>
      <c r="Y32" s="95"/>
      <c r="Z32" s="99">
        <v>6.966666666666665</v>
      </c>
      <c r="AA32" s="95">
        <v>2.4689126798084806</v>
      </c>
      <c r="AB32" s="95">
        <v>30</v>
      </c>
      <c r="AC32" s="95"/>
      <c r="AD32" s="95"/>
      <c r="AE32" s="95"/>
      <c r="AF32" s="100">
        <v>3.6267243995359784</v>
      </c>
      <c r="AG32" s="100">
        <v>1335</v>
      </c>
      <c r="AH32" s="100">
        <v>0.48812926118577477</v>
      </c>
      <c r="AI32" s="100">
        <v>44</v>
      </c>
      <c r="AJ32" s="100">
        <v>2.5936274509803923</v>
      </c>
      <c r="AK32" s="96"/>
      <c r="AL32" s="100">
        <v>185</v>
      </c>
      <c r="AM32" s="100">
        <v>3.6533606342367224</v>
      </c>
      <c r="AN32" s="100">
        <v>3.6962174940898347</v>
      </c>
      <c r="AO32" s="43">
        <v>1</v>
      </c>
      <c r="AP32" s="94">
        <v>1</v>
      </c>
      <c r="AQ32" s="94">
        <v>0</v>
      </c>
      <c r="AR32" s="114">
        <v>382</v>
      </c>
      <c r="AS32" s="115">
        <v>0</v>
      </c>
      <c r="AT32" s="116">
        <v>13578.136999999999</v>
      </c>
      <c r="AU32" s="116">
        <v>181.28100000000001</v>
      </c>
      <c r="AV32" s="24">
        <v>0</v>
      </c>
      <c r="AW32" s="117">
        <v>382</v>
      </c>
      <c r="AX32" s="95">
        <v>0</v>
      </c>
      <c r="AY32" s="43">
        <v>12</v>
      </c>
      <c r="AZ32" s="58">
        <v>71482</v>
      </c>
      <c r="BA32" s="58">
        <v>0.875</v>
      </c>
      <c r="BB32" s="58">
        <v>18.285714285714285</v>
      </c>
      <c r="BC32" s="96" t="s">
        <v>249</v>
      </c>
      <c r="BD32" s="39" t="s">
        <v>250</v>
      </c>
      <c r="BE32" s="24" t="s">
        <v>251</v>
      </c>
      <c r="BF32" s="24" t="s">
        <v>252</v>
      </c>
      <c r="BG32" s="24" t="s">
        <v>253</v>
      </c>
      <c r="BH32" s="55" t="s">
        <v>143</v>
      </c>
      <c r="BI32" s="55" t="s">
        <v>259</v>
      </c>
      <c r="BJ32" s="40">
        <v>214</v>
      </c>
      <c r="BK32" s="40">
        <v>3</v>
      </c>
      <c r="BL32" s="38" t="s">
        <v>145</v>
      </c>
      <c r="BM32" s="99" t="s">
        <v>146</v>
      </c>
      <c r="BN32" s="99" t="s">
        <v>256</v>
      </c>
    </row>
    <row r="33" spans="1:66" ht="15.75" x14ac:dyDescent="0.25">
      <c r="A33" s="29" t="s">
        <v>444</v>
      </c>
      <c r="B33" s="92" t="s">
        <v>135</v>
      </c>
      <c r="C33" s="31" t="s">
        <v>248</v>
      </c>
      <c r="D33" s="54" t="s">
        <v>163</v>
      </c>
      <c r="E33" s="43" t="s">
        <v>172</v>
      </c>
      <c r="F33" s="273">
        <v>286</v>
      </c>
      <c r="G33" s="94">
        <v>5</v>
      </c>
      <c r="H33" s="95"/>
      <c r="I33" s="95"/>
      <c r="J33" s="95"/>
      <c r="K33" s="95"/>
      <c r="L33" s="94">
        <v>1</v>
      </c>
      <c r="M33" s="96">
        <v>1</v>
      </c>
      <c r="N33" s="97">
        <v>0</v>
      </c>
      <c r="O33" s="95"/>
      <c r="P33" s="95"/>
      <c r="Q33" s="98">
        <v>7.6154604499999987</v>
      </c>
      <c r="R33" s="95"/>
      <c r="S33" s="95"/>
      <c r="T33" s="99">
        <v>9.35</v>
      </c>
      <c r="U33" s="95"/>
      <c r="V33" s="95"/>
      <c r="W33" s="98">
        <v>7.5692676499999996</v>
      </c>
      <c r="X33" s="95"/>
      <c r="Y33" s="95"/>
      <c r="Z33" s="99">
        <v>9.5</v>
      </c>
      <c r="AA33" s="95">
        <v>2.7183119990268567</v>
      </c>
      <c r="AB33" s="95">
        <v>1952</v>
      </c>
      <c r="AC33" s="95"/>
      <c r="AD33" s="95"/>
      <c r="AE33" s="95"/>
      <c r="AF33" s="100">
        <v>2.7144290839960439</v>
      </c>
      <c r="AG33" s="100">
        <v>1953</v>
      </c>
      <c r="AH33" s="100">
        <v>0.35852899533145094</v>
      </c>
      <c r="AI33" s="100">
        <v>402</v>
      </c>
      <c r="AJ33" s="100">
        <v>2.0676056338028168</v>
      </c>
      <c r="AK33" s="96">
        <v>1.0097231388092041</v>
      </c>
      <c r="AL33" s="100">
        <v>0</v>
      </c>
      <c r="AM33" s="100"/>
      <c r="AN33" s="100"/>
      <c r="AO33" s="43">
        <v>4</v>
      </c>
      <c r="AP33" s="94">
        <v>0</v>
      </c>
      <c r="AQ33" s="94">
        <v>0</v>
      </c>
      <c r="AR33" s="114">
        <v>557</v>
      </c>
      <c r="AS33" s="115">
        <v>0</v>
      </c>
      <c r="AT33" s="116">
        <v>19995.060000000001</v>
      </c>
      <c r="AU33" s="116">
        <v>22.527999999999999</v>
      </c>
      <c r="AV33" s="24">
        <v>0</v>
      </c>
      <c r="AW33" s="117">
        <v>557</v>
      </c>
      <c r="AX33" s="95">
        <v>0</v>
      </c>
      <c r="AY33" s="43">
        <v>12</v>
      </c>
      <c r="AZ33" s="58">
        <v>71482</v>
      </c>
      <c r="BA33" s="58">
        <v>0.875</v>
      </c>
      <c r="BB33" s="58">
        <v>27.238095238095237</v>
      </c>
      <c r="BC33" s="96" t="s">
        <v>249</v>
      </c>
      <c r="BD33" s="39" t="s">
        <v>250</v>
      </c>
      <c r="BE33" s="24" t="s">
        <v>251</v>
      </c>
      <c r="BF33" s="24" t="s">
        <v>252</v>
      </c>
      <c r="BG33" s="24" t="s">
        <v>253</v>
      </c>
      <c r="BH33" s="55" t="s">
        <v>143</v>
      </c>
      <c r="BI33" s="55" t="s">
        <v>260</v>
      </c>
      <c r="BJ33" s="40">
        <v>214</v>
      </c>
      <c r="BK33" s="40">
        <v>4</v>
      </c>
      <c r="BL33" s="38" t="s">
        <v>145</v>
      </c>
      <c r="BM33" s="99"/>
      <c r="BN33" s="99" t="s">
        <v>256</v>
      </c>
    </row>
    <row r="34" spans="1:66" ht="16.5" thickBot="1" x14ac:dyDescent="0.3">
      <c r="A34" s="29" t="s">
        <v>444</v>
      </c>
      <c r="B34" s="118" t="s">
        <v>135</v>
      </c>
      <c r="C34" s="61" t="s">
        <v>248</v>
      </c>
      <c r="D34" s="62" t="s">
        <v>163</v>
      </c>
      <c r="E34" s="126" t="s">
        <v>173</v>
      </c>
      <c r="F34" s="276">
        <v>69</v>
      </c>
      <c r="G34" s="119">
        <v>0</v>
      </c>
      <c r="H34" s="120"/>
      <c r="I34" s="120"/>
      <c r="J34" s="120"/>
      <c r="K34" s="120"/>
      <c r="L34" s="119">
        <v>0</v>
      </c>
      <c r="M34" s="121">
        <v>0</v>
      </c>
      <c r="N34" s="122">
        <v>0</v>
      </c>
      <c r="O34" s="120"/>
      <c r="P34" s="120"/>
      <c r="Q34" s="123">
        <v>5.3475502898550724</v>
      </c>
      <c r="R34" s="120"/>
      <c r="S34" s="120"/>
      <c r="T34" s="124">
        <v>6.4437499999999996</v>
      </c>
      <c r="U34" s="120"/>
      <c r="V34" s="120"/>
      <c r="W34" s="123">
        <v>5.4643621304347825</v>
      </c>
      <c r="X34" s="120"/>
      <c r="Y34" s="120"/>
      <c r="Z34" s="124">
        <v>6.6374999999999993</v>
      </c>
      <c r="AA34" s="120"/>
      <c r="AB34" s="120">
        <v>0</v>
      </c>
      <c r="AC34" s="120"/>
      <c r="AD34" s="120"/>
      <c r="AE34" s="120"/>
      <c r="AF34" s="125">
        <v>3.4930848964252825</v>
      </c>
      <c r="AG34" s="125">
        <v>483</v>
      </c>
      <c r="AH34" s="125">
        <v>0.38230638840790077</v>
      </c>
      <c r="AI34" s="125">
        <v>8</v>
      </c>
      <c r="AJ34" s="125">
        <v>2.6922619047619047</v>
      </c>
      <c r="AK34" s="121"/>
      <c r="AL34" s="125">
        <v>69</v>
      </c>
      <c r="AM34" s="125">
        <v>3.4930848964252825</v>
      </c>
      <c r="AN34" s="125">
        <v>3.55</v>
      </c>
      <c r="AO34" s="126">
        <v>2</v>
      </c>
      <c r="AP34" s="119">
        <v>0</v>
      </c>
      <c r="AQ34" s="119">
        <v>0</v>
      </c>
      <c r="AR34" s="127">
        <v>136</v>
      </c>
      <c r="AS34" s="128">
        <v>0</v>
      </c>
      <c r="AT34" s="129">
        <v>4938.2929999999997</v>
      </c>
      <c r="AU34" s="129">
        <v>0</v>
      </c>
      <c r="AV34" s="130">
        <v>0</v>
      </c>
      <c r="AW34" s="131">
        <v>136</v>
      </c>
      <c r="AX34" s="120">
        <v>0</v>
      </c>
      <c r="AY34" s="126">
        <v>3.25</v>
      </c>
      <c r="AZ34" s="69">
        <v>10760</v>
      </c>
      <c r="BA34" s="69">
        <v>1</v>
      </c>
      <c r="BB34" s="69">
        <v>21.23076923076923</v>
      </c>
      <c r="BC34" s="121" t="s">
        <v>249</v>
      </c>
      <c r="BD34" s="64" t="s">
        <v>250</v>
      </c>
      <c r="BE34" s="130" t="s">
        <v>251</v>
      </c>
      <c r="BF34" s="130" t="s">
        <v>252</v>
      </c>
      <c r="BG34" s="130" t="s">
        <v>253</v>
      </c>
      <c r="BH34" s="55" t="s">
        <v>143</v>
      </c>
      <c r="BI34" s="71" t="s">
        <v>255</v>
      </c>
      <c r="BJ34" s="65">
        <v>214</v>
      </c>
      <c r="BK34" s="65">
        <v>1</v>
      </c>
      <c r="BL34" s="66" t="s">
        <v>145</v>
      </c>
      <c r="BM34" s="124" t="s">
        <v>150</v>
      </c>
      <c r="BN34" s="124" t="s">
        <v>256</v>
      </c>
    </row>
    <row r="35" spans="1:66" ht="15.75" x14ac:dyDescent="0.25">
      <c r="A35" s="29" t="s">
        <v>444</v>
      </c>
      <c r="B35" s="92" t="s">
        <v>135</v>
      </c>
      <c r="C35" s="31" t="s">
        <v>248</v>
      </c>
      <c r="D35" s="54" t="s">
        <v>163</v>
      </c>
      <c r="E35" s="43" t="s">
        <v>173</v>
      </c>
      <c r="F35" s="273">
        <v>137</v>
      </c>
      <c r="G35" s="94">
        <v>0</v>
      </c>
      <c r="H35" s="95"/>
      <c r="I35" s="95"/>
      <c r="J35" s="95"/>
      <c r="K35" s="95"/>
      <c r="L35" s="94">
        <v>0</v>
      </c>
      <c r="M35" s="96">
        <v>0</v>
      </c>
      <c r="N35" s="97">
        <v>0</v>
      </c>
      <c r="O35" s="95"/>
      <c r="P35" s="95"/>
      <c r="Q35" s="98">
        <v>7.6646931021897799</v>
      </c>
      <c r="R35" s="95"/>
      <c r="S35" s="95"/>
      <c r="T35" s="99">
        <v>12.715</v>
      </c>
      <c r="U35" s="95"/>
      <c r="V35" s="95"/>
      <c r="W35" s="98">
        <v>7.7126713138686132</v>
      </c>
      <c r="X35" s="95"/>
      <c r="Y35" s="95"/>
      <c r="Z35" s="99">
        <v>12.858333333333334</v>
      </c>
      <c r="AA35" s="95"/>
      <c r="AB35" s="95">
        <v>0</v>
      </c>
      <c r="AC35" s="95"/>
      <c r="AD35" s="95"/>
      <c r="AE35" s="95"/>
      <c r="AF35" s="100">
        <v>3.4274765400990952</v>
      </c>
      <c r="AG35" s="100">
        <v>959</v>
      </c>
      <c r="AH35" s="100">
        <v>0.58575619556353342</v>
      </c>
      <c r="AI35" s="100">
        <v>71</v>
      </c>
      <c r="AJ35" s="100">
        <v>2.3110655737704917</v>
      </c>
      <c r="AK35" s="96">
        <v>1.0696623922355508</v>
      </c>
      <c r="AL35" s="100">
        <v>137</v>
      </c>
      <c r="AM35" s="100">
        <v>3.4274765400990952</v>
      </c>
      <c r="AN35" s="100">
        <v>3.5371148459383752</v>
      </c>
      <c r="AO35" s="43">
        <v>0</v>
      </c>
      <c r="AP35" s="94">
        <v>0</v>
      </c>
      <c r="AQ35" s="94">
        <v>0</v>
      </c>
      <c r="AR35" s="114">
        <v>274</v>
      </c>
      <c r="AS35" s="115">
        <v>0</v>
      </c>
      <c r="AT35" s="116">
        <v>9761.3510000000006</v>
      </c>
      <c r="AU35" s="116">
        <v>0</v>
      </c>
      <c r="AV35" s="24">
        <v>0</v>
      </c>
      <c r="AW35" s="117">
        <v>274</v>
      </c>
      <c r="AX35" s="95">
        <v>0</v>
      </c>
      <c r="AY35" s="43">
        <v>3.25</v>
      </c>
      <c r="AZ35" s="58">
        <v>10760</v>
      </c>
      <c r="BA35" s="58">
        <v>1</v>
      </c>
      <c r="BB35" s="58">
        <v>42.153846153846153</v>
      </c>
      <c r="BC35" s="96" t="s">
        <v>249</v>
      </c>
      <c r="BD35" s="39" t="s">
        <v>250</v>
      </c>
      <c r="BE35" s="24" t="s">
        <v>251</v>
      </c>
      <c r="BF35" s="24" t="s">
        <v>252</v>
      </c>
      <c r="BG35" s="24" t="s">
        <v>253</v>
      </c>
      <c r="BH35" s="55" t="s">
        <v>143</v>
      </c>
      <c r="BI35" s="55" t="s">
        <v>257</v>
      </c>
      <c r="BJ35" s="40">
        <v>214</v>
      </c>
      <c r="BK35" s="40">
        <v>7</v>
      </c>
      <c r="BL35" s="38" t="s">
        <v>145</v>
      </c>
      <c r="BM35" s="99" t="s">
        <v>159</v>
      </c>
      <c r="BN35" s="99" t="s">
        <v>256</v>
      </c>
    </row>
    <row r="36" spans="1:66" ht="15.75" x14ac:dyDescent="0.25">
      <c r="A36" s="29" t="s">
        <v>444</v>
      </c>
      <c r="B36" s="92" t="s">
        <v>135</v>
      </c>
      <c r="C36" s="31" t="s">
        <v>248</v>
      </c>
      <c r="D36" s="54" t="s">
        <v>163</v>
      </c>
      <c r="E36" s="43" t="s">
        <v>173</v>
      </c>
      <c r="F36" s="273">
        <v>65</v>
      </c>
      <c r="G36" s="94">
        <v>0</v>
      </c>
      <c r="H36" s="95"/>
      <c r="I36" s="95"/>
      <c r="J36" s="95"/>
      <c r="K36" s="95"/>
      <c r="L36" s="94">
        <v>0</v>
      </c>
      <c r="M36" s="96">
        <v>0</v>
      </c>
      <c r="N36" s="97">
        <v>0</v>
      </c>
      <c r="O36" s="95"/>
      <c r="P36" s="95"/>
      <c r="Q36" s="98">
        <v>5.8677072153846153</v>
      </c>
      <c r="R36" s="95"/>
      <c r="S36" s="95"/>
      <c r="T36" s="99">
        <v>7.375</v>
      </c>
      <c r="U36" s="95"/>
      <c r="V36" s="95"/>
      <c r="W36" s="98">
        <v>5.9643538461538457</v>
      </c>
      <c r="X36" s="95"/>
      <c r="Y36" s="95"/>
      <c r="Z36" s="99">
        <v>7.375</v>
      </c>
      <c r="AA36" s="95"/>
      <c r="AB36" s="95">
        <v>0</v>
      </c>
      <c r="AC36" s="95"/>
      <c r="AD36" s="95"/>
      <c r="AE36" s="95"/>
      <c r="AF36" s="100">
        <v>3.3474065979758465</v>
      </c>
      <c r="AG36" s="100">
        <v>455</v>
      </c>
      <c r="AH36" s="100">
        <v>0.47427913518143655</v>
      </c>
      <c r="AI36" s="100">
        <v>26</v>
      </c>
      <c r="AJ36" s="100">
        <v>2.4350000000000001</v>
      </c>
      <c r="AK36" s="96"/>
      <c r="AL36" s="100">
        <v>65</v>
      </c>
      <c r="AM36" s="100">
        <v>3.3474065979758465</v>
      </c>
      <c r="AN36" s="100">
        <v>3.4253472222222223</v>
      </c>
      <c r="AO36" s="43">
        <v>0</v>
      </c>
      <c r="AP36" s="94">
        <v>0</v>
      </c>
      <c r="AQ36" s="94">
        <v>0</v>
      </c>
      <c r="AR36" s="114">
        <v>130</v>
      </c>
      <c r="AS36" s="115">
        <v>0</v>
      </c>
      <c r="AT36" s="116">
        <v>4653.4669999999996</v>
      </c>
      <c r="AU36" s="116">
        <v>0</v>
      </c>
      <c r="AV36" s="24">
        <v>0</v>
      </c>
      <c r="AW36" s="117">
        <v>130</v>
      </c>
      <c r="AX36" s="95">
        <v>0</v>
      </c>
      <c r="AY36" s="43">
        <v>3.25</v>
      </c>
      <c r="AZ36" s="58">
        <v>10760</v>
      </c>
      <c r="BA36" s="58">
        <v>1</v>
      </c>
      <c r="BB36" s="58">
        <v>20</v>
      </c>
      <c r="BC36" s="96" t="s">
        <v>249</v>
      </c>
      <c r="BD36" s="39" t="s">
        <v>250</v>
      </c>
      <c r="BE36" s="24" t="s">
        <v>251</v>
      </c>
      <c r="BF36" s="24" t="s">
        <v>252</v>
      </c>
      <c r="BG36" s="24" t="s">
        <v>253</v>
      </c>
      <c r="BH36" s="55" t="s">
        <v>143</v>
      </c>
      <c r="BI36" s="55" t="s">
        <v>259</v>
      </c>
      <c r="BJ36" s="40">
        <v>214</v>
      </c>
      <c r="BK36" s="40">
        <v>3</v>
      </c>
      <c r="BL36" s="38" t="s">
        <v>145</v>
      </c>
      <c r="BM36" s="99" t="s">
        <v>150</v>
      </c>
      <c r="BN36" s="99" t="s">
        <v>256</v>
      </c>
    </row>
    <row r="37" spans="1:66" ht="15.75" x14ac:dyDescent="0.25">
      <c r="A37" s="29" t="s">
        <v>444</v>
      </c>
      <c r="B37" s="92" t="s">
        <v>135</v>
      </c>
      <c r="C37" s="31" t="s">
        <v>248</v>
      </c>
      <c r="D37" s="54" t="s">
        <v>163</v>
      </c>
      <c r="E37" s="43" t="s">
        <v>173</v>
      </c>
      <c r="F37" s="273">
        <v>120</v>
      </c>
      <c r="G37" s="94">
        <v>0</v>
      </c>
      <c r="H37" s="95"/>
      <c r="I37" s="95"/>
      <c r="J37" s="95"/>
      <c r="K37" s="95"/>
      <c r="L37" s="94">
        <v>0</v>
      </c>
      <c r="M37" s="96">
        <v>0</v>
      </c>
      <c r="N37" s="97">
        <v>0</v>
      </c>
      <c r="O37" s="95"/>
      <c r="P37" s="95"/>
      <c r="Q37" s="98">
        <v>7.0629496083333327</v>
      </c>
      <c r="R37" s="95"/>
      <c r="S37" s="95"/>
      <c r="T37" s="99">
        <v>8.3333333333333339</v>
      </c>
      <c r="U37" s="95"/>
      <c r="V37" s="95"/>
      <c r="W37" s="98">
        <v>7.0756830499999994</v>
      </c>
      <c r="X37" s="95"/>
      <c r="Y37" s="95"/>
      <c r="Z37" s="99">
        <v>8.25</v>
      </c>
      <c r="AA37" s="95">
        <v>3.0515357133888066</v>
      </c>
      <c r="AB37" s="95">
        <v>840</v>
      </c>
      <c r="AC37" s="95"/>
      <c r="AD37" s="95"/>
      <c r="AE37" s="95"/>
      <c r="AF37" s="100">
        <v>3.0515357133888066</v>
      </c>
      <c r="AG37" s="100">
        <v>840</v>
      </c>
      <c r="AH37" s="100">
        <v>0.28159381949163886</v>
      </c>
      <c r="AI37" s="100">
        <v>33</v>
      </c>
      <c r="AJ37" s="100">
        <v>2.5183673469387755</v>
      </c>
      <c r="AK37" s="96">
        <v>0.99897116778732897</v>
      </c>
      <c r="AL37" s="100">
        <v>0</v>
      </c>
      <c r="AM37" s="100"/>
      <c r="AN37" s="100"/>
      <c r="AO37" s="43">
        <v>0</v>
      </c>
      <c r="AP37" s="94">
        <v>0</v>
      </c>
      <c r="AQ37" s="94">
        <v>0</v>
      </c>
      <c r="AR37" s="114">
        <v>240</v>
      </c>
      <c r="AS37" s="115">
        <v>0</v>
      </c>
      <c r="AT37" s="116">
        <v>8556.0489999999991</v>
      </c>
      <c r="AU37" s="116">
        <v>0</v>
      </c>
      <c r="AV37" s="24">
        <v>0</v>
      </c>
      <c r="AW37" s="117">
        <v>240</v>
      </c>
      <c r="AX37" s="95">
        <v>0</v>
      </c>
      <c r="AY37" s="43">
        <v>3.25</v>
      </c>
      <c r="AZ37" s="58">
        <v>10760</v>
      </c>
      <c r="BA37" s="58">
        <v>1</v>
      </c>
      <c r="BB37" s="58">
        <v>36.92307692307692</v>
      </c>
      <c r="BC37" s="96" t="s">
        <v>249</v>
      </c>
      <c r="BD37" s="39" t="s">
        <v>250</v>
      </c>
      <c r="BE37" s="24" t="s">
        <v>251</v>
      </c>
      <c r="BF37" s="24" t="s">
        <v>252</v>
      </c>
      <c r="BG37" s="24" t="s">
        <v>253</v>
      </c>
      <c r="BH37" s="55" t="s">
        <v>143</v>
      </c>
      <c r="BI37" s="55" t="s">
        <v>260</v>
      </c>
      <c r="BJ37" s="40">
        <v>214</v>
      </c>
      <c r="BK37" s="40">
        <v>4</v>
      </c>
      <c r="BL37" s="38" t="s">
        <v>145</v>
      </c>
      <c r="BM37" s="99"/>
      <c r="BN37" s="99" t="s">
        <v>256</v>
      </c>
    </row>
    <row r="38" spans="1:66" ht="15.75" x14ac:dyDescent="0.25">
      <c r="A38" s="29" t="s">
        <v>444</v>
      </c>
      <c r="B38" s="92" t="s">
        <v>135</v>
      </c>
      <c r="C38" s="31" t="s">
        <v>248</v>
      </c>
      <c r="D38" s="54" t="s">
        <v>163</v>
      </c>
      <c r="E38" s="43" t="s">
        <v>174</v>
      </c>
      <c r="F38" s="273">
        <v>194</v>
      </c>
      <c r="G38" s="94">
        <v>1</v>
      </c>
      <c r="H38" s="95"/>
      <c r="I38" s="95"/>
      <c r="J38" s="95"/>
      <c r="K38" s="95"/>
      <c r="L38" s="94">
        <v>0</v>
      </c>
      <c r="M38" s="96">
        <v>0</v>
      </c>
      <c r="N38" s="97">
        <v>0</v>
      </c>
      <c r="O38" s="95"/>
      <c r="P38" s="95"/>
      <c r="Q38" s="98">
        <v>5.2235851865284975</v>
      </c>
      <c r="R38" s="95"/>
      <c r="S38" s="95"/>
      <c r="T38" s="99">
        <v>6.2431818181818182</v>
      </c>
      <c r="U38" s="95"/>
      <c r="V38" s="95"/>
      <c r="W38" s="98">
        <v>4.9836887616580317</v>
      </c>
      <c r="X38" s="95"/>
      <c r="Y38" s="95"/>
      <c r="Z38" s="99">
        <v>5.9852272727272728</v>
      </c>
      <c r="AA38" s="95"/>
      <c r="AB38" s="95">
        <v>0</v>
      </c>
      <c r="AC38" s="95"/>
      <c r="AD38" s="95"/>
      <c r="AE38" s="95"/>
      <c r="AF38" s="100">
        <v>3.6662768515545214</v>
      </c>
      <c r="AG38" s="100">
        <v>1351</v>
      </c>
      <c r="AH38" s="100">
        <v>0.38759798904667986</v>
      </c>
      <c r="AI38" s="100">
        <v>24</v>
      </c>
      <c r="AJ38" s="100">
        <v>2.8024305555555555</v>
      </c>
      <c r="AK38" s="96"/>
      <c r="AL38" s="100">
        <v>193</v>
      </c>
      <c r="AM38" s="100">
        <v>3.6662768515545214</v>
      </c>
      <c r="AN38" s="100">
        <v>3.6943512304250561</v>
      </c>
      <c r="AO38" s="43">
        <v>0</v>
      </c>
      <c r="AP38" s="94">
        <v>0</v>
      </c>
      <c r="AQ38" s="94">
        <v>0</v>
      </c>
      <c r="AR38" s="114">
        <v>386</v>
      </c>
      <c r="AS38" s="115">
        <v>0</v>
      </c>
      <c r="AT38" s="116">
        <v>13885.601000000001</v>
      </c>
      <c r="AU38" s="116">
        <v>0</v>
      </c>
      <c r="AV38" s="24">
        <v>0</v>
      </c>
      <c r="AW38" s="117">
        <v>386</v>
      </c>
      <c r="AX38" s="95">
        <v>0</v>
      </c>
      <c r="AY38" s="43">
        <v>3.25</v>
      </c>
      <c r="AZ38" s="58">
        <v>50401</v>
      </c>
      <c r="BA38" s="58">
        <v>0.69230769230700007</v>
      </c>
      <c r="BB38" s="58">
        <v>86.222222222308432</v>
      </c>
      <c r="BC38" s="96" t="s">
        <v>249</v>
      </c>
      <c r="BD38" s="39" t="s">
        <v>250</v>
      </c>
      <c r="BE38" s="24" t="s">
        <v>251</v>
      </c>
      <c r="BF38" s="24" t="s">
        <v>252</v>
      </c>
      <c r="BG38" s="24" t="s">
        <v>253</v>
      </c>
      <c r="BH38" s="55" t="s">
        <v>143</v>
      </c>
      <c r="BI38" s="55" t="s">
        <v>255</v>
      </c>
      <c r="BJ38" s="40">
        <v>214</v>
      </c>
      <c r="BK38" s="40">
        <v>1</v>
      </c>
      <c r="BL38" s="38" t="s">
        <v>145</v>
      </c>
      <c r="BM38" s="99" t="s">
        <v>146</v>
      </c>
      <c r="BN38" s="99" t="s">
        <v>256</v>
      </c>
    </row>
    <row r="39" spans="1:66" ht="15.75" x14ac:dyDescent="0.25">
      <c r="A39" s="29" t="s">
        <v>444</v>
      </c>
      <c r="B39" s="92" t="s">
        <v>135</v>
      </c>
      <c r="C39" s="31" t="s">
        <v>248</v>
      </c>
      <c r="D39" s="54" t="s">
        <v>163</v>
      </c>
      <c r="E39" s="43" t="s">
        <v>174</v>
      </c>
      <c r="F39" s="273">
        <v>383</v>
      </c>
      <c r="G39" s="94">
        <v>4</v>
      </c>
      <c r="H39" s="95"/>
      <c r="I39" s="95"/>
      <c r="J39" s="95"/>
      <c r="K39" s="95"/>
      <c r="L39" s="94">
        <v>0</v>
      </c>
      <c r="M39" s="96">
        <v>0</v>
      </c>
      <c r="N39" s="97">
        <v>0</v>
      </c>
      <c r="O39" s="95"/>
      <c r="P39" s="95"/>
      <c r="Q39" s="98">
        <v>7.7173266886543548</v>
      </c>
      <c r="R39" s="95"/>
      <c r="S39" s="95"/>
      <c r="T39" s="99">
        <v>12.705000000000002</v>
      </c>
      <c r="U39" s="95"/>
      <c r="V39" s="95"/>
      <c r="W39" s="98">
        <v>7.7535536437994717</v>
      </c>
      <c r="X39" s="95"/>
      <c r="Y39" s="95"/>
      <c r="Z39" s="99">
        <v>12.756250000000001</v>
      </c>
      <c r="AA39" s="95"/>
      <c r="AB39" s="95">
        <v>0</v>
      </c>
      <c r="AC39" s="95"/>
      <c r="AD39" s="95"/>
      <c r="AE39" s="95"/>
      <c r="AF39" s="100">
        <v>3.5060686099947147</v>
      </c>
      <c r="AG39" s="100">
        <v>2653</v>
      </c>
      <c r="AH39" s="100">
        <v>0.55507083800431511</v>
      </c>
      <c r="AI39" s="100">
        <v>137</v>
      </c>
      <c r="AJ39" s="100">
        <v>2.4814102564102565</v>
      </c>
      <c r="AK39" s="96">
        <v>1.0884830210509062</v>
      </c>
      <c r="AL39" s="100">
        <v>379</v>
      </c>
      <c r="AM39" s="100">
        <v>3.5060686099947147</v>
      </c>
      <c r="AN39" s="100">
        <v>3.5945357833655707</v>
      </c>
      <c r="AO39" s="43">
        <v>0</v>
      </c>
      <c r="AP39" s="94">
        <v>0</v>
      </c>
      <c r="AQ39" s="94">
        <v>0</v>
      </c>
      <c r="AR39" s="114">
        <v>758</v>
      </c>
      <c r="AS39" s="115">
        <v>0</v>
      </c>
      <c r="AT39" s="116">
        <v>27054.459000000003</v>
      </c>
      <c r="AU39" s="116">
        <v>0</v>
      </c>
      <c r="AV39" s="24">
        <v>0</v>
      </c>
      <c r="AW39" s="117">
        <v>758</v>
      </c>
      <c r="AX39" s="95">
        <v>0</v>
      </c>
      <c r="AY39" s="43">
        <v>3.25</v>
      </c>
      <c r="AZ39" s="58">
        <v>50401</v>
      </c>
      <c r="BA39" s="58">
        <v>0.69230769230700007</v>
      </c>
      <c r="BB39" s="58">
        <v>170.22222222239242</v>
      </c>
      <c r="BC39" s="96" t="s">
        <v>249</v>
      </c>
      <c r="BD39" s="39" t="s">
        <v>250</v>
      </c>
      <c r="BE39" s="24" t="s">
        <v>251</v>
      </c>
      <c r="BF39" s="24" t="s">
        <v>252</v>
      </c>
      <c r="BG39" s="24" t="s">
        <v>253</v>
      </c>
      <c r="BH39" s="55" t="s">
        <v>143</v>
      </c>
      <c r="BI39" s="55" t="s">
        <v>257</v>
      </c>
      <c r="BJ39" s="40">
        <v>214</v>
      </c>
      <c r="BK39" s="40">
        <v>7</v>
      </c>
      <c r="BL39" s="38" t="s">
        <v>145</v>
      </c>
      <c r="BM39" s="99" t="s">
        <v>159</v>
      </c>
      <c r="BN39" s="99" t="s">
        <v>256</v>
      </c>
    </row>
    <row r="40" spans="1:66" ht="15.75" x14ac:dyDescent="0.25">
      <c r="A40" s="29" t="s">
        <v>444</v>
      </c>
      <c r="B40" s="92" t="s">
        <v>135</v>
      </c>
      <c r="C40" s="31" t="s">
        <v>248</v>
      </c>
      <c r="D40" s="54" t="s">
        <v>163</v>
      </c>
      <c r="E40" s="43" t="s">
        <v>174</v>
      </c>
      <c r="F40" s="273">
        <v>193</v>
      </c>
      <c r="G40" s="94">
        <v>1</v>
      </c>
      <c r="H40" s="95"/>
      <c r="I40" s="95"/>
      <c r="J40" s="95"/>
      <c r="K40" s="95"/>
      <c r="L40" s="94">
        <v>0</v>
      </c>
      <c r="M40" s="96">
        <v>0</v>
      </c>
      <c r="N40" s="97">
        <v>1</v>
      </c>
      <c r="O40" s="95"/>
      <c r="P40" s="95"/>
      <c r="Q40" s="98">
        <v>5.2036974583333331</v>
      </c>
      <c r="R40" s="95"/>
      <c r="S40" s="95"/>
      <c r="T40" s="99">
        <v>6.7399999999999975</v>
      </c>
      <c r="U40" s="95"/>
      <c r="V40" s="95"/>
      <c r="W40" s="98">
        <v>4.5248591354166665</v>
      </c>
      <c r="X40" s="95"/>
      <c r="Y40" s="95"/>
      <c r="Z40" s="99">
        <v>6.3666666666666645</v>
      </c>
      <c r="AA40" s="95"/>
      <c r="AB40" s="95">
        <v>0</v>
      </c>
      <c r="AC40" s="95"/>
      <c r="AD40" s="95"/>
      <c r="AE40" s="95"/>
      <c r="AF40" s="100">
        <v>3.7360359210975158</v>
      </c>
      <c r="AG40" s="100">
        <v>1337</v>
      </c>
      <c r="AH40" s="100">
        <v>0.38800502208759513</v>
      </c>
      <c r="AI40" s="100">
        <v>22</v>
      </c>
      <c r="AJ40" s="100">
        <v>2.8836363636363638</v>
      </c>
      <c r="AK40" s="96"/>
      <c r="AL40" s="100">
        <v>191</v>
      </c>
      <c r="AM40" s="100">
        <v>3.7360359210975158</v>
      </c>
      <c r="AN40" s="100">
        <v>3.7365364308342133</v>
      </c>
      <c r="AO40" s="43">
        <v>0</v>
      </c>
      <c r="AP40" s="94">
        <v>0</v>
      </c>
      <c r="AQ40" s="94">
        <v>0</v>
      </c>
      <c r="AR40" s="114">
        <v>384</v>
      </c>
      <c r="AS40" s="115">
        <v>0</v>
      </c>
      <c r="AT40" s="116">
        <v>13820.130999999999</v>
      </c>
      <c r="AU40" s="116">
        <v>0</v>
      </c>
      <c r="AV40" s="24">
        <v>0</v>
      </c>
      <c r="AW40" s="117">
        <v>384</v>
      </c>
      <c r="AX40" s="95">
        <v>0</v>
      </c>
      <c r="AY40" s="43">
        <v>3.25</v>
      </c>
      <c r="AZ40" s="58">
        <v>50401</v>
      </c>
      <c r="BA40" s="58">
        <v>0.69230769230700007</v>
      </c>
      <c r="BB40" s="58">
        <v>85.777777777863548</v>
      </c>
      <c r="BC40" s="96" t="s">
        <v>249</v>
      </c>
      <c r="BD40" s="39" t="s">
        <v>250</v>
      </c>
      <c r="BE40" s="24" t="s">
        <v>251</v>
      </c>
      <c r="BF40" s="24" t="s">
        <v>252</v>
      </c>
      <c r="BG40" s="24" t="s">
        <v>253</v>
      </c>
      <c r="BH40" s="55" t="s">
        <v>143</v>
      </c>
      <c r="BI40" s="55" t="s">
        <v>259</v>
      </c>
      <c r="BJ40" s="40">
        <v>214</v>
      </c>
      <c r="BK40" s="40">
        <v>3</v>
      </c>
      <c r="BL40" s="38" t="s">
        <v>145</v>
      </c>
      <c r="BM40" s="99" t="s">
        <v>146</v>
      </c>
      <c r="BN40" s="99" t="s">
        <v>256</v>
      </c>
    </row>
    <row r="41" spans="1:66" ht="15.75" x14ac:dyDescent="0.25">
      <c r="A41" s="29" t="s">
        <v>444</v>
      </c>
      <c r="B41" s="92" t="s">
        <v>135</v>
      </c>
      <c r="C41" s="31" t="s">
        <v>248</v>
      </c>
      <c r="D41" s="54" t="s">
        <v>163</v>
      </c>
      <c r="E41" s="43" t="s">
        <v>174</v>
      </c>
      <c r="F41" s="273">
        <v>389</v>
      </c>
      <c r="G41" s="94">
        <v>2</v>
      </c>
      <c r="H41" s="95"/>
      <c r="I41" s="95"/>
      <c r="J41" s="95"/>
      <c r="K41" s="95"/>
      <c r="L41" s="94">
        <v>1</v>
      </c>
      <c r="M41" s="96">
        <v>0</v>
      </c>
      <c r="N41" s="97">
        <v>0</v>
      </c>
      <c r="O41" s="95"/>
      <c r="P41" s="95"/>
      <c r="Q41" s="98">
        <v>7.1123932279792754</v>
      </c>
      <c r="R41" s="95"/>
      <c r="S41" s="95"/>
      <c r="T41" s="99">
        <v>8.8166666666666664</v>
      </c>
      <c r="U41" s="95"/>
      <c r="V41" s="95"/>
      <c r="W41" s="98">
        <v>7.0986551709844559</v>
      </c>
      <c r="X41" s="95"/>
      <c r="Y41" s="95"/>
      <c r="Z41" s="99">
        <v>8.5699999999999985</v>
      </c>
      <c r="AA41" s="95">
        <v>2.9721416237249567</v>
      </c>
      <c r="AB41" s="95">
        <v>2701</v>
      </c>
      <c r="AC41" s="95"/>
      <c r="AD41" s="95"/>
      <c r="AE41" s="95"/>
      <c r="AF41" s="100">
        <v>2.9721416237249567</v>
      </c>
      <c r="AG41" s="100">
        <v>2701</v>
      </c>
      <c r="AH41" s="100">
        <v>0.32914987621275793</v>
      </c>
      <c r="AI41" s="100">
        <v>209</v>
      </c>
      <c r="AJ41" s="100">
        <v>2.3094072164948454</v>
      </c>
      <c r="AK41" s="96">
        <v>0.9949163585393892</v>
      </c>
      <c r="AL41" s="100">
        <v>0</v>
      </c>
      <c r="AM41" s="100"/>
      <c r="AN41" s="100"/>
      <c r="AO41" s="43">
        <v>1</v>
      </c>
      <c r="AP41" s="94">
        <v>0</v>
      </c>
      <c r="AQ41" s="94">
        <v>0</v>
      </c>
      <c r="AR41" s="114">
        <v>773</v>
      </c>
      <c r="AS41" s="115">
        <v>0</v>
      </c>
      <c r="AT41" s="116">
        <v>27628.118999999999</v>
      </c>
      <c r="AU41" s="116">
        <v>0</v>
      </c>
      <c r="AV41" s="24">
        <v>0</v>
      </c>
      <c r="AW41" s="117">
        <v>773</v>
      </c>
      <c r="AX41" s="95">
        <v>0</v>
      </c>
      <c r="AY41" s="43">
        <v>3.25</v>
      </c>
      <c r="AZ41" s="58">
        <v>50401</v>
      </c>
      <c r="BA41" s="58">
        <v>0.69230769230700007</v>
      </c>
      <c r="BB41" s="58">
        <v>172.88888888906177</v>
      </c>
      <c r="BC41" s="96" t="s">
        <v>249</v>
      </c>
      <c r="BD41" s="39" t="s">
        <v>250</v>
      </c>
      <c r="BE41" s="24" t="s">
        <v>251</v>
      </c>
      <c r="BF41" s="24" t="s">
        <v>252</v>
      </c>
      <c r="BG41" s="24" t="s">
        <v>253</v>
      </c>
      <c r="BH41" s="55" t="s">
        <v>143</v>
      </c>
      <c r="BI41" s="55" t="s">
        <v>260</v>
      </c>
      <c r="BJ41" s="40">
        <v>214</v>
      </c>
      <c r="BK41" s="40">
        <v>4</v>
      </c>
      <c r="BL41" s="38" t="s">
        <v>145</v>
      </c>
      <c r="BM41" s="99"/>
      <c r="BN41" s="99" t="s">
        <v>256</v>
      </c>
    </row>
    <row r="42" spans="1:66" ht="15.75" x14ac:dyDescent="0.25">
      <c r="A42" s="29" t="s">
        <v>444</v>
      </c>
      <c r="B42" s="92" t="s">
        <v>135</v>
      </c>
      <c r="C42" s="31" t="s">
        <v>248</v>
      </c>
      <c r="D42" s="54" t="s">
        <v>163</v>
      </c>
      <c r="E42" s="43" t="s">
        <v>176</v>
      </c>
      <c r="F42" s="273">
        <v>69</v>
      </c>
      <c r="G42" s="94">
        <v>0</v>
      </c>
      <c r="H42" s="95"/>
      <c r="I42" s="95"/>
      <c r="J42" s="95"/>
      <c r="K42" s="95"/>
      <c r="L42" s="94">
        <v>0</v>
      </c>
      <c r="M42" s="96">
        <v>0</v>
      </c>
      <c r="N42" s="97">
        <v>0</v>
      </c>
      <c r="O42" s="95"/>
      <c r="P42" s="95"/>
      <c r="Q42" s="98">
        <v>5.8340287681159415</v>
      </c>
      <c r="R42" s="95"/>
      <c r="S42" s="95"/>
      <c r="T42" s="99">
        <v>6.9550000000000001</v>
      </c>
      <c r="U42" s="95"/>
      <c r="V42" s="95"/>
      <c r="W42" s="98">
        <v>5.948477855072464</v>
      </c>
      <c r="X42" s="95"/>
      <c r="Y42" s="95"/>
      <c r="Z42" s="99">
        <v>6.9775</v>
      </c>
      <c r="AA42" s="95"/>
      <c r="AB42" s="95">
        <v>0</v>
      </c>
      <c r="AC42" s="95"/>
      <c r="AD42" s="95"/>
      <c r="AE42" s="95"/>
      <c r="AF42" s="100">
        <v>3.598322989284128</v>
      </c>
      <c r="AG42" s="100">
        <v>483</v>
      </c>
      <c r="AH42" s="100">
        <v>0.37971907503752733</v>
      </c>
      <c r="AI42" s="100">
        <v>2</v>
      </c>
      <c r="AJ42" s="100">
        <v>2.7461111111111109</v>
      </c>
      <c r="AK42" s="96"/>
      <c r="AL42" s="100">
        <v>69</v>
      </c>
      <c r="AM42" s="100">
        <v>3.598322989284128</v>
      </c>
      <c r="AN42" s="100">
        <v>3.6553156146179404</v>
      </c>
      <c r="AO42" s="43">
        <v>0</v>
      </c>
      <c r="AP42" s="94">
        <v>0</v>
      </c>
      <c r="AQ42" s="94">
        <v>0</v>
      </c>
      <c r="AR42" s="114">
        <v>138</v>
      </c>
      <c r="AS42" s="115">
        <v>0</v>
      </c>
      <c r="AT42" s="116">
        <v>4926.5469999999996</v>
      </c>
      <c r="AU42" s="116">
        <v>0</v>
      </c>
      <c r="AV42" s="24">
        <v>0</v>
      </c>
      <c r="AW42" s="117">
        <v>138</v>
      </c>
      <c r="AX42" s="95">
        <v>0</v>
      </c>
      <c r="AY42" s="43">
        <v>4.5</v>
      </c>
      <c r="AZ42" s="58">
        <v>13572</v>
      </c>
      <c r="BA42" s="58">
        <v>0.66666666666599994</v>
      </c>
      <c r="BB42" s="58">
        <v>23.000000000023004</v>
      </c>
      <c r="BC42" s="96" t="s">
        <v>249</v>
      </c>
      <c r="BD42" s="39" t="s">
        <v>250</v>
      </c>
      <c r="BE42" s="24" t="s">
        <v>251</v>
      </c>
      <c r="BF42" s="24" t="s">
        <v>252</v>
      </c>
      <c r="BG42" s="24" t="s">
        <v>253</v>
      </c>
      <c r="BH42" s="55" t="s">
        <v>143</v>
      </c>
      <c r="BI42" s="55" t="s">
        <v>255</v>
      </c>
      <c r="BJ42" s="40">
        <v>214</v>
      </c>
      <c r="BK42" s="40">
        <v>1</v>
      </c>
      <c r="BL42" s="38" t="s">
        <v>145</v>
      </c>
      <c r="BM42" s="99" t="s">
        <v>150</v>
      </c>
      <c r="BN42" s="99" t="s">
        <v>256</v>
      </c>
    </row>
    <row r="43" spans="1:66" ht="15.75" x14ac:dyDescent="0.25">
      <c r="A43" s="29" t="s">
        <v>444</v>
      </c>
      <c r="B43" s="92" t="s">
        <v>135</v>
      </c>
      <c r="C43" s="31" t="s">
        <v>248</v>
      </c>
      <c r="D43" s="54" t="s">
        <v>163</v>
      </c>
      <c r="E43" s="43" t="s">
        <v>176</v>
      </c>
      <c r="F43" s="273">
        <v>132</v>
      </c>
      <c r="G43" s="94">
        <v>1</v>
      </c>
      <c r="H43" s="95"/>
      <c r="I43" s="95"/>
      <c r="J43" s="95"/>
      <c r="K43" s="95"/>
      <c r="L43" s="94">
        <v>0</v>
      </c>
      <c r="M43" s="96">
        <v>9</v>
      </c>
      <c r="N43" s="97">
        <v>0</v>
      </c>
      <c r="O43" s="95"/>
      <c r="P43" s="95"/>
      <c r="Q43" s="98">
        <v>7.7386868702290084</v>
      </c>
      <c r="R43" s="95"/>
      <c r="S43" s="95"/>
      <c r="T43" s="99">
        <v>12.574999999999998</v>
      </c>
      <c r="U43" s="95"/>
      <c r="V43" s="95"/>
      <c r="W43" s="98">
        <v>7.7929845725190843</v>
      </c>
      <c r="X43" s="95"/>
      <c r="Y43" s="95"/>
      <c r="Z43" s="99">
        <v>12.574999999999998</v>
      </c>
      <c r="AA43" s="95">
        <v>2.6514051516106307</v>
      </c>
      <c r="AB43" s="95">
        <v>854</v>
      </c>
      <c r="AC43" s="95"/>
      <c r="AD43" s="95"/>
      <c r="AE43" s="95"/>
      <c r="AF43" s="100">
        <v>2.6514051516106307</v>
      </c>
      <c r="AG43" s="100">
        <v>854</v>
      </c>
      <c r="AH43" s="100">
        <v>0.47711293690119672</v>
      </c>
      <c r="AI43" s="100">
        <v>311</v>
      </c>
      <c r="AJ43" s="100">
        <v>1.7660958904109589</v>
      </c>
      <c r="AK43" s="96">
        <v>1.0829866371677614</v>
      </c>
      <c r="AL43" s="100">
        <v>0</v>
      </c>
      <c r="AM43" s="100"/>
      <c r="AN43" s="100"/>
      <c r="AO43" s="43">
        <v>0</v>
      </c>
      <c r="AP43" s="94">
        <v>0</v>
      </c>
      <c r="AQ43" s="94">
        <v>0</v>
      </c>
      <c r="AR43" s="114">
        <v>262</v>
      </c>
      <c r="AS43" s="115">
        <v>0</v>
      </c>
      <c r="AT43" s="116">
        <v>9333.9380000000001</v>
      </c>
      <c r="AU43" s="116">
        <v>0</v>
      </c>
      <c r="AV43" s="24">
        <v>0</v>
      </c>
      <c r="AW43" s="117">
        <v>262</v>
      </c>
      <c r="AX43" s="95">
        <v>0</v>
      </c>
      <c r="AY43" s="43">
        <v>4.5</v>
      </c>
      <c r="AZ43" s="58">
        <v>13572</v>
      </c>
      <c r="BA43" s="58">
        <v>0.66666666666599994</v>
      </c>
      <c r="BB43" s="58">
        <v>44.000000000044004</v>
      </c>
      <c r="BC43" s="96" t="s">
        <v>249</v>
      </c>
      <c r="BD43" s="39" t="s">
        <v>250</v>
      </c>
      <c r="BE43" s="24" t="s">
        <v>251</v>
      </c>
      <c r="BF43" s="24" t="s">
        <v>252</v>
      </c>
      <c r="BG43" s="24" t="s">
        <v>253</v>
      </c>
      <c r="BH43" s="55" t="s">
        <v>143</v>
      </c>
      <c r="BI43" s="55" t="s">
        <v>257</v>
      </c>
      <c r="BJ43" s="40">
        <v>214</v>
      </c>
      <c r="BK43" s="40">
        <v>7</v>
      </c>
      <c r="BL43" s="38" t="s">
        <v>145</v>
      </c>
      <c r="BM43" s="99" t="s">
        <v>159</v>
      </c>
      <c r="BN43" s="99" t="s">
        <v>256</v>
      </c>
    </row>
    <row r="44" spans="1:66" ht="15.75" x14ac:dyDescent="0.25">
      <c r="A44" s="29" t="s">
        <v>444</v>
      </c>
      <c r="B44" s="92" t="s">
        <v>135</v>
      </c>
      <c r="C44" s="31" t="s">
        <v>248</v>
      </c>
      <c r="D44" s="54" t="s">
        <v>163</v>
      </c>
      <c r="E44" s="43" t="s">
        <v>176</v>
      </c>
      <c r="F44" s="273">
        <v>70</v>
      </c>
      <c r="G44" s="94">
        <v>2</v>
      </c>
      <c r="H44" s="95"/>
      <c r="I44" s="95"/>
      <c r="J44" s="95"/>
      <c r="K44" s="95"/>
      <c r="L44" s="94">
        <v>0</v>
      </c>
      <c r="M44" s="96">
        <v>0</v>
      </c>
      <c r="N44" s="97">
        <v>1</v>
      </c>
      <c r="O44" s="95"/>
      <c r="P44" s="95"/>
      <c r="Q44" s="98">
        <v>6.19658775</v>
      </c>
      <c r="R44" s="95"/>
      <c r="S44" s="95"/>
      <c r="T44" s="99">
        <v>8.6</v>
      </c>
      <c r="U44" s="95"/>
      <c r="V44" s="95"/>
      <c r="W44" s="98">
        <v>6.2752496617647058</v>
      </c>
      <c r="X44" s="95"/>
      <c r="Y44" s="95"/>
      <c r="Z44" s="99">
        <v>8.6</v>
      </c>
      <c r="AA44" s="95"/>
      <c r="AB44" s="95">
        <v>0</v>
      </c>
      <c r="AC44" s="95"/>
      <c r="AD44" s="95"/>
      <c r="AE44" s="95"/>
      <c r="AF44" s="100">
        <v>3.3709808163551376</v>
      </c>
      <c r="AG44" s="100">
        <v>469</v>
      </c>
      <c r="AH44" s="100">
        <v>0.50816421685896651</v>
      </c>
      <c r="AI44" s="100">
        <v>26</v>
      </c>
      <c r="AJ44" s="100">
        <v>2.3869565217391306</v>
      </c>
      <c r="AK44" s="96"/>
      <c r="AL44" s="100">
        <v>67</v>
      </c>
      <c r="AM44" s="100">
        <v>3.3709808163551376</v>
      </c>
      <c r="AN44" s="100">
        <v>3.4496644295302015</v>
      </c>
      <c r="AO44" s="43">
        <v>0</v>
      </c>
      <c r="AP44" s="94">
        <v>0</v>
      </c>
      <c r="AQ44" s="94">
        <v>0</v>
      </c>
      <c r="AR44" s="114">
        <v>136</v>
      </c>
      <c r="AS44" s="115">
        <v>0</v>
      </c>
      <c r="AT44" s="116">
        <v>4849.5910000000003</v>
      </c>
      <c r="AU44" s="116">
        <v>0</v>
      </c>
      <c r="AV44" s="24">
        <v>0</v>
      </c>
      <c r="AW44" s="117">
        <v>136</v>
      </c>
      <c r="AX44" s="95">
        <v>0</v>
      </c>
      <c r="AY44" s="43">
        <v>4.5</v>
      </c>
      <c r="AZ44" s="58">
        <v>13572</v>
      </c>
      <c r="BA44" s="58">
        <v>0.66666666666599994</v>
      </c>
      <c r="BB44" s="58">
        <v>23.33333333335667</v>
      </c>
      <c r="BC44" s="96" t="s">
        <v>249</v>
      </c>
      <c r="BD44" s="39" t="s">
        <v>250</v>
      </c>
      <c r="BE44" s="24" t="s">
        <v>251</v>
      </c>
      <c r="BF44" s="24" t="s">
        <v>252</v>
      </c>
      <c r="BG44" s="24" t="s">
        <v>253</v>
      </c>
      <c r="BH44" s="55" t="s">
        <v>143</v>
      </c>
      <c r="BI44" s="55" t="s">
        <v>259</v>
      </c>
      <c r="BJ44" s="40">
        <v>214</v>
      </c>
      <c r="BK44" s="40">
        <v>3</v>
      </c>
      <c r="BL44" s="38" t="s">
        <v>145</v>
      </c>
      <c r="BM44" s="99" t="s">
        <v>150</v>
      </c>
      <c r="BN44" s="99" t="s">
        <v>256</v>
      </c>
    </row>
    <row r="45" spans="1:66" ht="15.75" x14ac:dyDescent="0.25">
      <c r="A45" s="29" t="s">
        <v>444</v>
      </c>
      <c r="B45" s="92" t="s">
        <v>135</v>
      </c>
      <c r="C45" s="31" t="s">
        <v>248</v>
      </c>
      <c r="D45" s="54" t="s">
        <v>163</v>
      </c>
      <c r="E45" s="43" t="s">
        <v>176</v>
      </c>
      <c r="F45" s="273">
        <v>122</v>
      </c>
      <c r="G45" s="94">
        <v>11</v>
      </c>
      <c r="H45" s="95"/>
      <c r="I45" s="95"/>
      <c r="J45" s="95"/>
      <c r="K45" s="95"/>
      <c r="L45" s="94">
        <v>2</v>
      </c>
      <c r="M45" s="96">
        <v>21</v>
      </c>
      <c r="N45" s="97">
        <v>0</v>
      </c>
      <c r="O45" s="95"/>
      <c r="P45" s="95"/>
      <c r="Q45" s="98">
        <v>7.4489173211009181</v>
      </c>
      <c r="R45" s="95"/>
      <c r="S45" s="95"/>
      <c r="T45" s="99">
        <v>9.4437499999999996</v>
      </c>
      <c r="U45" s="95"/>
      <c r="V45" s="95"/>
      <c r="W45" s="98">
        <v>7.476284321100918</v>
      </c>
      <c r="X45" s="95"/>
      <c r="Y45" s="95"/>
      <c r="Z45" s="99">
        <v>9.4249999999999989</v>
      </c>
      <c r="AA45" s="95">
        <v>2.777272728356448</v>
      </c>
      <c r="AB45" s="95">
        <v>616</v>
      </c>
      <c r="AC45" s="95"/>
      <c r="AD45" s="95"/>
      <c r="AE45" s="95"/>
      <c r="AF45" s="100">
        <v>2.777272728356448</v>
      </c>
      <c r="AG45" s="100">
        <v>616</v>
      </c>
      <c r="AH45" s="100">
        <v>0.50816687382953452</v>
      </c>
      <c r="AI45" s="100">
        <v>135</v>
      </c>
      <c r="AJ45" s="100">
        <v>1.6544871794871794</v>
      </c>
      <c r="AK45" s="96">
        <v>1.0291880474609583</v>
      </c>
      <c r="AL45" s="100">
        <v>0</v>
      </c>
      <c r="AM45" s="100"/>
      <c r="AN45" s="100"/>
      <c r="AO45" s="43">
        <v>7</v>
      </c>
      <c r="AP45" s="94">
        <v>0</v>
      </c>
      <c r="AQ45" s="94">
        <v>0</v>
      </c>
      <c r="AR45" s="114">
        <v>215</v>
      </c>
      <c r="AS45" s="115">
        <v>0</v>
      </c>
      <c r="AT45" s="116">
        <v>7895.3770000000004</v>
      </c>
      <c r="AU45" s="116">
        <v>0</v>
      </c>
      <c r="AV45" s="24">
        <v>0</v>
      </c>
      <c r="AW45" s="117">
        <v>215</v>
      </c>
      <c r="AX45" s="95">
        <v>0</v>
      </c>
      <c r="AY45" s="43">
        <v>4.5</v>
      </c>
      <c r="AZ45" s="58">
        <v>13572</v>
      </c>
      <c r="BA45" s="58">
        <v>0.66666666666599994</v>
      </c>
      <c r="BB45" s="58">
        <v>40.666666666707336</v>
      </c>
      <c r="BC45" s="96" t="s">
        <v>249</v>
      </c>
      <c r="BD45" s="39" t="s">
        <v>250</v>
      </c>
      <c r="BE45" s="24" t="s">
        <v>251</v>
      </c>
      <c r="BF45" s="24" t="s">
        <v>252</v>
      </c>
      <c r="BG45" s="24" t="s">
        <v>253</v>
      </c>
      <c r="BH45" s="55" t="s">
        <v>143</v>
      </c>
      <c r="BI45" s="55" t="s">
        <v>260</v>
      </c>
      <c r="BJ45" s="40">
        <v>214</v>
      </c>
      <c r="BK45" s="40">
        <v>4</v>
      </c>
      <c r="BL45" s="38" t="s">
        <v>145</v>
      </c>
      <c r="BM45" s="99"/>
      <c r="BN45" s="99" t="s">
        <v>256</v>
      </c>
    </row>
    <row r="46" spans="1:66" ht="15.75" x14ac:dyDescent="0.25">
      <c r="A46" s="29" t="s">
        <v>444</v>
      </c>
      <c r="B46" s="92" t="s">
        <v>135</v>
      </c>
      <c r="C46" s="31" t="s">
        <v>248</v>
      </c>
      <c r="D46" s="54" t="s">
        <v>163</v>
      </c>
      <c r="E46" s="43" t="s">
        <v>177</v>
      </c>
      <c r="F46" s="273">
        <v>99</v>
      </c>
      <c r="G46" s="94">
        <v>0</v>
      </c>
      <c r="H46" s="95"/>
      <c r="I46" s="95"/>
      <c r="J46" s="95"/>
      <c r="K46" s="95"/>
      <c r="L46" s="94">
        <v>0</v>
      </c>
      <c r="M46" s="96">
        <v>0</v>
      </c>
      <c r="N46" s="97">
        <v>0</v>
      </c>
      <c r="O46" s="95"/>
      <c r="P46" s="95"/>
      <c r="Q46" s="98">
        <v>6.5372419696969697</v>
      </c>
      <c r="R46" s="95"/>
      <c r="S46" s="95"/>
      <c r="T46" s="99">
        <v>10.512499999999999</v>
      </c>
      <c r="U46" s="95"/>
      <c r="V46" s="95"/>
      <c r="W46" s="98">
        <v>6.4755554545454537</v>
      </c>
      <c r="X46" s="95"/>
      <c r="Y46" s="95"/>
      <c r="Z46" s="99">
        <v>10.512499999999999</v>
      </c>
      <c r="AA46" s="95">
        <v>2.7449999707085748</v>
      </c>
      <c r="AB46" s="95">
        <v>14</v>
      </c>
      <c r="AC46" s="95"/>
      <c r="AD46" s="95"/>
      <c r="AE46" s="95"/>
      <c r="AF46" s="100">
        <v>3.4419913494913774</v>
      </c>
      <c r="AG46" s="100">
        <v>693</v>
      </c>
      <c r="AH46" s="100">
        <v>0.4470394064437665</v>
      </c>
      <c r="AI46" s="100">
        <v>21</v>
      </c>
      <c r="AJ46" s="100">
        <v>2.5822289156626508</v>
      </c>
      <c r="AK46" s="96"/>
      <c r="AL46" s="100">
        <v>97</v>
      </c>
      <c r="AM46" s="100">
        <v>3.4563623057549409</v>
      </c>
      <c r="AN46" s="100">
        <v>3.5294561933534743</v>
      </c>
      <c r="AO46" s="43">
        <v>3</v>
      </c>
      <c r="AP46" s="94">
        <v>0</v>
      </c>
      <c r="AQ46" s="94">
        <v>0</v>
      </c>
      <c r="AR46" s="114">
        <v>195</v>
      </c>
      <c r="AS46" s="115">
        <v>0</v>
      </c>
      <c r="AT46" s="116">
        <v>7082.6570000000002</v>
      </c>
      <c r="AU46" s="116">
        <v>0</v>
      </c>
      <c r="AV46" s="24">
        <v>0</v>
      </c>
      <c r="AW46" s="117">
        <v>195</v>
      </c>
      <c r="AX46" s="95">
        <v>0</v>
      </c>
      <c r="AY46" s="43">
        <v>2</v>
      </c>
      <c r="AZ46" s="58">
        <v>40803</v>
      </c>
      <c r="BA46" s="58">
        <v>0.875</v>
      </c>
      <c r="BB46" s="58">
        <v>56.571428571428569</v>
      </c>
      <c r="BC46" s="96" t="s">
        <v>249</v>
      </c>
      <c r="BD46" s="39" t="s">
        <v>250</v>
      </c>
      <c r="BE46" s="24" t="s">
        <v>251</v>
      </c>
      <c r="BF46" s="24" t="s">
        <v>252</v>
      </c>
      <c r="BG46" s="24" t="s">
        <v>253</v>
      </c>
      <c r="BH46" s="55" t="s">
        <v>143</v>
      </c>
      <c r="BI46" s="55" t="s">
        <v>255</v>
      </c>
      <c r="BJ46" s="40">
        <v>214</v>
      </c>
      <c r="BK46" s="40">
        <v>1</v>
      </c>
      <c r="BL46" s="38" t="s">
        <v>145</v>
      </c>
      <c r="BM46" s="99" t="s">
        <v>150</v>
      </c>
      <c r="BN46" s="99" t="s">
        <v>256</v>
      </c>
    </row>
    <row r="47" spans="1:66" ht="15.75" x14ac:dyDescent="0.25">
      <c r="A47" s="29" t="s">
        <v>444</v>
      </c>
      <c r="B47" s="92" t="s">
        <v>135</v>
      </c>
      <c r="C47" s="31" t="s">
        <v>248</v>
      </c>
      <c r="D47" s="54" t="s">
        <v>163</v>
      </c>
      <c r="E47" s="43" t="s">
        <v>177</v>
      </c>
      <c r="F47" s="273">
        <v>192</v>
      </c>
      <c r="G47" s="94">
        <v>7</v>
      </c>
      <c r="H47" s="95"/>
      <c r="I47" s="95"/>
      <c r="J47" s="95"/>
      <c r="K47" s="95"/>
      <c r="L47" s="94">
        <v>0</v>
      </c>
      <c r="M47" s="96">
        <v>0</v>
      </c>
      <c r="N47" s="97">
        <v>0</v>
      </c>
      <c r="O47" s="95"/>
      <c r="P47" s="95"/>
      <c r="Q47" s="98">
        <v>6.8450589459459454</v>
      </c>
      <c r="R47" s="95"/>
      <c r="S47" s="95"/>
      <c r="T47" s="99">
        <v>12.875</v>
      </c>
      <c r="U47" s="95"/>
      <c r="V47" s="95"/>
      <c r="W47" s="98">
        <v>6.9312913783783774</v>
      </c>
      <c r="X47" s="95"/>
      <c r="Y47" s="95"/>
      <c r="Z47" s="99">
        <v>12.71875</v>
      </c>
      <c r="AA47" s="95">
        <v>2.8466666142145791</v>
      </c>
      <c r="AB47" s="95">
        <v>6</v>
      </c>
      <c r="AC47" s="95"/>
      <c r="AD47" s="95"/>
      <c r="AE47" s="95"/>
      <c r="AF47" s="100">
        <v>3.4839485222154907</v>
      </c>
      <c r="AG47" s="100">
        <v>1293</v>
      </c>
      <c r="AH47" s="100">
        <v>0.52226896890934771</v>
      </c>
      <c r="AI47" s="100">
        <v>61</v>
      </c>
      <c r="AJ47" s="100">
        <v>2.5113354037267079</v>
      </c>
      <c r="AK47" s="96">
        <v>1.0302185208135795</v>
      </c>
      <c r="AL47" s="100">
        <v>184</v>
      </c>
      <c r="AM47" s="100">
        <v>3.4874120108459308</v>
      </c>
      <c r="AN47" s="100">
        <v>3.5887500000000001</v>
      </c>
      <c r="AO47" s="43">
        <v>13</v>
      </c>
      <c r="AP47" s="94">
        <v>0</v>
      </c>
      <c r="AQ47" s="94">
        <v>0</v>
      </c>
      <c r="AR47" s="114">
        <v>357</v>
      </c>
      <c r="AS47" s="115">
        <v>0</v>
      </c>
      <c r="AT47" s="116">
        <v>13079.18</v>
      </c>
      <c r="AU47" s="116">
        <v>70.816000000000003</v>
      </c>
      <c r="AV47" s="24">
        <v>0</v>
      </c>
      <c r="AW47" s="117">
        <v>357</v>
      </c>
      <c r="AX47" s="95">
        <v>0</v>
      </c>
      <c r="AY47" s="43">
        <v>2</v>
      </c>
      <c r="AZ47" s="58">
        <v>40803</v>
      </c>
      <c r="BA47" s="58">
        <v>0.875</v>
      </c>
      <c r="BB47" s="58">
        <v>109.71428571428571</v>
      </c>
      <c r="BC47" s="96" t="s">
        <v>249</v>
      </c>
      <c r="BD47" s="39" t="s">
        <v>250</v>
      </c>
      <c r="BE47" s="24" t="s">
        <v>251</v>
      </c>
      <c r="BF47" s="24" t="s">
        <v>252</v>
      </c>
      <c r="BG47" s="24" t="s">
        <v>253</v>
      </c>
      <c r="BH47" s="55" t="s">
        <v>143</v>
      </c>
      <c r="BI47" s="55" t="s">
        <v>257</v>
      </c>
      <c r="BJ47" s="40">
        <v>214</v>
      </c>
      <c r="BK47" s="40">
        <v>7</v>
      </c>
      <c r="BL47" s="38" t="s">
        <v>145</v>
      </c>
      <c r="BM47" s="99" t="s">
        <v>150</v>
      </c>
      <c r="BN47" s="99" t="s">
        <v>256</v>
      </c>
    </row>
    <row r="48" spans="1:66" ht="15.75" x14ac:dyDescent="0.25">
      <c r="A48" s="29" t="s">
        <v>444</v>
      </c>
      <c r="B48" s="92" t="s">
        <v>135</v>
      </c>
      <c r="C48" s="31" t="s">
        <v>248</v>
      </c>
      <c r="D48" s="54" t="s">
        <v>163</v>
      </c>
      <c r="E48" s="43" t="s">
        <v>177</v>
      </c>
      <c r="F48" s="273">
        <v>97</v>
      </c>
      <c r="G48" s="94">
        <v>1</v>
      </c>
      <c r="H48" s="95"/>
      <c r="I48" s="95"/>
      <c r="J48" s="95"/>
      <c r="K48" s="95"/>
      <c r="L48" s="94">
        <v>0</v>
      </c>
      <c r="M48" s="96">
        <v>0</v>
      </c>
      <c r="N48" s="97">
        <v>0</v>
      </c>
      <c r="O48" s="95"/>
      <c r="P48" s="95"/>
      <c r="Q48" s="98">
        <v>7.1142288541666661</v>
      </c>
      <c r="R48" s="95"/>
      <c r="S48" s="95"/>
      <c r="T48" s="99">
        <v>9.0333333333333314</v>
      </c>
      <c r="U48" s="95"/>
      <c r="V48" s="95"/>
      <c r="W48" s="98">
        <v>7.2269368854166665</v>
      </c>
      <c r="X48" s="95"/>
      <c r="Y48" s="95"/>
      <c r="Z48" s="99">
        <v>9.0333333333333314</v>
      </c>
      <c r="AA48" s="95"/>
      <c r="AB48" s="95">
        <v>0</v>
      </c>
      <c r="AC48" s="95"/>
      <c r="AD48" s="95"/>
      <c r="AE48" s="95"/>
      <c r="AF48" s="100">
        <v>3.4902232191747142</v>
      </c>
      <c r="AG48" s="100">
        <v>672</v>
      </c>
      <c r="AH48" s="100">
        <v>0.4748201666085014</v>
      </c>
      <c r="AI48" s="100">
        <v>33</v>
      </c>
      <c r="AJ48" s="100">
        <v>2.5035294117647058</v>
      </c>
      <c r="AK48" s="96"/>
      <c r="AL48" s="100">
        <v>96</v>
      </c>
      <c r="AM48" s="100">
        <v>3.4902232191747142</v>
      </c>
      <c r="AN48" s="100">
        <v>3.5992063492063493</v>
      </c>
      <c r="AO48" s="43">
        <v>1</v>
      </c>
      <c r="AP48" s="94">
        <v>0</v>
      </c>
      <c r="AQ48" s="94">
        <v>0</v>
      </c>
      <c r="AR48" s="114">
        <v>191</v>
      </c>
      <c r="AS48" s="115">
        <v>0</v>
      </c>
      <c r="AT48" s="116">
        <v>6870.0290000000005</v>
      </c>
      <c r="AU48" s="116">
        <v>0</v>
      </c>
      <c r="AV48" s="24">
        <v>0</v>
      </c>
      <c r="AW48" s="117">
        <v>191</v>
      </c>
      <c r="AX48" s="95">
        <v>0</v>
      </c>
      <c r="AY48" s="43">
        <v>2</v>
      </c>
      <c r="AZ48" s="58">
        <v>40803</v>
      </c>
      <c r="BA48" s="58">
        <v>0.875</v>
      </c>
      <c r="BB48" s="58">
        <v>55.428571428571431</v>
      </c>
      <c r="BC48" s="96" t="s">
        <v>249</v>
      </c>
      <c r="BD48" s="39" t="s">
        <v>250</v>
      </c>
      <c r="BE48" s="24" t="s">
        <v>251</v>
      </c>
      <c r="BF48" s="24" t="s">
        <v>252</v>
      </c>
      <c r="BG48" s="24" t="s">
        <v>253</v>
      </c>
      <c r="BH48" s="55" t="s">
        <v>143</v>
      </c>
      <c r="BI48" s="55" t="s">
        <v>259</v>
      </c>
      <c r="BJ48" s="40">
        <v>214</v>
      </c>
      <c r="BK48" s="40">
        <v>3</v>
      </c>
      <c r="BL48" s="38" t="s">
        <v>145</v>
      </c>
      <c r="BM48" s="99" t="s">
        <v>150</v>
      </c>
      <c r="BN48" s="99" t="s">
        <v>256</v>
      </c>
    </row>
    <row r="49" spans="1:66" ht="15.75" x14ac:dyDescent="0.25">
      <c r="A49" s="29" t="s">
        <v>444</v>
      </c>
      <c r="B49" s="92" t="s">
        <v>135</v>
      </c>
      <c r="C49" s="31" t="s">
        <v>248</v>
      </c>
      <c r="D49" s="54" t="s">
        <v>163</v>
      </c>
      <c r="E49" s="43" t="s">
        <v>177</v>
      </c>
      <c r="F49" s="273">
        <v>185</v>
      </c>
      <c r="G49" s="94">
        <v>15</v>
      </c>
      <c r="H49" s="95"/>
      <c r="I49" s="95"/>
      <c r="J49" s="95"/>
      <c r="K49" s="95"/>
      <c r="L49" s="94">
        <v>4</v>
      </c>
      <c r="M49" s="96">
        <v>16</v>
      </c>
      <c r="N49" s="97">
        <v>0</v>
      </c>
      <c r="O49" s="95"/>
      <c r="P49" s="95"/>
      <c r="Q49" s="98">
        <v>8.3243308734939756</v>
      </c>
      <c r="R49" s="95"/>
      <c r="S49" s="95"/>
      <c r="T49" s="99">
        <v>10.783333333333331</v>
      </c>
      <c r="U49" s="95"/>
      <c r="V49" s="95"/>
      <c r="W49" s="98">
        <v>8.2849091987951802</v>
      </c>
      <c r="X49" s="95"/>
      <c r="Y49" s="95"/>
      <c r="Z49" s="99">
        <v>10.674999999999997</v>
      </c>
      <c r="AA49" s="95">
        <v>2.6810000002951848</v>
      </c>
      <c r="AB49" s="95">
        <v>1050</v>
      </c>
      <c r="AC49" s="95"/>
      <c r="AD49" s="95"/>
      <c r="AE49" s="95"/>
      <c r="AF49" s="100">
        <v>2.6810000002951848</v>
      </c>
      <c r="AG49" s="100">
        <v>1050</v>
      </c>
      <c r="AH49" s="100">
        <v>0.42474032257247196</v>
      </c>
      <c r="AI49" s="100">
        <v>272</v>
      </c>
      <c r="AJ49" s="100">
        <v>1.7574324324324324</v>
      </c>
      <c r="AK49" s="96">
        <v>1.0254346416819664</v>
      </c>
      <c r="AL49" s="100">
        <v>0</v>
      </c>
      <c r="AM49" s="100"/>
      <c r="AN49" s="100"/>
      <c r="AO49" s="43">
        <v>14</v>
      </c>
      <c r="AP49" s="94">
        <v>0</v>
      </c>
      <c r="AQ49" s="94">
        <v>0</v>
      </c>
      <c r="AR49" s="114">
        <v>326</v>
      </c>
      <c r="AS49" s="115">
        <v>0</v>
      </c>
      <c r="AT49" s="116">
        <v>12054.578</v>
      </c>
      <c r="AU49" s="116">
        <v>0</v>
      </c>
      <c r="AV49" s="24">
        <v>0</v>
      </c>
      <c r="AW49" s="117">
        <v>326</v>
      </c>
      <c r="AX49" s="95">
        <v>0</v>
      </c>
      <c r="AY49" s="43">
        <v>2</v>
      </c>
      <c r="AZ49" s="58">
        <v>40803</v>
      </c>
      <c r="BA49" s="58">
        <v>0.875</v>
      </c>
      <c r="BB49" s="58">
        <v>105.71428571428571</v>
      </c>
      <c r="BC49" s="96" t="s">
        <v>249</v>
      </c>
      <c r="BD49" s="39" t="s">
        <v>250</v>
      </c>
      <c r="BE49" s="24" t="s">
        <v>251</v>
      </c>
      <c r="BF49" s="24" t="s">
        <v>252</v>
      </c>
      <c r="BG49" s="24" t="s">
        <v>253</v>
      </c>
      <c r="BH49" s="55" t="s">
        <v>143</v>
      </c>
      <c r="BI49" s="55" t="s">
        <v>260</v>
      </c>
      <c r="BJ49" s="40">
        <v>214</v>
      </c>
      <c r="BK49" s="40">
        <v>4</v>
      </c>
      <c r="BL49" s="38" t="s">
        <v>145</v>
      </c>
      <c r="BM49" s="99"/>
      <c r="BN49" s="99" t="s">
        <v>256</v>
      </c>
    </row>
    <row r="50" spans="1:66" ht="15.75" x14ac:dyDescent="0.25">
      <c r="A50" s="29" t="s">
        <v>444</v>
      </c>
      <c r="B50" s="92" t="s">
        <v>135</v>
      </c>
      <c r="C50" s="31" t="s">
        <v>248</v>
      </c>
      <c r="D50" s="54" t="s">
        <v>163</v>
      </c>
      <c r="E50" s="43" t="s">
        <v>178</v>
      </c>
      <c r="F50" s="273">
        <v>67</v>
      </c>
      <c r="G50" s="94">
        <v>0</v>
      </c>
      <c r="H50" s="95"/>
      <c r="I50" s="95"/>
      <c r="J50" s="95"/>
      <c r="K50" s="95"/>
      <c r="L50" s="94">
        <v>0</v>
      </c>
      <c r="M50" s="96">
        <v>0</v>
      </c>
      <c r="N50" s="97">
        <v>0</v>
      </c>
      <c r="O50" s="95"/>
      <c r="P50" s="95"/>
      <c r="Q50" s="98">
        <v>5.8924924328358212</v>
      </c>
      <c r="R50" s="95"/>
      <c r="S50" s="95"/>
      <c r="T50" s="99">
        <v>7.3312499999999998</v>
      </c>
      <c r="U50" s="95"/>
      <c r="V50" s="95"/>
      <c r="W50" s="98">
        <v>6.028895402985075</v>
      </c>
      <c r="X50" s="95"/>
      <c r="Y50" s="95"/>
      <c r="Z50" s="99">
        <v>7.6624999999999996</v>
      </c>
      <c r="AA50" s="95"/>
      <c r="AB50" s="95">
        <v>0</v>
      </c>
      <c r="AC50" s="95"/>
      <c r="AD50" s="95"/>
      <c r="AE50" s="95"/>
      <c r="AF50" s="100">
        <v>3.4572068277452543</v>
      </c>
      <c r="AG50" s="100">
        <v>469</v>
      </c>
      <c r="AH50" s="100">
        <v>0.40768991794762821</v>
      </c>
      <c r="AI50" s="100">
        <v>10</v>
      </c>
      <c r="AJ50" s="100">
        <v>2.6102459016393444</v>
      </c>
      <c r="AK50" s="96"/>
      <c r="AL50" s="100">
        <v>67</v>
      </c>
      <c r="AM50" s="100">
        <v>3.4572068277452543</v>
      </c>
      <c r="AN50" s="100">
        <v>3.5379098360655736</v>
      </c>
      <c r="AO50" s="43">
        <v>0</v>
      </c>
      <c r="AP50" s="94">
        <v>0</v>
      </c>
      <c r="AQ50" s="94">
        <v>0</v>
      </c>
      <c r="AR50" s="114">
        <v>134</v>
      </c>
      <c r="AS50" s="115">
        <v>0</v>
      </c>
      <c r="AT50" s="116">
        <v>4780.5770000000002</v>
      </c>
      <c r="AU50" s="116">
        <v>0</v>
      </c>
      <c r="AV50" s="24">
        <v>0</v>
      </c>
      <c r="AW50" s="117">
        <v>134</v>
      </c>
      <c r="AX50" s="95">
        <v>0</v>
      </c>
      <c r="AY50" s="43">
        <v>11.25</v>
      </c>
      <c r="AZ50" s="58">
        <v>18021</v>
      </c>
      <c r="BA50" s="58">
        <v>0.8</v>
      </c>
      <c r="BB50" s="58">
        <v>7.4444444444444446</v>
      </c>
      <c r="BC50" s="96" t="s">
        <v>249</v>
      </c>
      <c r="BD50" s="39" t="s">
        <v>250</v>
      </c>
      <c r="BE50" s="24" t="s">
        <v>251</v>
      </c>
      <c r="BF50" s="24" t="s">
        <v>252</v>
      </c>
      <c r="BG50" s="24" t="s">
        <v>253</v>
      </c>
      <c r="BH50" s="55" t="s">
        <v>143</v>
      </c>
      <c r="BI50" s="55" t="s">
        <v>255</v>
      </c>
      <c r="BJ50" s="40">
        <v>214</v>
      </c>
      <c r="BK50" s="40">
        <v>1</v>
      </c>
      <c r="BL50" s="38" t="s">
        <v>145</v>
      </c>
      <c r="BM50" s="99" t="s">
        <v>150</v>
      </c>
      <c r="BN50" s="99" t="s">
        <v>256</v>
      </c>
    </row>
    <row r="51" spans="1:66" ht="15.75" x14ac:dyDescent="0.25">
      <c r="A51" s="29" t="s">
        <v>444</v>
      </c>
      <c r="B51" s="92" t="s">
        <v>135</v>
      </c>
      <c r="C51" s="31" t="s">
        <v>248</v>
      </c>
      <c r="D51" s="54" t="s">
        <v>163</v>
      </c>
      <c r="E51" s="43" t="s">
        <v>178</v>
      </c>
      <c r="F51" s="273">
        <v>139</v>
      </c>
      <c r="G51" s="94">
        <v>6</v>
      </c>
      <c r="H51" s="95"/>
      <c r="I51" s="95"/>
      <c r="J51" s="95"/>
      <c r="K51" s="95"/>
      <c r="L51" s="94">
        <v>0</v>
      </c>
      <c r="M51" s="96">
        <v>0</v>
      </c>
      <c r="N51" s="97">
        <v>1</v>
      </c>
      <c r="O51" s="95"/>
      <c r="P51" s="95"/>
      <c r="Q51" s="98">
        <v>7.9212705939849632</v>
      </c>
      <c r="R51" s="95"/>
      <c r="S51" s="95"/>
      <c r="T51" s="99">
        <v>11.674999999999997</v>
      </c>
      <c r="U51" s="95"/>
      <c r="V51" s="95"/>
      <c r="W51" s="98">
        <v>7.9516089699248118</v>
      </c>
      <c r="X51" s="95"/>
      <c r="Y51" s="95"/>
      <c r="Z51" s="99">
        <v>11.674999999999997</v>
      </c>
      <c r="AA51" s="95">
        <v>1</v>
      </c>
      <c r="AB51" s="95">
        <v>1</v>
      </c>
      <c r="AC51" s="95"/>
      <c r="AD51" s="95"/>
      <c r="AE51" s="95"/>
      <c r="AF51" s="100">
        <v>3.3474260460031662</v>
      </c>
      <c r="AG51" s="100">
        <v>924</v>
      </c>
      <c r="AH51" s="100">
        <v>0.66084507601962361</v>
      </c>
      <c r="AI51" s="100">
        <v>102</v>
      </c>
      <c r="AJ51" s="100">
        <v>2.1189102564102562</v>
      </c>
      <c r="AK51" s="96">
        <v>1.0672900022051082</v>
      </c>
      <c r="AL51" s="100">
        <v>131</v>
      </c>
      <c r="AM51" s="100">
        <v>3.3472410032247373</v>
      </c>
      <c r="AN51" s="100">
        <v>3.4377777777777778</v>
      </c>
      <c r="AO51" s="43">
        <v>2</v>
      </c>
      <c r="AP51" s="94">
        <v>0</v>
      </c>
      <c r="AQ51" s="94">
        <v>0</v>
      </c>
      <c r="AR51" s="114">
        <v>264</v>
      </c>
      <c r="AS51" s="115">
        <v>0</v>
      </c>
      <c r="AT51" s="116">
        <v>9454.7570000000014</v>
      </c>
      <c r="AU51" s="116">
        <v>0</v>
      </c>
      <c r="AV51" s="24">
        <v>0</v>
      </c>
      <c r="AW51" s="117">
        <v>264</v>
      </c>
      <c r="AX51" s="95">
        <v>0</v>
      </c>
      <c r="AY51" s="43">
        <v>11.25</v>
      </c>
      <c r="AZ51" s="58">
        <v>18021</v>
      </c>
      <c r="BA51" s="58">
        <v>0.8</v>
      </c>
      <c r="BB51" s="58">
        <v>15.444444444444445</v>
      </c>
      <c r="BC51" s="96" t="s">
        <v>249</v>
      </c>
      <c r="BD51" s="39" t="s">
        <v>250</v>
      </c>
      <c r="BE51" s="24" t="s">
        <v>251</v>
      </c>
      <c r="BF51" s="24" t="s">
        <v>252</v>
      </c>
      <c r="BG51" s="24" t="s">
        <v>253</v>
      </c>
      <c r="BH51" s="55" t="s">
        <v>143</v>
      </c>
      <c r="BI51" s="55" t="s">
        <v>257</v>
      </c>
      <c r="BJ51" s="40">
        <v>214</v>
      </c>
      <c r="BK51" s="40">
        <v>7</v>
      </c>
      <c r="BL51" s="38" t="s">
        <v>145</v>
      </c>
      <c r="BM51" s="99" t="s">
        <v>159</v>
      </c>
      <c r="BN51" s="99" t="s">
        <v>256</v>
      </c>
    </row>
    <row r="52" spans="1:66" ht="15.75" x14ac:dyDescent="0.25">
      <c r="A52" s="29" t="s">
        <v>444</v>
      </c>
      <c r="B52" s="92" t="s">
        <v>135</v>
      </c>
      <c r="C52" s="31" t="s">
        <v>248</v>
      </c>
      <c r="D52" s="54" t="s">
        <v>163</v>
      </c>
      <c r="E52" s="43" t="s">
        <v>178</v>
      </c>
      <c r="F52" s="273">
        <v>67</v>
      </c>
      <c r="G52" s="94">
        <v>1</v>
      </c>
      <c r="H52" s="95"/>
      <c r="I52" s="95"/>
      <c r="J52" s="95"/>
      <c r="K52" s="95"/>
      <c r="L52" s="94">
        <v>0</v>
      </c>
      <c r="M52" s="96">
        <v>0</v>
      </c>
      <c r="N52" s="97">
        <v>0</v>
      </c>
      <c r="O52" s="95"/>
      <c r="P52" s="95"/>
      <c r="Q52" s="98">
        <v>6.1838785606060611</v>
      </c>
      <c r="R52" s="95"/>
      <c r="S52" s="95"/>
      <c r="T52" s="99">
        <v>7.8374999999999995</v>
      </c>
      <c r="U52" s="95"/>
      <c r="V52" s="95"/>
      <c r="W52" s="98">
        <v>6.2671513787878785</v>
      </c>
      <c r="X52" s="95"/>
      <c r="Y52" s="95"/>
      <c r="Z52" s="99">
        <v>7.6749999999999989</v>
      </c>
      <c r="AA52" s="95"/>
      <c r="AB52" s="95">
        <v>0</v>
      </c>
      <c r="AC52" s="95"/>
      <c r="AD52" s="95"/>
      <c r="AE52" s="95"/>
      <c r="AF52" s="100">
        <v>3.4827922218805787</v>
      </c>
      <c r="AG52" s="100">
        <v>462</v>
      </c>
      <c r="AH52" s="100">
        <v>0.47918716959368479</v>
      </c>
      <c r="AI52" s="100">
        <v>24</v>
      </c>
      <c r="AJ52" s="100">
        <v>2.4804347826086959</v>
      </c>
      <c r="AK52" s="96"/>
      <c r="AL52" s="100">
        <v>66</v>
      </c>
      <c r="AM52" s="100">
        <v>3.4827922218805787</v>
      </c>
      <c r="AN52" s="100">
        <v>3.588709677419355</v>
      </c>
      <c r="AO52" s="43">
        <v>1</v>
      </c>
      <c r="AP52" s="94">
        <v>0</v>
      </c>
      <c r="AQ52" s="94">
        <v>0</v>
      </c>
      <c r="AR52" s="114">
        <v>131</v>
      </c>
      <c r="AS52" s="115">
        <v>0</v>
      </c>
      <c r="AT52" s="116">
        <v>4715.2950000000001</v>
      </c>
      <c r="AU52" s="116">
        <v>0</v>
      </c>
      <c r="AV52" s="24">
        <v>0</v>
      </c>
      <c r="AW52" s="117">
        <v>131</v>
      </c>
      <c r="AX52" s="95">
        <v>0</v>
      </c>
      <c r="AY52" s="43">
        <v>11.25</v>
      </c>
      <c r="AZ52" s="58">
        <v>18021</v>
      </c>
      <c r="BA52" s="58">
        <v>0.8</v>
      </c>
      <c r="BB52" s="58">
        <v>7.4444444444444446</v>
      </c>
      <c r="BC52" s="96" t="s">
        <v>249</v>
      </c>
      <c r="BD52" s="39" t="s">
        <v>250</v>
      </c>
      <c r="BE52" s="24" t="s">
        <v>251</v>
      </c>
      <c r="BF52" s="24" t="s">
        <v>252</v>
      </c>
      <c r="BG52" s="24" t="s">
        <v>253</v>
      </c>
      <c r="BH52" s="55" t="s">
        <v>143</v>
      </c>
      <c r="BI52" s="55" t="s">
        <v>259</v>
      </c>
      <c r="BJ52" s="40">
        <v>214</v>
      </c>
      <c r="BK52" s="40">
        <v>3</v>
      </c>
      <c r="BL52" s="38" t="s">
        <v>145</v>
      </c>
      <c r="BM52" s="99" t="s">
        <v>150</v>
      </c>
      <c r="BN52" s="99" t="s">
        <v>256</v>
      </c>
    </row>
    <row r="53" spans="1:66" ht="15.75" x14ac:dyDescent="0.25">
      <c r="A53" s="29" t="s">
        <v>444</v>
      </c>
      <c r="B53" s="92" t="s">
        <v>135</v>
      </c>
      <c r="C53" s="31" t="s">
        <v>248</v>
      </c>
      <c r="D53" s="54" t="s">
        <v>163</v>
      </c>
      <c r="E53" s="43" t="s">
        <v>178</v>
      </c>
      <c r="F53" s="273">
        <v>136</v>
      </c>
      <c r="G53" s="94">
        <v>7</v>
      </c>
      <c r="H53" s="95"/>
      <c r="I53" s="95"/>
      <c r="J53" s="95"/>
      <c r="K53" s="95"/>
      <c r="L53" s="94">
        <v>1</v>
      </c>
      <c r="M53" s="96">
        <v>0</v>
      </c>
      <c r="N53" s="97">
        <v>0</v>
      </c>
      <c r="O53" s="95"/>
      <c r="P53" s="95"/>
      <c r="Q53" s="98">
        <v>7.5265780078124997</v>
      </c>
      <c r="R53" s="95"/>
      <c r="S53" s="95"/>
      <c r="T53" s="99">
        <v>10.199999999999999</v>
      </c>
      <c r="U53" s="95"/>
      <c r="V53" s="95"/>
      <c r="W53" s="98">
        <v>7.5332030000000003</v>
      </c>
      <c r="X53" s="95"/>
      <c r="Y53" s="95"/>
      <c r="Z53" s="99">
        <v>10.199999999999999</v>
      </c>
      <c r="AA53" s="95">
        <v>2.8853348227483888</v>
      </c>
      <c r="AB53" s="95">
        <v>896</v>
      </c>
      <c r="AC53" s="95"/>
      <c r="AD53" s="95"/>
      <c r="AE53" s="95"/>
      <c r="AF53" s="100">
        <v>2.8853348227483888</v>
      </c>
      <c r="AG53" s="100">
        <v>896</v>
      </c>
      <c r="AH53" s="100">
        <v>0.39083678416896372</v>
      </c>
      <c r="AI53" s="100">
        <v>127</v>
      </c>
      <c r="AJ53" s="100">
        <v>2.1048076923076922</v>
      </c>
      <c r="AK53" s="96">
        <v>1.028716739478295</v>
      </c>
      <c r="AL53" s="100">
        <v>0</v>
      </c>
      <c r="AM53" s="100"/>
      <c r="AN53" s="100"/>
      <c r="AO53" s="43">
        <v>12</v>
      </c>
      <c r="AP53" s="94">
        <v>0</v>
      </c>
      <c r="AQ53" s="94">
        <v>0</v>
      </c>
      <c r="AR53" s="114">
        <v>246</v>
      </c>
      <c r="AS53" s="115">
        <v>0</v>
      </c>
      <c r="AT53" s="116">
        <v>9209.4650000000001</v>
      </c>
      <c r="AU53" s="116">
        <v>0</v>
      </c>
      <c r="AV53" s="24">
        <v>0</v>
      </c>
      <c r="AW53" s="117">
        <v>246</v>
      </c>
      <c r="AX53" s="95">
        <v>0</v>
      </c>
      <c r="AY53" s="43">
        <v>11.25</v>
      </c>
      <c r="AZ53" s="58">
        <v>18021</v>
      </c>
      <c r="BA53" s="58">
        <v>0.8</v>
      </c>
      <c r="BB53" s="58">
        <v>15.111111111111111</v>
      </c>
      <c r="BC53" s="96" t="s">
        <v>249</v>
      </c>
      <c r="BD53" s="39" t="s">
        <v>250</v>
      </c>
      <c r="BE53" s="24" t="s">
        <v>251</v>
      </c>
      <c r="BF53" s="24" t="s">
        <v>252</v>
      </c>
      <c r="BG53" s="24" t="s">
        <v>253</v>
      </c>
      <c r="BH53" s="55" t="s">
        <v>143</v>
      </c>
      <c r="BI53" s="55" t="s">
        <v>260</v>
      </c>
      <c r="BJ53" s="40">
        <v>214</v>
      </c>
      <c r="BK53" s="40">
        <v>4</v>
      </c>
      <c r="BL53" s="38" t="s">
        <v>145</v>
      </c>
      <c r="BM53" s="99"/>
      <c r="BN53" s="99" t="s">
        <v>256</v>
      </c>
    </row>
    <row r="54" spans="1:66" ht="15.75" x14ac:dyDescent="0.25">
      <c r="A54" s="29" t="s">
        <v>444</v>
      </c>
      <c r="B54" s="92" t="s">
        <v>135</v>
      </c>
      <c r="C54" s="31" t="s">
        <v>248</v>
      </c>
      <c r="D54" s="54" t="s">
        <v>163</v>
      </c>
      <c r="E54" s="43" t="s">
        <v>180</v>
      </c>
      <c r="F54" s="273">
        <v>61</v>
      </c>
      <c r="G54" s="94">
        <v>0</v>
      </c>
      <c r="H54" s="95"/>
      <c r="I54" s="95"/>
      <c r="J54" s="95"/>
      <c r="K54" s="95"/>
      <c r="L54" s="94">
        <v>0</v>
      </c>
      <c r="M54" s="96">
        <v>0</v>
      </c>
      <c r="N54" s="97">
        <v>0</v>
      </c>
      <c r="O54" s="95"/>
      <c r="P54" s="95"/>
      <c r="Q54" s="98">
        <v>6.0170652950819665</v>
      </c>
      <c r="R54" s="95"/>
      <c r="S54" s="95"/>
      <c r="T54" s="99">
        <v>7.4874999999999989</v>
      </c>
      <c r="U54" s="95"/>
      <c r="V54" s="95"/>
      <c r="W54" s="98">
        <v>6.0567703606557375</v>
      </c>
      <c r="X54" s="95"/>
      <c r="Y54" s="95"/>
      <c r="Z54" s="99">
        <v>7.4749999999999979</v>
      </c>
      <c r="AA54" s="95"/>
      <c r="AB54" s="95">
        <v>0</v>
      </c>
      <c r="AC54" s="95"/>
      <c r="AD54" s="95"/>
      <c r="AE54" s="95"/>
      <c r="AF54" s="100">
        <v>3.5386885329208555</v>
      </c>
      <c r="AG54" s="100">
        <v>427</v>
      </c>
      <c r="AH54" s="100">
        <v>0.47256830100167485</v>
      </c>
      <c r="AI54" s="100">
        <v>15</v>
      </c>
      <c r="AJ54" s="100">
        <v>2.5835526315789474</v>
      </c>
      <c r="AK54" s="96"/>
      <c r="AL54" s="100">
        <v>61</v>
      </c>
      <c r="AM54" s="100">
        <v>3.5386885329208555</v>
      </c>
      <c r="AN54" s="100">
        <v>3.6172199170124482</v>
      </c>
      <c r="AO54" s="43">
        <v>10</v>
      </c>
      <c r="AP54" s="94">
        <v>0</v>
      </c>
      <c r="AQ54" s="94">
        <v>0</v>
      </c>
      <c r="AR54" s="114">
        <v>112</v>
      </c>
      <c r="AS54" s="115">
        <v>0</v>
      </c>
      <c r="AT54" s="116">
        <v>4375.1580000000004</v>
      </c>
      <c r="AU54" s="116">
        <v>0</v>
      </c>
      <c r="AV54" s="24">
        <v>0</v>
      </c>
      <c r="AW54" s="117">
        <v>112</v>
      </c>
      <c r="AX54" s="95">
        <v>0</v>
      </c>
      <c r="AY54" s="43">
        <v>8</v>
      </c>
      <c r="AZ54" s="58">
        <v>11250</v>
      </c>
      <c r="BA54" s="58">
        <v>0.84375</v>
      </c>
      <c r="BB54" s="58">
        <v>9.0370370370370363</v>
      </c>
      <c r="BC54" s="96" t="s">
        <v>249</v>
      </c>
      <c r="BD54" s="39" t="s">
        <v>250</v>
      </c>
      <c r="BE54" s="24" t="s">
        <v>251</v>
      </c>
      <c r="BF54" s="24" t="s">
        <v>252</v>
      </c>
      <c r="BG54" s="24" t="s">
        <v>253</v>
      </c>
      <c r="BH54" s="55" t="s">
        <v>143</v>
      </c>
      <c r="BI54" s="55" t="s">
        <v>255</v>
      </c>
      <c r="BJ54" s="40">
        <v>214</v>
      </c>
      <c r="BK54" s="40">
        <v>1</v>
      </c>
      <c r="BL54" s="38" t="s">
        <v>145</v>
      </c>
      <c r="BM54" s="99" t="s">
        <v>150</v>
      </c>
      <c r="BN54" s="99" t="s">
        <v>256</v>
      </c>
    </row>
    <row r="55" spans="1:66" ht="15.75" x14ac:dyDescent="0.25">
      <c r="A55" s="29" t="s">
        <v>444</v>
      </c>
      <c r="B55" s="92" t="s">
        <v>135</v>
      </c>
      <c r="C55" s="31" t="s">
        <v>248</v>
      </c>
      <c r="D55" s="54" t="s">
        <v>163</v>
      </c>
      <c r="E55" s="43" t="s">
        <v>180</v>
      </c>
      <c r="F55" s="273">
        <v>115</v>
      </c>
      <c r="G55" s="94">
        <v>2</v>
      </c>
      <c r="H55" s="95"/>
      <c r="I55" s="95"/>
      <c r="J55" s="95"/>
      <c r="K55" s="95"/>
      <c r="L55" s="94">
        <v>0</v>
      </c>
      <c r="M55" s="96">
        <v>0</v>
      </c>
      <c r="N55" s="97">
        <v>1</v>
      </c>
      <c r="O55" s="95"/>
      <c r="P55" s="95"/>
      <c r="Q55" s="98">
        <v>7.7402387079646013</v>
      </c>
      <c r="R55" s="95"/>
      <c r="S55" s="95"/>
      <c r="T55" s="99">
        <v>10.174999999999997</v>
      </c>
      <c r="U55" s="95"/>
      <c r="V55" s="95"/>
      <c r="W55" s="98">
        <v>7.7748404778761069</v>
      </c>
      <c r="X55" s="95"/>
      <c r="Y55" s="95"/>
      <c r="Z55" s="99">
        <v>10.837499999999999</v>
      </c>
      <c r="AA55" s="95">
        <v>2.0590476081484841</v>
      </c>
      <c r="AB55" s="95">
        <v>15</v>
      </c>
      <c r="AC55" s="95"/>
      <c r="AD55" s="95"/>
      <c r="AE55" s="95"/>
      <c r="AF55" s="100">
        <v>3.3676870762288167</v>
      </c>
      <c r="AG55" s="100">
        <v>784</v>
      </c>
      <c r="AH55" s="100">
        <v>0.61565145066078697</v>
      </c>
      <c r="AI55" s="100">
        <v>76</v>
      </c>
      <c r="AJ55" s="100">
        <v>2.1795833333333334</v>
      </c>
      <c r="AK55" s="96">
        <v>1.0675511098991608</v>
      </c>
      <c r="AL55" s="100">
        <v>109</v>
      </c>
      <c r="AM55" s="100">
        <v>3.3782306700202773</v>
      </c>
      <c r="AN55" s="100">
        <v>3.5081699346405228</v>
      </c>
      <c r="AO55" s="43">
        <v>6</v>
      </c>
      <c r="AP55" s="94">
        <v>0</v>
      </c>
      <c r="AQ55" s="94">
        <v>0</v>
      </c>
      <c r="AR55" s="114">
        <v>220</v>
      </c>
      <c r="AS55" s="115">
        <v>0</v>
      </c>
      <c r="AT55" s="116">
        <v>8062.8130000000001</v>
      </c>
      <c r="AU55" s="116">
        <v>0</v>
      </c>
      <c r="AV55" s="24">
        <v>0</v>
      </c>
      <c r="AW55" s="117">
        <v>220</v>
      </c>
      <c r="AX55" s="95">
        <v>0</v>
      </c>
      <c r="AY55" s="43">
        <v>8</v>
      </c>
      <c r="AZ55" s="58">
        <v>11250</v>
      </c>
      <c r="BA55" s="58">
        <v>0.84375</v>
      </c>
      <c r="BB55" s="58">
        <v>17.037037037037038</v>
      </c>
      <c r="BC55" s="96" t="s">
        <v>249</v>
      </c>
      <c r="BD55" s="39" t="s">
        <v>250</v>
      </c>
      <c r="BE55" s="24" t="s">
        <v>251</v>
      </c>
      <c r="BF55" s="24" t="s">
        <v>252</v>
      </c>
      <c r="BG55" s="24" t="s">
        <v>253</v>
      </c>
      <c r="BH55" s="55" t="s">
        <v>143</v>
      </c>
      <c r="BI55" s="55" t="s">
        <v>257</v>
      </c>
      <c r="BJ55" s="40">
        <v>214</v>
      </c>
      <c r="BK55" s="40">
        <v>7</v>
      </c>
      <c r="BL55" s="38" t="s">
        <v>145</v>
      </c>
      <c r="BM55" s="99" t="s">
        <v>159</v>
      </c>
      <c r="BN55" s="99" t="s">
        <v>256</v>
      </c>
    </row>
    <row r="56" spans="1:66" ht="15.75" x14ac:dyDescent="0.25">
      <c r="A56" s="29" t="s">
        <v>444</v>
      </c>
      <c r="B56" s="92" t="s">
        <v>135</v>
      </c>
      <c r="C56" s="31" t="s">
        <v>248</v>
      </c>
      <c r="D56" s="54" t="s">
        <v>163</v>
      </c>
      <c r="E56" s="43" t="s">
        <v>180</v>
      </c>
      <c r="F56" s="273">
        <v>57</v>
      </c>
      <c r="G56" s="94">
        <v>0</v>
      </c>
      <c r="H56" s="95"/>
      <c r="I56" s="95"/>
      <c r="J56" s="95"/>
      <c r="K56" s="95"/>
      <c r="L56" s="94">
        <v>0</v>
      </c>
      <c r="M56" s="96">
        <v>0</v>
      </c>
      <c r="N56" s="97">
        <v>0</v>
      </c>
      <c r="O56" s="95"/>
      <c r="P56" s="95"/>
      <c r="Q56" s="98">
        <v>6.7309295614035083</v>
      </c>
      <c r="R56" s="95"/>
      <c r="S56" s="95"/>
      <c r="T56" s="99">
        <v>8.8583333333333325</v>
      </c>
      <c r="U56" s="95"/>
      <c r="V56" s="95"/>
      <c r="W56" s="98">
        <v>6.7931927719298253</v>
      </c>
      <c r="X56" s="95"/>
      <c r="Y56" s="95"/>
      <c r="Z56" s="99">
        <v>9.0749999999999993</v>
      </c>
      <c r="AA56" s="95">
        <v>1.8800000548362732</v>
      </c>
      <c r="AB56" s="95">
        <v>2</v>
      </c>
      <c r="AC56" s="95"/>
      <c r="AD56" s="95"/>
      <c r="AE56" s="95"/>
      <c r="AF56" s="100">
        <v>3.4608621645690802</v>
      </c>
      <c r="AG56" s="100">
        <v>399</v>
      </c>
      <c r="AH56" s="100">
        <v>0.47822906541169841</v>
      </c>
      <c r="AI56" s="100">
        <v>21</v>
      </c>
      <c r="AJ56" s="100">
        <v>2.4723684210526318</v>
      </c>
      <c r="AK56" s="96"/>
      <c r="AL56" s="100">
        <v>56</v>
      </c>
      <c r="AM56" s="100">
        <v>3.4686989884595478</v>
      </c>
      <c r="AN56" s="100">
        <v>3.5699052132701423</v>
      </c>
      <c r="AO56" s="43">
        <v>2</v>
      </c>
      <c r="AP56" s="94">
        <v>0</v>
      </c>
      <c r="AQ56" s="94">
        <v>0</v>
      </c>
      <c r="AR56" s="114">
        <v>112</v>
      </c>
      <c r="AS56" s="115">
        <v>0</v>
      </c>
      <c r="AT56" s="116">
        <v>4076.1060000000002</v>
      </c>
      <c r="AU56" s="116">
        <v>0</v>
      </c>
      <c r="AV56" s="24">
        <v>0</v>
      </c>
      <c r="AW56" s="117">
        <v>112</v>
      </c>
      <c r="AX56" s="95">
        <v>0</v>
      </c>
      <c r="AY56" s="43">
        <v>8</v>
      </c>
      <c r="AZ56" s="58">
        <v>11250</v>
      </c>
      <c r="BA56" s="58">
        <v>0.84375</v>
      </c>
      <c r="BB56" s="58">
        <v>8.4444444444444446</v>
      </c>
      <c r="BC56" s="96" t="s">
        <v>249</v>
      </c>
      <c r="BD56" s="39" t="s">
        <v>250</v>
      </c>
      <c r="BE56" s="24" t="s">
        <v>251</v>
      </c>
      <c r="BF56" s="24" t="s">
        <v>252</v>
      </c>
      <c r="BG56" s="24" t="s">
        <v>253</v>
      </c>
      <c r="BH56" s="55" t="s">
        <v>143</v>
      </c>
      <c r="BI56" s="55" t="s">
        <v>259</v>
      </c>
      <c r="BJ56" s="40">
        <v>214</v>
      </c>
      <c r="BK56" s="40">
        <v>3</v>
      </c>
      <c r="BL56" s="38" t="s">
        <v>145</v>
      </c>
      <c r="BM56" s="99" t="s">
        <v>150</v>
      </c>
      <c r="BN56" s="99" t="s">
        <v>256</v>
      </c>
    </row>
    <row r="57" spans="1:66" ht="15.75" x14ac:dyDescent="0.25">
      <c r="A57" s="29" t="s">
        <v>444</v>
      </c>
      <c r="B57" s="92" t="s">
        <v>135</v>
      </c>
      <c r="C57" s="31" t="s">
        <v>248</v>
      </c>
      <c r="D57" s="54" t="s">
        <v>163</v>
      </c>
      <c r="E57" s="43" t="s">
        <v>180</v>
      </c>
      <c r="F57" s="273">
        <v>114</v>
      </c>
      <c r="G57" s="94">
        <v>8</v>
      </c>
      <c r="H57" s="95"/>
      <c r="I57" s="95"/>
      <c r="J57" s="95"/>
      <c r="K57" s="95"/>
      <c r="L57" s="94">
        <v>1</v>
      </c>
      <c r="M57" s="96">
        <v>1</v>
      </c>
      <c r="N57" s="97">
        <v>0</v>
      </c>
      <c r="O57" s="95"/>
      <c r="P57" s="95"/>
      <c r="Q57" s="98">
        <v>7.9567332190476181</v>
      </c>
      <c r="R57" s="95"/>
      <c r="S57" s="95"/>
      <c r="T57" s="99">
        <v>11.875</v>
      </c>
      <c r="U57" s="95"/>
      <c r="V57" s="95"/>
      <c r="W57" s="98">
        <v>7.9042856380952387</v>
      </c>
      <c r="X57" s="95"/>
      <c r="Y57" s="95"/>
      <c r="Z57" s="99">
        <v>11.6875</v>
      </c>
      <c r="AA57" s="95">
        <v>2.5788461536496552</v>
      </c>
      <c r="AB57" s="95">
        <v>728</v>
      </c>
      <c r="AC57" s="95"/>
      <c r="AD57" s="95"/>
      <c r="AE57" s="95"/>
      <c r="AF57" s="100">
        <v>2.5788461536496552</v>
      </c>
      <c r="AG57" s="100">
        <v>728</v>
      </c>
      <c r="AH57" s="100">
        <v>0.46224386579197241</v>
      </c>
      <c r="AI57" s="100">
        <v>290</v>
      </c>
      <c r="AJ57" s="100">
        <v>1.7010869565217392</v>
      </c>
      <c r="AK57" s="96">
        <v>1.0715703096519524</v>
      </c>
      <c r="AL57" s="100">
        <v>0</v>
      </c>
      <c r="AM57" s="100"/>
      <c r="AN57" s="100"/>
      <c r="AO57" s="43">
        <v>54</v>
      </c>
      <c r="AP57" s="94">
        <v>0</v>
      </c>
      <c r="AQ57" s="94">
        <v>0</v>
      </c>
      <c r="AR57" s="114">
        <v>158</v>
      </c>
      <c r="AS57" s="115">
        <v>0</v>
      </c>
      <c r="AT57" s="116">
        <v>7524.1059999999998</v>
      </c>
      <c r="AU57" s="116">
        <v>0</v>
      </c>
      <c r="AV57" s="24">
        <v>0</v>
      </c>
      <c r="AW57" s="117">
        <v>158</v>
      </c>
      <c r="AX57" s="95">
        <v>0</v>
      </c>
      <c r="AY57" s="43">
        <v>8</v>
      </c>
      <c r="AZ57" s="58">
        <v>11250</v>
      </c>
      <c r="BA57" s="58">
        <v>0.84375</v>
      </c>
      <c r="BB57" s="58">
        <v>16.888888888888889</v>
      </c>
      <c r="BC57" s="96" t="s">
        <v>249</v>
      </c>
      <c r="BD57" s="39" t="s">
        <v>250</v>
      </c>
      <c r="BE57" s="24" t="s">
        <v>251</v>
      </c>
      <c r="BF57" s="24" t="s">
        <v>252</v>
      </c>
      <c r="BG57" s="24" t="s">
        <v>253</v>
      </c>
      <c r="BH57" s="55" t="s">
        <v>143</v>
      </c>
      <c r="BI57" s="55" t="s">
        <v>260</v>
      </c>
      <c r="BJ57" s="40">
        <v>214</v>
      </c>
      <c r="BK57" s="40">
        <v>4</v>
      </c>
      <c r="BL57" s="38" t="s">
        <v>145</v>
      </c>
      <c r="BM57" s="99"/>
      <c r="BN57" s="99" t="s">
        <v>256</v>
      </c>
    </row>
    <row r="58" spans="1:66" ht="15.75" x14ac:dyDescent="0.25">
      <c r="A58" s="29" t="s">
        <v>444</v>
      </c>
      <c r="B58" s="92" t="s">
        <v>135</v>
      </c>
      <c r="C58" s="31" t="s">
        <v>248</v>
      </c>
      <c r="D58" s="54" t="s">
        <v>163</v>
      </c>
      <c r="E58" s="43" t="s">
        <v>181</v>
      </c>
      <c r="F58" s="273">
        <v>65</v>
      </c>
      <c r="G58" s="94">
        <v>1</v>
      </c>
      <c r="H58" s="95"/>
      <c r="I58" s="95"/>
      <c r="J58" s="95"/>
      <c r="K58" s="95"/>
      <c r="L58" s="94">
        <v>0</v>
      </c>
      <c r="M58" s="96">
        <v>0</v>
      </c>
      <c r="N58" s="97">
        <v>0</v>
      </c>
      <c r="O58" s="95"/>
      <c r="P58" s="95"/>
      <c r="Q58" s="98">
        <v>6.0797810624999995</v>
      </c>
      <c r="R58" s="95"/>
      <c r="S58" s="95"/>
      <c r="T58" s="99">
        <v>10.633333333333333</v>
      </c>
      <c r="U58" s="95"/>
      <c r="V58" s="95"/>
      <c r="W58" s="98">
        <v>5.7802811875</v>
      </c>
      <c r="X58" s="95"/>
      <c r="Y58" s="95"/>
      <c r="Z58" s="99">
        <v>10.7</v>
      </c>
      <c r="AA58" s="95">
        <v>3.0374999472073148</v>
      </c>
      <c r="AB58" s="95">
        <v>9</v>
      </c>
      <c r="AC58" s="95"/>
      <c r="AD58" s="95"/>
      <c r="AE58" s="95"/>
      <c r="AF58" s="100">
        <v>3.596638404631189</v>
      </c>
      <c r="AG58" s="100">
        <v>448</v>
      </c>
      <c r="AH58" s="100">
        <v>0.44080186926942833</v>
      </c>
      <c r="AI58" s="100">
        <v>15</v>
      </c>
      <c r="AJ58" s="100">
        <v>2.6156250000000001</v>
      </c>
      <c r="AK58" s="96"/>
      <c r="AL58" s="100">
        <v>62</v>
      </c>
      <c r="AM58" s="100">
        <v>3.6124654502912601</v>
      </c>
      <c r="AN58" s="100">
        <v>3.6760204081632653</v>
      </c>
      <c r="AO58" s="43">
        <v>2</v>
      </c>
      <c r="AP58" s="94">
        <v>0</v>
      </c>
      <c r="AQ58" s="94">
        <v>0</v>
      </c>
      <c r="AR58" s="114">
        <v>126</v>
      </c>
      <c r="AS58" s="115">
        <v>0</v>
      </c>
      <c r="AT58" s="116">
        <v>4551.8240000000005</v>
      </c>
      <c r="AU58" s="116">
        <v>25.442</v>
      </c>
      <c r="AV58" s="24">
        <v>0</v>
      </c>
      <c r="AW58" s="117">
        <v>126</v>
      </c>
      <c r="AX58" s="95">
        <v>0</v>
      </c>
      <c r="AY58" s="43">
        <v>9.5</v>
      </c>
      <c r="AZ58" s="58">
        <v>9878</v>
      </c>
      <c r="BA58" s="58">
        <v>0.8157894736839999</v>
      </c>
      <c r="BB58" s="58">
        <v>8.3870967741957134</v>
      </c>
      <c r="BC58" s="96" t="s">
        <v>249</v>
      </c>
      <c r="BD58" s="39" t="s">
        <v>250</v>
      </c>
      <c r="BE58" s="24" t="s">
        <v>251</v>
      </c>
      <c r="BF58" s="24" t="s">
        <v>252</v>
      </c>
      <c r="BG58" s="24" t="s">
        <v>253</v>
      </c>
      <c r="BH58" s="55" t="s">
        <v>143</v>
      </c>
      <c r="BI58" s="55" t="s">
        <v>255</v>
      </c>
      <c r="BJ58" s="40">
        <v>214</v>
      </c>
      <c r="BK58" s="40">
        <v>1</v>
      </c>
      <c r="BL58" s="38" t="s">
        <v>145</v>
      </c>
      <c r="BM58" s="99" t="s">
        <v>146</v>
      </c>
      <c r="BN58" s="99" t="s">
        <v>256</v>
      </c>
    </row>
    <row r="59" spans="1:66" ht="15.75" x14ac:dyDescent="0.25">
      <c r="A59" s="29" t="s">
        <v>444</v>
      </c>
      <c r="B59" s="92" t="s">
        <v>135</v>
      </c>
      <c r="C59" s="31" t="s">
        <v>248</v>
      </c>
      <c r="D59" s="54" t="s">
        <v>163</v>
      </c>
      <c r="E59" s="43" t="s">
        <v>181</v>
      </c>
      <c r="F59" s="273">
        <v>138</v>
      </c>
      <c r="G59" s="94">
        <v>1</v>
      </c>
      <c r="H59" s="95"/>
      <c r="I59" s="95"/>
      <c r="J59" s="95"/>
      <c r="K59" s="95"/>
      <c r="L59" s="94">
        <v>1</v>
      </c>
      <c r="M59" s="96">
        <v>0</v>
      </c>
      <c r="N59" s="97">
        <v>1</v>
      </c>
      <c r="O59" s="95"/>
      <c r="P59" s="95"/>
      <c r="Q59" s="98">
        <v>8.0918967794117638</v>
      </c>
      <c r="R59" s="95"/>
      <c r="S59" s="95"/>
      <c r="T59" s="99">
        <v>10.899999999999999</v>
      </c>
      <c r="U59" s="95"/>
      <c r="V59" s="95"/>
      <c r="W59" s="98">
        <v>8.187352735294116</v>
      </c>
      <c r="X59" s="95"/>
      <c r="Y59" s="95"/>
      <c r="Z59" s="99">
        <v>10.899999999999999</v>
      </c>
      <c r="AA59" s="95">
        <v>2.0164285898208618</v>
      </c>
      <c r="AB59" s="95">
        <v>14</v>
      </c>
      <c r="AC59" s="95"/>
      <c r="AD59" s="95"/>
      <c r="AE59" s="95"/>
      <c r="AF59" s="100">
        <v>3.3403809511262068</v>
      </c>
      <c r="AG59" s="100">
        <v>945</v>
      </c>
      <c r="AH59" s="100">
        <v>0.63138161032155404</v>
      </c>
      <c r="AI59" s="100">
        <v>93</v>
      </c>
      <c r="AJ59" s="100">
        <v>2.1471428571428572</v>
      </c>
      <c r="AK59" s="96">
        <v>1.0833714289849066</v>
      </c>
      <c r="AL59" s="100">
        <v>132</v>
      </c>
      <c r="AM59" s="100">
        <v>3.3463419897731765</v>
      </c>
      <c r="AN59" s="100">
        <v>3.4212598425196852</v>
      </c>
      <c r="AO59" s="43">
        <v>3</v>
      </c>
      <c r="AP59" s="94">
        <v>1</v>
      </c>
      <c r="AQ59" s="94">
        <v>0</v>
      </c>
      <c r="AR59" s="114">
        <v>270</v>
      </c>
      <c r="AS59" s="115">
        <v>0</v>
      </c>
      <c r="AT59" s="116">
        <v>9695.257999999998</v>
      </c>
      <c r="AU59" s="116">
        <v>54.978999999999999</v>
      </c>
      <c r="AV59" s="24">
        <v>0</v>
      </c>
      <c r="AW59" s="117">
        <v>270</v>
      </c>
      <c r="AX59" s="95">
        <v>0</v>
      </c>
      <c r="AY59" s="43">
        <v>9.5</v>
      </c>
      <c r="AZ59" s="58">
        <v>9878</v>
      </c>
      <c r="BA59" s="58">
        <v>0.8157894736839999</v>
      </c>
      <c r="BB59" s="58">
        <v>17.806451612907825</v>
      </c>
      <c r="BC59" s="96" t="s">
        <v>249</v>
      </c>
      <c r="BD59" s="39" t="s">
        <v>250</v>
      </c>
      <c r="BE59" s="24" t="s">
        <v>251</v>
      </c>
      <c r="BF59" s="24" t="s">
        <v>252</v>
      </c>
      <c r="BG59" s="24" t="s">
        <v>253</v>
      </c>
      <c r="BH59" s="55" t="s">
        <v>143</v>
      </c>
      <c r="BI59" s="55" t="s">
        <v>257</v>
      </c>
      <c r="BJ59" s="40">
        <v>214</v>
      </c>
      <c r="BK59" s="40">
        <v>7</v>
      </c>
      <c r="BL59" s="38" t="s">
        <v>145</v>
      </c>
      <c r="BM59" s="99" t="s">
        <v>258</v>
      </c>
      <c r="BN59" s="99" t="s">
        <v>256</v>
      </c>
    </row>
    <row r="60" spans="1:66" ht="15.75" x14ac:dyDescent="0.25">
      <c r="A60" s="29" t="s">
        <v>444</v>
      </c>
      <c r="B60" s="92" t="s">
        <v>135</v>
      </c>
      <c r="C60" s="31" t="s">
        <v>248</v>
      </c>
      <c r="D60" s="54" t="s">
        <v>163</v>
      </c>
      <c r="E60" s="43" t="s">
        <v>181</v>
      </c>
      <c r="F60" s="273">
        <v>66</v>
      </c>
      <c r="G60" s="94">
        <v>2</v>
      </c>
      <c r="H60" s="95"/>
      <c r="I60" s="95"/>
      <c r="J60" s="95"/>
      <c r="K60" s="95"/>
      <c r="L60" s="94">
        <v>0</v>
      </c>
      <c r="M60" s="96">
        <v>0</v>
      </c>
      <c r="N60" s="97">
        <v>0</v>
      </c>
      <c r="O60" s="95"/>
      <c r="P60" s="95"/>
      <c r="Q60" s="98">
        <v>6.7281404843749995</v>
      </c>
      <c r="R60" s="95"/>
      <c r="S60" s="95"/>
      <c r="T60" s="99">
        <v>9.9666666666666668</v>
      </c>
      <c r="U60" s="95"/>
      <c r="V60" s="95"/>
      <c r="W60" s="98">
        <v>6.1169842812499997</v>
      </c>
      <c r="X60" s="95"/>
      <c r="Y60" s="95"/>
      <c r="Z60" s="99">
        <v>10.199999999999999</v>
      </c>
      <c r="AA60" s="95">
        <v>2.6926571285156977</v>
      </c>
      <c r="AB60" s="95">
        <v>20</v>
      </c>
      <c r="AC60" s="95"/>
      <c r="AD60" s="95"/>
      <c r="AE60" s="95"/>
      <c r="AF60" s="100">
        <v>3.6807935380243828</v>
      </c>
      <c r="AG60" s="100">
        <v>448</v>
      </c>
      <c r="AH60" s="100">
        <v>0.42707760891485913</v>
      </c>
      <c r="AI60" s="100">
        <v>15</v>
      </c>
      <c r="AJ60" s="100">
        <v>2.7055555555555557</v>
      </c>
      <c r="AK60" s="96"/>
      <c r="AL60" s="100">
        <v>59</v>
      </c>
      <c r="AM60" s="100">
        <v>3.718983063108984</v>
      </c>
      <c r="AN60" s="100">
        <v>3.7115987460815045</v>
      </c>
      <c r="AO60" s="43">
        <v>15</v>
      </c>
      <c r="AP60" s="94">
        <v>0</v>
      </c>
      <c r="AQ60" s="94">
        <v>0</v>
      </c>
      <c r="AR60" s="114">
        <v>113</v>
      </c>
      <c r="AS60" s="115">
        <v>0</v>
      </c>
      <c r="AT60" s="116">
        <v>4562.9250000000002</v>
      </c>
      <c r="AU60" s="116">
        <v>23.167999999999999</v>
      </c>
      <c r="AV60" s="24">
        <v>0</v>
      </c>
      <c r="AW60" s="117">
        <v>113</v>
      </c>
      <c r="AX60" s="95">
        <v>0</v>
      </c>
      <c r="AY60" s="43">
        <v>9.5</v>
      </c>
      <c r="AZ60" s="58">
        <v>9878</v>
      </c>
      <c r="BA60" s="58">
        <v>0.8157894736839999</v>
      </c>
      <c r="BB60" s="58">
        <v>8.5161290322602632</v>
      </c>
      <c r="BC60" s="96" t="s">
        <v>249</v>
      </c>
      <c r="BD60" s="39" t="s">
        <v>250</v>
      </c>
      <c r="BE60" s="24" t="s">
        <v>251</v>
      </c>
      <c r="BF60" s="24" t="s">
        <v>252</v>
      </c>
      <c r="BG60" s="24" t="s">
        <v>253</v>
      </c>
      <c r="BH60" s="55" t="s">
        <v>143</v>
      </c>
      <c r="BI60" s="55" t="s">
        <v>259</v>
      </c>
      <c r="BJ60" s="40">
        <v>214</v>
      </c>
      <c r="BK60" s="40">
        <v>3</v>
      </c>
      <c r="BL60" s="38" t="s">
        <v>145</v>
      </c>
      <c r="BM60" s="99" t="s">
        <v>146</v>
      </c>
      <c r="BN60" s="99" t="s">
        <v>256</v>
      </c>
    </row>
    <row r="61" spans="1:66" ht="15.75" x14ac:dyDescent="0.25">
      <c r="A61" s="29" t="s">
        <v>444</v>
      </c>
      <c r="B61" s="92" t="s">
        <v>135</v>
      </c>
      <c r="C61" s="31" t="s">
        <v>248</v>
      </c>
      <c r="D61" s="54" t="s">
        <v>163</v>
      </c>
      <c r="E61" s="43" t="s">
        <v>181</v>
      </c>
      <c r="F61" s="273">
        <v>130</v>
      </c>
      <c r="G61" s="94">
        <v>4</v>
      </c>
      <c r="H61" s="95"/>
      <c r="I61" s="95"/>
      <c r="J61" s="95"/>
      <c r="K61" s="95"/>
      <c r="L61" s="94">
        <v>0</v>
      </c>
      <c r="M61" s="96">
        <v>1</v>
      </c>
      <c r="N61" s="97">
        <v>0</v>
      </c>
      <c r="O61" s="95"/>
      <c r="P61" s="95"/>
      <c r="Q61" s="98">
        <v>7.2527617698412694</v>
      </c>
      <c r="R61" s="95"/>
      <c r="S61" s="95"/>
      <c r="T61" s="99">
        <v>8.8083333333333318</v>
      </c>
      <c r="U61" s="95"/>
      <c r="V61" s="95"/>
      <c r="W61" s="98">
        <v>7.2827300079365074</v>
      </c>
      <c r="X61" s="95"/>
      <c r="Y61" s="95"/>
      <c r="Z61" s="99">
        <v>8.9699999999999989</v>
      </c>
      <c r="AA61" s="95">
        <v>2.8149257150377545</v>
      </c>
      <c r="AB61" s="95">
        <v>875</v>
      </c>
      <c r="AC61" s="95"/>
      <c r="AD61" s="95"/>
      <c r="AE61" s="95"/>
      <c r="AF61" s="100">
        <v>2.8149257150377545</v>
      </c>
      <c r="AG61" s="100">
        <v>875</v>
      </c>
      <c r="AH61" s="100">
        <v>0.36628964167109329</v>
      </c>
      <c r="AI61" s="100">
        <v>135</v>
      </c>
      <c r="AJ61" s="100">
        <v>2.0901709401709403</v>
      </c>
      <c r="AK61" s="96">
        <v>0.9905039173666782</v>
      </c>
      <c r="AL61" s="100">
        <v>0</v>
      </c>
      <c r="AM61" s="100"/>
      <c r="AN61" s="100"/>
      <c r="AO61" s="43">
        <v>8</v>
      </c>
      <c r="AP61" s="94">
        <v>0</v>
      </c>
      <c r="AQ61" s="94">
        <v>0</v>
      </c>
      <c r="AR61" s="114">
        <v>244</v>
      </c>
      <c r="AS61" s="115">
        <v>0</v>
      </c>
      <c r="AT61" s="116">
        <v>9118.9279999999999</v>
      </c>
      <c r="AU61" s="116">
        <v>0</v>
      </c>
      <c r="AV61" s="24">
        <v>0</v>
      </c>
      <c r="AW61" s="117">
        <v>244</v>
      </c>
      <c r="AX61" s="95">
        <v>0</v>
      </c>
      <c r="AY61" s="43">
        <v>9.5</v>
      </c>
      <c r="AZ61" s="58">
        <v>9878</v>
      </c>
      <c r="BA61" s="58">
        <v>0.8157894736839999</v>
      </c>
      <c r="BB61" s="58">
        <v>16.774193548391427</v>
      </c>
      <c r="BC61" s="96" t="s">
        <v>249</v>
      </c>
      <c r="BD61" s="39" t="s">
        <v>250</v>
      </c>
      <c r="BE61" s="24" t="s">
        <v>251</v>
      </c>
      <c r="BF61" s="24" t="s">
        <v>252</v>
      </c>
      <c r="BG61" s="24" t="s">
        <v>253</v>
      </c>
      <c r="BH61" s="55" t="s">
        <v>143</v>
      </c>
      <c r="BI61" s="55" t="s">
        <v>260</v>
      </c>
      <c r="BJ61" s="40">
        <v>214</v>
      </c>
      <c r="BK61" s="40">
        <v>4</v>
      </c>
      <c r="BL61" s="38" t="s">
        <v>145</v>
      </c>
      <c r="BM61" s="99"/>
      <c r="BN61" s="99" t="s">
        <v>256</v>
      </c>
    </row>
    <row r="62" spans="1:66" ht="15.75" x14ac:dyDescent="0.25">
      <c r="A62" s="29" t="s">
        <v>444</v>
      </c>
      <c r="B62" s="92" t="s">
        <v>135</v>
      </c>
      <c r="C62" s="31" t="s">
        <v>248</v>
      </c>
      <c r="D62" s="54" t="s">
        <v>163</v>
      </c>
      <c r="E62" s="43" t="s">
        <v>182</v>
      </c>
      <c r="F62" s="273">
        <v>67</v>
      </c>
      <c r="G62" s="94">
        <v>1</v>
      </c>
      <c r="H62" s="95"/>
      <c r="I62" s="95"/>
      <c r="J62" s="95"/>
      <c r="K62" s="95"/>
      <c r="L62" s="94">
        <v>0</v>
      </c>
      <c r="M62" s="96">
        <v>0</v>
      </c>
      <c r="N62" s="97">
        <v>0</v>
      </c>
      <c r="O62" s="95"/>
      <c r="P62" s="95"/>
      <c r="Q62" s="98">
        <v>6.606893803030303</v>
      </c>
      <c r="R62" s="95"/>
      <c r="S62" s="95"/>
      <c r="T62" s="99">
        <v>8.1749999999999989</v>
      </c>
      <c r="U62" s="95"/>
      <c r="V62" s="95"/>
      <c r="W62" s="98">
        <v>6.52931809090909</v>
      </c>
      <c r="X62" s="95"/>
      <c r="Y62" s="95"/>
      <c r="Z62" s="99">
        <v>7.9249999999999989</v>
      </c>
      <c r="AA62" s="95"/>
      <c r="AB62" s="95">
        <v>0</v>
      </c>
      <c r="AC62" s="95"/>
      <c r="AD62" s="95"/>
      <c r="AE62" s="95"/>
      <c r="AF62" s="100">
        <v>3.5482034714190993</v>
      </c>
      <c r="AG62" s="100">
        <v>462</v>
      </c>
      <c r="AH62" s="100">
        <v>0.40119040687657853</v>
      </c>
      <c r="AI62" s="100">
        <v>8</v>
      </c>
      <c r="AJ62" s="100">
        <v>2.6755813953488374</v>
      </c>
      <c r="AK62" s="96"/>
      <c r="AL62" s="100">
        <v>66</v>
      </c>
      <c r="AM62" s="100">
        <v>3.5482034714190993</v>
      </c>
      <c r="AN62" s="100">
        <v>3.601923076923077</v>
      </c>
      <c r="AO62" s="43">
        <v>24</v>
      </c>
      <c r="AP62" s="94">
        <v>0</v>
      </c>
      <c r="AQ62" s="94">
        <v>0</v>
      </c>
      <c r="AR62" s="114">
        <v>108</v>
      </c>
      <c r="AS62" s="115">
        <v>0</v>
      </c>
      <c r="AT62" s="116">
        <v>4740.8040000000001</v>
      </c>
      <c r="AU62" s="116">
        <v>0</v>
      </c>
      <c r="AV62" s="24">
        <v>0</v>
      </c>
      <c r="AW62" s="117">
        <v>108</v>
      </c>
      <c r="AX62" s="95">
        <v>0</v>
      </c>
      <c r="AY62" s="43">
        <v>4.75</v>
      </c>
      <c r="AZ62" s="58">
        <v>17830</v>
      </c>
      <c r="BA62" s="58">
        <v>0.94736842105199992</v>
      </c>
      <c r="BB62" s="58">
        <v>14.888888888898816</v>
      </c>
      <c r="BC62" s="96" t="s">
        <v>249</v>
      </c>
      <c r="BD62" s="39" t="s">
        <v>250</v>
      </c>
      <c r="BE62" s="24" t="s">
        <v>251</v>
      </c>
      <c r="BF62" s="24" t="s">
        <v>252</v>
      </c>
      <c r="BG62" s="24" t="s">
        <v>253</v>
      </c>
      <c r="BH62" s="55" t="s">
        <v>143</v>
      </c>
      <c r="BI62" s="55" t="s">
        <v>255</v>
      </c>
      <c r="BJ62" s="40">
        <v>214</v>
      </c>
      <c r="BK62" s="40">
        <v>1</v>
      </c>
      <c r="BL62" s="38" t="s">
        <v>145</v>
      </c>
      <c r="BM62" s="99" t="s">
        <v>150</v>
      </c>
      <c r="BN62" s="99" t="s">
        <v>256</v>
      </c>
    </row>
    <row r="63" spans="1:66" ht="15.75" x14ac:dyDescent="0.25">
      <c r="A63" s="29" t="s">
        <v>444</v>
      </c>
      <c r="B63" s="92" t="s">
        <v>135</v>
      </c>
      <c r="C63" s="31" t="s">
        <v>248</v>
      </c>
      <c r="D63" s="54" t="s">
        <v>163</v>
      </c>
      <c r="E63" s="43" t="s">
        <v>182</v>
      </c>
      <c r="F63" s="273">
        <v>145</v>
      </c>
      <c r="G63" s="94">
        <v>4</v>
      </c>
      <c r="H63" s="95"/>
      <c r="I63" s="95"/>
      <c r="J63" s="95"/>
      <c r="K63" s="95"/>
      <c r="L63" s="94">
        <v>0</v>
      </c>
      <c r="M63" s="96">
        <v>0</v>
      </c>
      <c r="N63" s="97">
        <v>0</v>
      </c>
      <c r="O63" s="95"/>
      <c r="P63" s="95"/>
      <c r="Q63" s="98">
        <v>6.9290990141843976</v>
      </c>
      <c r="R63" s="95"/>
      <c r="S63" s="95"/>
      <c r="T63" s="99">
        <v>12.868749999999999</v>
      </c>
      <c r="U63" s="95"/>
      <c r="V63" s="95"/>
      <c r="W63" s="98">
        <v>7.0209146312056738</v>
      </c>
      <c r="X63" s="95"/>
      <c r="Y63" s="95"/>
      <c r="Z63" s="99">
        <v>12.987499999999997</v>
      </c>
      <c r="AA63" s="95">
        <v>1.8149999976158142</v>
      </c>
      <c r="AB63" s="95">
        <v>4</v>
      </c>
      <c r="AC63" s="95"/>
      <c r="AD63" s="95"/>
      <c r="AE63" s="95"/>
      <c r="AF63" s="100">
        <v>3.5573666011188045</v>
      </c>
      <c r="AG63" s="100">
        <v>987</v>
      </c>
      <c r="AH63" s="100">
        <v>0.51844902735699894</v>
      </c>
      <c r="AI63" s="100">
        <v>39</v>
      </c>
      <c r="AJ63" s="100">
        <v>2.5533505154639173</v>
      </c>
      <c r="AK63" s="96">
        <v>1.0672095831685486</v>
      </c>
      <c r="AL63" s="100">
        <v>139</v>
      </c>
      <c r="AM63" s="100">
        <v>3.5634018517226624</v>
      </c>
      <c r="AN63" s="100">
        <v>3.6351809954751131</v>
      </c>
      <c r="AO63" s="43">
        <v>2</v>
      </c>
      <c r="AP63" s="94">
        <v>0</v>
      </c>
      <c r="AQ63" s="94">
        <v>0</v>
      </c>
      <c r="AR63" s="114">
        <v>280</v>
      </c>
      <c r="AS63" s="115">
        <v>0</v>
      </c>
      <c r="AT63" s="116">
        <v>10014.293000000001</v>
      </c>
      <c r="AU63" s="116">
        <v>33.401000000000003</v>
      </c>
      <c r="AV63" s="24">
        <v>0</v>
      </c>
      <c r="AW63" s="117">
        <v>280</v>
      </c>
      <c r="AX63" s="95">
        <v>0</v>
      </c>
      <c r="AY63" s="43">
        <v>4.75</v>
      </c>
      <c r="AZ63" s="58">
        <v>17830</v>
      </c>
      <c r="BA63" s="58">
        <v>0.94736842105199992</v>
      </c>
      <c r="BB63" s="58">
        <v>32.222222222243708</v>
      </c>
      <c r="BC63" s="96" t="s">
        <v>249</v>
      </c>
      <c r="BD63" s="39" t="s">
        <v>250</v>
      </c>
      <c r="BE63" s="24" t="s">
        <v>251</v>
      </c>
      <c r="BF63" s="24" t="s">
        <v>252</v>
      </c>
      <c r="BG63" s="24" t="s">
        <v>253</v>
      </c>
      <c r="BH63" s="55" t="s">
        <v>143</v>
      </c>
      <c r="BI63" s="55" t="s">
        <v>257</v>
      </c>
      <c r="BJ63" s="40">
        <v>214</v>
      </c>
      <c r="BK63" s="40">
        <v>7</v>
      </c>
      <c r="BL63" s="38" t="s">
        <v>145</v>
      </c>
      <c r="BM63" s="99" t="s">
        <v>150</v>
      </c>
      <c r="BN63" s="99" t="s">
        <v>256</v>
      </c>
    </row>
    <row r="64" spans="1:66" ht="15.75" x14ac:dyDescent="0.25">
      <c r="A64" s="29" t="s">
        <v>444</v>
      </c>
      <c r="B64" s="92" t="s">
        <v>135</v>
      </c>
      <c r="C64" s="31" t="s">
        <v>248</v>
      </c>
      <c r="D64" s="54" t="s">
        <v>163</v>
      </c>
      <c r="E64" s="43" t="s">
        <v>182</v>
      </c>
      <c r="F64" s="273">
        <v>66</v>
      </c>
      <c r="G64" s="94">
        <v>2</v>
      </c>
      <c r="H64" s="95"/>
      <c r="I64" s="95"/>
      <c r="J64" s="95"/>
      <c r="K64" s="95"/>
      <c r="L64" s="94">
        <v>0</v>
      </c>
      <c r="M64" s="96">
        <v>0</v>
      </c>
      <c r="N64" s="97">
        <v>1</v>
      </c>
      <c r="O64" s="95"/>
      <c r="P64" s="95"/>
      <c r="Q64" s="98">
        <v>7.7277027656249997</v>
      </c>
      <c r="R64" s="95"/>
      <c r="S64" s="95"/>
      <c r="T64" s="99">
        <v>11.899999999999999</v>
      </c>
      <c r="U64" s="95"/>
      <c r="V64" s="95"/>
      <c r="W64" s="98">
        <v>7.9276402343749997</v>
      </c>
      <c r="X64" s="95"/>
      <c r="Y64" s="95"/>
      <c r="Z64" s="99">
        <v>11.95</v>
      </c>
      <c r="AA64" s="95"/>
      <c r="AB64" s="95">
        <v>0</v>
      </c>
      <c r="AC64" s="95"/>
      <c r="AD64" s="95"/>
      <c r="AE64" s="95"/>
      <c r="AF64" s="100">
        <v>3.4806122617656672</v>
      </c>
      <c r="AG64" s="100">
        <v>441</v>
      </c>
      <c r="AH64" s="100">
        <v>0.55436596965881291</v>
      </c>
      <c r="AI64" s="100">
        <v>28</v>
      </c>
      <c r="AJ64" s="100">
        <v>2.31</v>
      </c>
      <c r="AK64" s="96"/>
      <c r="AL64" s="100">
        <v>63</v>
      </c>
      <c r="AM64" s="100">
        <v>3.4806122617656672</v>
      </c>
      <c r="AN64" s="100">
        <v>3.596707818930041</v>
      </c>
      <c r="AO64" s="43">
        <v>0</v>
      </c>
      <c r="AP64" s="94">
        <v>0</v>
      </c>
      <c r="AQ64" s="94">
        <v>0</v>
      </c>
      <c r="AR64" s="114">
        <v>128</v>
      </c>
      <c r="AS64" s="115">
        <v>0</v>
      </c>
      <c r="AT64" s="116">
        <v>4595.5159999999996</v>
      </c>
      <c r="AU64" s="116">
        <v>0</v>
      </c>
      <c r="AV64" s="24">
        <v>0</v>
      </c>
      <c r="AW64" s="117">
        <v>128</v>
      </c>
      <c r="AX64" s="95">
        <v>0</v>
      </c>
      <c r="AY64" s="43">
        <v>4.75</v>
      </c>
      <c r="AZ64" s="58">
        <v>17830</v>
      </c>
      <c r="BA64" s="58">
        <v>0.94736842105199992</v>
      </c>
      <c r="BB64" s="58">
        <v>14.666666666676447</v>
      </c>
      <c r="BC64" s="96" t="s">
        <v>249</v>
      </c>
      <c r="BD64" s="39" t="s">
        <v>250</v>
      </c>
      <c r="BE64" s="24" t="s">
        <v>251</v>
      </c>
      <c r="BF64" s="24" t="s">
        <v>252</v>
      </c>
      <c r="BG64" s="24" t="s">
        <v>253</v>
      </c>
      <c r="BH64" s="55" t="s">
        <v>143</v>
      </c>
      <c r="BI64" s="55" t="s">
        <v>259</v>
      </c>
      <c r="BJ64" s="40">
        <v>214</v>
      </c>
      <c r="BK64" s="40">
        <v>3</v>
      </c>
      <c r="BL64" s="38" t="s">
        <v>145</v>
      </c>
      <c r="BM64" s="99" t="s">
        <v>150</v>
      </c>
      <c r="BN64" s="99" t="s">
        <v>256</v>
      </c>
    </row>
    <row r="65" spans="1:66" ht="15.75" x14ac:dyDescent="0.25">
      <c r="A65" s="29" t="s">
        <v>444</v>
      </c>
      <c r="B65" s="92" t="s">
        <v>135</v>
      </c>
      <c r="C65" s="31" t="s">
        <v>248</v>
      </c>
      <c r="D65" s="54" t="s">
        <v>163</v>
      </c>
      <c r="E65" s="43" t="s">
        <v>182</v>
      </c>
      <c r="F65" s="273">
        <v>134</v>
      </c>
      <c r="G65" s="94">
        <v>5</v>
      </c>
      <c r="H65" s="95"/>
      <c r="I65" s="95"/>
      <c r="J65" s="95"/>
      <c r="K65" s="95"/>
      <c r="L65" s="94">
        <v>2</v>
      </c>
      <c r="M65" s="96">
        <v>1</v>
      </c>
      <c r="N65" s="97">
        <v>0</v>
      </c>
      <c r="O65" s="95"/>
      <c r="P65" s="95"/>
      <c r="Q65" s="98">
        <v>7.9910393809523805</v>
      </c>
      <c r="R65" s="95"/>
      <c r="S65" s="95"/>
      <c r="T65" s="99">
        <v>10.349999999999994</v>
      </c>
      <c r="U65" s="95"/>
      <c r="V65" s="95"/>
      <c r="W65" s="98">
        <v>8.0052990236220474</v>
      </c>
      <c r="X65" s="95"/>
      <c r="Y65" s="95"/>
      <c r="Z65" s="99">
        <v>9.8249999999999957</v>
      </c>
      <c r="AA65" s="95">
        <v>2.8079138361677827</v>
      </c>
      <c r="AB65" s="95">
        <v>882</v>
      </c>
      <c r="AC65" s="95"/>
      <c r="AD65" s="95"/>
      <c r="AE65" s="95"/>
      <c r="AF65" s="100">
        <v>2.8079138361677827</v>
      </c>
      <c r="AG65" s="100">
        <v>882</v>
      </c>
      <c r="AH65" s="100">
        <v>0.33639521638486997</v>
      </c>
      <c r="AI65" s="100">
        <v>130</v>
      </c>
      <c r="AJ65" s="100">
        <v>2.1288934426229509</v>
      </c>
      <c r="AK65" s="96">
        <v>0.99605159648172137</v>
      </c>
      <c r="AL65" s="100">
        <v>0</v>
      </c>
      <c r="AM65" s="100"/>
      <c r="AN65" s="100"/>
      <c r="AO65" s="43">
        <v>7</v>
      </c>
      <c r="AP65" s="94">
        <v>0</v>
      </c>
      <c r="AQ65" s="94">
        <v>0</v>
      </c>
      <c r="AR65" s="114">
        <v>251</v>
      </c>
      <c r="AS65" s="115">
        <v>0</v>
      </c>
      <c r="AT65" s="116">
        <v>9190.357</v>
      </c>
      <c r="AU65" s="116">
        <v>0</v>
      </c>
      <c r="AV65" s="24">
        <v>0</v>
      </c>
      <c r="AW65" s="117">
        <v>251</v>
      </c>
      <c r="AX65" s="95">
        <v>0</v>
      </c>
      <c r="AY65" s="43">
        <v>4.75</v>
      </c>
      <c r="AZ65" s="58">
        <v>17830</v>
      </c>
      <c r="BA65" s="58">
        <v>0.94736842105199992</v>
      </c>
      <c r="BB65" s="58">
        <v>29.777777777797631</v>
      </c>
      <c r="BC65" s="96" t="s">
        <v>249</v>
      </c>
      <c r="BD65" s="39" t="s">
        <v>250</v>
      </c>
      <c r="BE65" s="24" t="s">
        <v>251</v>
      </c>
      <c r="BF65" s="24" t="s">
        <v>252</v>
      </c>
      <c r="BG65" s="24" t="s">
        <v>253</v>
      </c>
      <c r="BH65" s="55" t="s">
        <v>143</v>
      </c>
      <c r="BI65" s="55" t="s">
        <v>260</v>
      </c>
      <c r="BJ65" s="40">
        <v>214</v>
      </c>
      <c r="BK65" s="40">
        <v>4</v>
      </c>
      <c r="BL65" s="38" t="s">
        <v>145</v>
      </c>
      <c r="BM65" s="99"/>
      <c r="BN65" s="99" t="s">
        <v>256</v>
      </c>
    </row>
    <row r="66" spans="1:66" ht="16.5" thickBot="1" x14ac:dyDescent="0.3">
      <c r="A66" s="29" t="s">
        <v>444</v>
      </c>
      <c r="B66" s="118" t="s">
        <v>135</v>
      </c>
      <c r="C66" s="61" t="s">
        <v>248</v>
      </c>
      <c r="D66" s="62" t="s">
        <v>163</v>
      </c>
      <c r="E66" s="126" t="s">
        <v>183</v>
      </c>
      <c r="F66" s="276">
        <v>51</v>
      </c>
      <c r="G66" s="119">
        <v>0</v>
      </c>
      <c r="H66" s="120"/>
      <c r="I66" s="120"/>
      <c r="J66" s="120"/>
      <c r="K66" s="120"/>
      <c r="L66" s="119">
        <v>0</v>
      </c>
      <c r="M66" s="121">
        <v>0</v>
      </c>
      <c r="N66" s="122">
        <v>0</v>
      </c>
      <c r="O66" s="120"/>
      <c r="P66" s="120"/>
      <c r="Q66" s="123">
        <v>5.6448039215686272</v>
      </c>
      <c r="R66" s="120"/>
      <c r="S66" s="120"/>
      <c r="T66" s="124">
        <v>7.7249999999999979</v>
      </c>
      <c r="U66" s="120"/>
      <c r="V66" s="120"/>
      <c r="W66" s="123">
        <v>5.2818822941176471</v>
      </c>
      <c r="X66" s="120"/>
      <c r="Y66" s="120"/>
      <c r="Z66" s="124">
        <v>7.2249999999999979</v>
      </c>
      <c r="AA66" s="120">
        <v>3.1342857224600658</v>
      </c>
      <c r="AB66" s="120">
        <v>7</v>
      </c>
      <c r="AC66" s="120"/>
      <c r="AD66" s="120"/>
      <c r="AE66" s="120"/>
      <c r="AF66" s="125">
        <v>3.6185994495530758</v>
      </c>
      <c r="AG66" s="125">
        <v>357</v>
      </c>
      <c r="AH66" s="125">
        <v>0.37845337057929535</v>
      </c>
      <c r="AI66" s="125">
        <v>5</v>
      </c>
      <c r="AJ66" s="125">
        <v>2.82125</v>
      </c>
      <c r="AK66" s="121"/>
      <c r="AL66" s="125">
        <v>50</v>
      </c>
      <c r="AM66" s="125">
        <v>3.6282857240949364</v>
      </c>
      <c r="AN66" s="125">
        <v>3.6636771300448432</v>
      </c>
      <c r="AO66" s="126">
        <v>0</v>
      </c>
      <c r="AP66" s="119">
        <v>0</v>
      </c>
      <c r="AQ66" s="119">
        <v>0</v>
      </c>
      <c r="AR66" s="127">
        <v>102</v>
      </c>
      <c r="AS66" s="128">
        <v>0</v>
      </c>
      <c r="AT66" s="129">
        <v>3639.6820000000002</v>
      </c>
      <c r="AU66" s="129">
        <v>0</v>
      </c>
      <c r="AV66" s="130">
        <v>0</v>
      </c>
      <c r="AW66" s="131">
        <v>102</v>
      </c>
      <c r="AX66" s="120">
        <v>0</v>
      </c>
      <c r="AY66" s="126">
        <v>8</v>
      </c>
      <c r="AZ66" s="69">
        <v>78543</v>
      </c>
      <c r="BA66" s="69">
        <v>0.78125</v>
      </c>
      <c r="BB66" s="69">
        <v>8.16</v>
      </c>
      <c r="BC66" s="121" t="s">
        <v>249</v>
      </c>
      <c r="BD66" s="64" t="s">
        <v>250</v>
      </c>
      <c r="BE66" s="130" t="s">
        <v>251</v>
      </c>
      <c r="BF66" s="130" t="s">
        <v>252</v>
      </c>
      <c r="BG66" s="130" t="s">
        <v>253</v>
      </c>
      <c r="BH66" s="55" t="s">
        <v>143</v>
      </c>
      <c r="BI66" s="71" t="s">
        <v>255</v>
      </c>
      <c r="BJ66" s="65">
        <v>214</v>
      </c>
      <c r="BK66" s="65">
        <v>1</v>
      </c>
      <c r="BL66" s="66" t="s">
        <v>145</v>
      </c>
      <c r="BM66" s="124" t="s">
        <v>146</v>
      </c>
      <c r="BN66" s="124" t="s">
        <v>256</v>
      </c>
    </row>
    <row r="67" spans="1:66" ht="15.75" x14ac:dyDescent="0.25">
      <c r="A67" s="29" t="s">
        <v>444</v>
      </c>
      <c r="B67" s="92" t="s">
        <v>135</v>
      </c>
      <c r="C67" s="31" t="s">
        <v>248</v>
      </c>
      <c r="D67" s="54" t="s">
        <v>163</v>
      </c>
      <c r="E67" s="43" t="s">
        <v>183</v>
      </c>
      <c r="F67" s="273">
        <v>102</v>
      </c>
      <c r="G67" s="94">
        <v>2</v>
      </c>
      <c r="H67" s="95"/>
      <c r="I67" s="95"/>
      <c r="J67" s="95"/>
      <c r="K67" s="95"/>
      <c r="L67" s="94">
        <v>0</v>
      </c>
      <c r="M67" s="96">
        <v>0</v>
      </c>
      <c r="N67" s="97">
        <v>0</v>
      </c>
      <c r="O67" s="95"/>
      <c r="P67" s="95"/>
      <c r="Q67" s="98">
        <v>7.9329698700000009</v>
      </c>
      <c r="R67" s="95"/>
      <c r="S67" s="95"/>
      <c r="T67" s="99">
        <v>10.5</v>
      </c>
      <c r="U67" s="95"/>
      <c r="V67" s="95"/>
      <c r="W67" s="98">
        <v>8.0409199099999995</v>
      </c>
      <c r="X67" s="95"/>
      <c r="Y67" s="95"/>
      <c r="Z67" s="99">
        <v>10.5</v>
      </c>
      <c r="AA67" s="95"/>
      <c r="AB67" s="95">
        <v>0</v>
      </c>
      <c r="AC67" s="95"/>
      <c r="AD67" s="95"/>
      <c r="AE67" s="95"/>
      <c r="AF67" s="100">
        <v>3.0823285749980385</v>
      </c>
      <c r="AG67" s="100">
        <v>700</v>
      </c>
      <c r="AH67" s="100">
        <v>0.64080057990024519</v>
      </c>
      <c r="AI67" s="100">
        <v>136</v>
      </c>
      <c r="AJ67" s="100">
        <v>2.0324074074074074</v>
      </c>
      <c r="AK67" s="96">
        <v>1.1078805405223704</v>
      </c>
      <c r="AL67" s="100">
        <v>100</v>
      </c>
      <c r="AM67" s="100">
        <v>3.0823285749980385</v>
      </c>
      <c r="AN67" s="100">
        <v>3.1299019607843137</v>
      </c>
      <c r="AO67" s="43">
        <v>1</v>
      </c>
      <c r="AP67" s="94">
        <v>0</v>
      </c>
      <c r="AQ67" s="94">
        <v>0</v>
      </c>
      <c r="AR67" s="114">
        <v>199</v>
      </c>
      <c r="AS67" s="115">
        <v>0</v>
      </c>
      <c r="AT67" s="116">
        <v>7102.0460000000003</v>
      </c>
      <c r="AU67" s="116">
        <v>0</v>
      </c>
      <c r="AV67" s="24">
        <v>0</v>
      </c>
      <c r="AW67" s="117">
        <v>199</v>
      </c>
      <c r="AX67" s="95">
        <v>0</v>
      </c>
      <c r="AY67" s="43">
        <v>8</v>
      </c>
      <c r="AZ67" s="58">
        <v>78543</v>
      </c>
      <c r="BA67" s="58">
        <v>0.78125</v>
      </c>
      <c r="BB67" s="58">
        <v>16.32</v>
      </c>
      <c r="BC67" s="96" t="s">
        <v>249</v>
      </c>
      <c r="BD67" s="39" t="s">
        <v>250</v>
      </c>
      <c r="BE67" s="24" t="s">
        <v>251</v>
      </c>
      <c r="BF67" s="24" t="s">
        <v>252</v>
      </c>
      <c r="BG67" s="24" t="s">
        <v>253</v>
      </c>
      <c r="BH67" s="55" t="s">
        <v>143</v>
      </c>
      <c r="BI67" s="55" t="s">
        <v>257</v>
      </c>
      <c r="BJ67" s="40">
        <v>214</v>
      </c>
      <c r="BK67" s="40">
        <v>7</v>
      </c>
      <c r="BL67" s="38" t="s">
        <v>145</v>
      </c>
      <c r="BM67" s="99" t="s">
        <v>258</v>
      </c>
      <c r="BN67" s="99" t="s">
        <v>256</v>
      </c>
    </row>
    <row r="68" spans="1:66" ht="15.75" x14ac:dyDescent="0.25">
      <c r="A68" s="29" t="s">
        <v>444</v>
      </c>
      <c r="B68" s="92" t="s">
        <v>135</v>
      </c>
      <c r="C68" s="31" t="s">
        <v>248</v>
      </c>
      <c r="D68" s="54" t="s">
        <v>163</v>
      </c>
      <c r="E68" s="43" t="s">
        <v>183</v>
      </c>
      <c r="F68" s="273">
        <v>40</v>
      </c>
      <c r="G68" s="94">
        <v>1</v>
      </c>
      <c r="H68" s="95"/>
      <c r="I68" s="95"/>
      <c r="J68" s="95"/>
      <c r="K68" s="95"/>
      <c r="L68" s="94">
        <v>0</v>
      </c>
      <c r="M68" s="96">
        <v>0</v>
      </c>
      <c r="N68" s="97">
        <v>0</v>
      </c>
      <c r="O68" s="95"/>
      <c r="P68" s="95"/>
      <c r="Q68" s="98">
        <v>6.1011537948717951</v>
      </c>
      <c r="R68" s="95"/>
      <c r="S68" s="95"/>
      <c r="T68" s="99">
        <v>8.6749999999999989</v>
      </c>
      <c r="U68" s="95"/>
      <c r="V68" s="95"/>
      <c r="W68" s="98">
        <v>5.4816666666666665</v>
      </c>
      <c r="X68" s="95"/>
      <c r="Y68" s="95"/>
      <c r="Z68" s="99">
        <v>8.5124999999999993</v>
      </c>
      <c r="AA68" s="95"/>
      <c r="AB68" s="95">
        <v>0</v>
      </c>
      <c r="AC68" s="95"/>
      <c r="AD68" s="95"/>
      <c r="AE68" s="95"/>
      <c r="AF68" s="100">
        <v>3.6209157683473805</v>
      </c>
      <c r="AG68" s="100">
        <v>273</v>
      </c>
      <c r="AH68" s="100">
        <v>0.42731491808230415</v>
      </c>
      <c r="AI68" s="100">
        <v>7</v>
      </c>
      <c r="AJ68" s="100">
        <v>2.6583333333333332</v>
      </c>
      <c r="AK68" s="96"/>
      <c r="AL68" s="100">
        <v>39</v>
      </c>
      <c r="AM68" s="100">
        <v>3.6209157683473805</v>
      </c>
      <c r="AN68" s="100">
        <v>3.6691176470588234</v>
      </c>
      <c r="AO68" s="43">
        <v>1</v>
      </c>
      <c r="AP68" s="94">
        <v>0</v>
      </c>
      <c r="AQ68" s="94">
        <v>0</v>
      </c>
      <c r="AR68" s="114">
        <v>77</v>
      </c>
      <c r="AS68" s="115">
        <v>0</v>
      </c>
      <c r="AT68" s="116">
        <v>2782.6659999999997</v>
      </c>
      <c r="AU68" s="116">
        <v>0</v>
      </c>
      <c r="AV68" s="24">
        <v>0</v>
      </c>
      <c r="AW68" s="117">
        <v>77</v>
      </c>
      <c r="AX68" s="95">
        <v>0</v>
      </c>
      <c r="AY68" s="43">
        <v>8</v>
      </c>
      <c r="AZ68" s="58">
        <v>78543</v>
      </c>
      <c r="BA68" s="58">
        <v>0.78125</v>
      </c>
      <c r="BB68" s="58">
        <v>6.4</v>
      </c>
      <c r="BC68" s="96" t="s">
        <v>249</v>
      </c>
      <c r="BD68" s="39" t="s">
        <v>250</v>
      </c>
      <c r="BE68" s="24" t="s">
        <v>251</v>
      </c>
      <c r="BF68" s="24" t="s">
        <v>252</v>
      </c>
      <c r="BG68" s="24" t="s">
        <v>253</v>
      </c>
      <c r="BH68" s="55" t="s">
        <v>143</v>
      </c>
      <c r="BI68" s="55" t="s">
        <v>259</v>
      </c>
      <c r="BJ68" s="40">
        <v>214</v>
      </c>
      <c r="BK68" s="40">
        <v>3</v>
      </c>
      <c r="BL68" s="38" t="s">
        <v>145</v>
      </c>
      <c r="BM68" s="99" t="s">
        <v>146</v>
      </c>
      <c r="BN68" s="99" t="s">
        <v>256</v>
      </c>
    </row>
    <row r="69" spans="1:66" ht="15.75" x14ac:dyDescent="0.25">
      <c r="A69" s="29" t="s">
        <v>444</v>
      </c>
      <c r="B69" s="92" t="s">
        <v>135</v>
      </c>
      <c r="C69" s="31" t="s">
        <v>248</v>
      </c>
      <c r="D69" s="54" t="s">
        <v>163</v>
      </c>
      <c r="E69" s="43" t="s">
        <v>183</v>
      </c>
      <c r="F69" s="273">
        <v>97</v>
      </c>
      <c r="G69" s="94">
        <v>2</v>
      </c>
      <c r="H69" s="95"/>
      <c r="I69" s="95"/>
      <c r="J69" s="95"/>
      <c r="K69" s="95"/>
      <c r="L69" s="94">
        <v>2</v>
      </c>
      <c r="M69" s="96">
        <v>3</v>
      </c>
      <c r="N69" s="97">
        <v>0</v>
      </c>
      <c r="O69" s="95"/>
      <c r="P69" s="95"/>
      <c r="Q69" s="98">
        <v>7.8748493548387097</v>
      </c>
      <c r="R69" s="95"/>
      <c r="S69" s="95"/>
      <c r="T69" s="99">
        <v>10.087499999999999</v>
      </c>
      <c r="U69" s="95"/>
      <c r="V69" s="95"/>
      <c r="W69" s="98">
        <v>7.8336987634408608</v>
      </c>
      <c r="X69" s="95"/>
      <c r="Y69" s="95"/>
      <c r="Z69" s="99">
        <v>9.9187499999999993</v>
      </c>
      <c r="AA69" s="95">
        <v>2.7116428625962095</v>
      </c>
      <c r="AB69" s="95">
        <v>627</v>
      </c>
      <c r="AC69" s="95"/>
      <c r="AD69" s="95"/>
      <c r="AE69" s="95"/>
      <c r="AF69" s="100">
        <v>2.7116428625962095</v>
      </c>
      <c r="AG69" s="100">
        <v>627</v>
      </c>
      <c r="AH69" s="100">
        <v>0.39138632827645203</v>
      </c>
      <c r="AI69" s="100">
        <v>154</v>
      </c>
      <c r="AJ69" s="100">
        <v>1.9903225806451612</v>
      </c>
      <c r="AK69" s="96">
        <v>1.0174530433016533</v>
      </c>
      <c r="AL69" s="100">
        <v>0</v>
      </c>
      <c r="AM69" s="100"/>
      <c r="AN69" s="100"/>
      <c r="AO69" s="43">
        <v>9</v>
      </c>
      <c r="AP69" s="94">
        <v>3</v>
      </c>
      <c r="AQ69" s="94">
        <v>0</v>
      </c>
      <c r="AR69" s="114">
        <v>178</v>
      </c>
      <c r="AS69" s="115">
        <v>0</v>
      </c>
      <c r="AT69" s="116">
        <v>6759.630000000001</v>
      </c>
      <c r="AU69" s="116">
        <v>0</v>
      </c>
      <c r="AV69" s="24">
        <v>0</v>
      </c>
      <c r="AW69" s="117">
        <v>178</v>
      </c>
      <c r="AX69" s="95">
        <v>0</v>
      </c>
      <c r="AY69" s="43">
        <v>8</v>
      </c>
      <c r="AZ69" s="58">
        <v>78543</v>
      </c>
      <c r="BA69" s="58">
        <v>0.78125</v>
      </c>
      <c r="BB69" s="58">
        <v>15.52</v>
      </c>
      <c r="BC69" s="96" t="s">
        <v>249</v>
      </c>
      <c r="BD69" s="39" t="s">
        <v>250</v>
      </c>
      <c r="BE69" s="24" t="s">
        <v>251</v>
      </c>
      <c r="BF69" s="24" t="s">
        <v>252</v>
      </c>
      <c r="BG69" s="24" t="s">
        <v>253</v>
      </c>
      <c r="BH69" s="55" t="s">
        <v>143</v>
      </c>
      <c r="BI69" s="55" t="s">
        <v>260</v>
      </c>
      <c r="BJ69" s="40">
        <v>214</v>
      </c>
      <c r="BK69" s="40">
        <v>4</v>
      </c>
      <c r="BL69" s="38" t="s">
        <v>145</v>
      </c>
      <c r="BM69" s="99"/>
      <c r="BN69" s="99" t="s">
        <v>256</v>
      </c>
    </row>
    <row r="70" spans="1:66" ht="15.75" x14ac:dyDescent="0.25">
      <c r="A70" s="29" t="s">
        <v>444</v>
      </c>
      <c r="B70" s="92" t="s">
        <v>135</v>
      </c>
      <c r="C70" s="31" t="s">
        <v>248</v>
      </c>
      <c r="D70" s="54" t="s">
        <v>163</v>
      </c>
      <c r="E70" s="43" t="s">
        <v>184</v>
      </c>
      <c r="F70" s="273">
        <v>260</v>
      </c>
      <c r="G70" s="94">
        <v>5</v>
      </c>
      <c r="H70" s="95"/>
      <c r="I70" s="95"/>
      <c r="J70" s="95"/>
      <c r="K70" s="95"/>
      <c r="L70" s="94">
        <v>0</v>
      </c>
      <c r="M70" s="96">
        <v>0</v>
      </c>
      <c r="N70" s="97">
        <v>1</v>
      </c>
      <c r="O70" s="95"/>
      <c r="P70" s="95"/>
      <c r="Q70" s="98">
        <v>6.0494546980392156</v>
      </c>
      <c r="R70" s="95"/>
      <c r="S70" s="95"/>
      <c r="T70" s="99">
        <v>10.125</v>
      </c>
      <c r="U70" s="95"/>
      <c r="V70" s="95"/>
      <c r="W70" s="98">
        <v>5.9994429294117646</v>
      </c>
      <c r="X70" s="95"/>
      <c r="Y70" s="95"/>
      <c r="Z70" s="99">
        <v>10.03125</v>
      </c>
      <c r="AA70" s="95">
        <v>2.3632142827624367</v>
      </c>
      <c r="AB70" s="95">
        <v>25</v>
      </c>
      <c r="AC70" s="95"/>
      <c r="AD70" s="95"/>
      <c r="AE70" s="95"/>
      <c r="AF70" s="100">
        <v>3.5187749852653325</v>
      </c>
      <c r="AG70" s="100">
        <v>1780</v>
      </c>
      <c r="AH70" s="100">
        <v>0.4448601721722994</v>
      </c>
      <c r="AI70" s="100">
        <v>51</v>
      </c>
      <c r="AJ70" s="100">
        <v>2.6052215189873418</v>
      </c>
      <c r="AK70" s="96"/>
      <c r="AL70" s="100">
        <v>249</v>
      </c>
      <c r="AM70" s="100">
        <v>3.5397188842672773</v>
      </c>
      <c r="AN70" s="100">
        <v>3.604581673306773</v>
      </c>
      <c r="AO70" s="43">
        <v>6</v>
      </c>
      <c r="AP70" s="94">
        <v>0</v>
      </c>
      <c r="AQ70" s="94">
        <v>0</v>
      </c>
      <c r="AR70" s="114">
        <v>504</v>
      </c>
      <c r="AS70" s="115">
        <v>0</v>
      </c>
      <c r="AT70" s="116">
        <v>18371.797999999999</v>
      </c>
      <c r="AU70" s="116">
        <v>14.372</v>
      </c>
      <c r="AV70" s="24">
        <v>0</v>
      </c>
      <c r="AW70" s="117">
        <v>504</v>
      </c>
      <c r="AX70" s="95">
        <v>0</v>
      </c>
      <c r="AY70" s="43">
        <v>23.5</v>
      </c>
      <c r="AZ70" s="58">
        <v>87868</v>
      </c>
      <c r="BA70" s="58">
        <v>0.75531914893600005</v>
      </c>
      <c r="BB70" s="58">
        <v>14.647887323946962</v>
      </c>
      <c r="BC70" s="96" t="s">
        <v>249</v>
      </c>
      <c r="BD70" s="39" t="s">
        <v>250</v>
      </c>
      <c r="BE70" s="24" t="s">
        <v>251</v>
      </c>
      <c r="BF70" s="24" t="s">
        <v>252</v>
      </c>
      <c r="BG70" s="24" t="s">
        <v>253</v>
      </c>
      <c r="BH70" s="55" t="s">
        <v>143</v>
      </c>
      <c r="BI70" s="55" t="s">
        <v>255</v>
      </c>
      <c r="BJ70" s="40">
        <v>214</v>
      </c>
      <c r="BK70" s="40">
        <v>1</v>
      </c>
      <c r="BL70" s="38" t="s">
        <v>145</v>
      </c>
      <c r="BM70" s="99" t="s">
        <v>150</v>
      </c>
      <c r="BN70" s="99" t="s">
        <v>256</v>
      </c>
    </row>
    <row r="71" spans="1:66" ht="15.75" x14ac:dyDescent="0.25">
      <c r="A71" s="29" t="s">
        <v>444</v>
      </c>
      <c r="B71" s="92" t="s">
        <v>135</v>
      </c>
      <c r="C71" s="31" t="s">
        <v>248</v>
      </c>
      <c r="D71" s="54" t="s">
        <v>163</v>
      </c>
      <c r="E71" s="43" t="s">
        <v>184</v>
      </c>
      <c r="F71" s="273">
        <v>512</v>
      </c>
      <c r="G71" s="94">
        <v>18</v>
      </c>
      <c r="H71" s="95"/>
      <c r="I71" s="95"/>
      <c r="J71" s="95"/>
      <c r="K71" s="95"/>
      <c r="L71" s="94">
        <v>0</v>
      </c>
      <c r="M71" s="96">
        <v>1</v>
      </c>
      <c r="N71" s="97">
        <v>4</v>
      </c>
      <c r="O71" s="95"/>
      <c r="P71" s="95"/>
      <c r="Q71" s="98">
        <v>7.8640221376518218</v>
      </c>
      <c r="R71" s="95"/>
      <c r="S71" s="95"/>
      <c r="T71" s="99">
        <v>10.021428571428569</v>
      </c>
      <c r="U71" s="95"/>
      <c r="V71" s="95"/>
      <c r="W71" s="98">
        <v>7.966688044534413</v>
      </c>
      <c r="X71" s="95"/>
      <c r="Y71" s="95"/>
      <c r="Z71" s="99">
        <v>10.09285714285714</v>
      </c>
      <c r="AA71" s="95">
        <v>2.0480059449161803</v>
      </c>
      <c r="AB71" s="95">
        <v>29</v>
      </c>
      <c r="AC71" s="95"/>
      <c r="AD71" s="95"/>
      <c r="AE71" s="95"/>
      <c r="AF71" s="100">
        <v>3.3919902844204275</v>
      </c>
      <c r="AG71" s="100">
        <v>3424</v>
      </c>
      <c r="AH71" s="100">
        <v>0.64241011347771926</v>
      </c>
      <c r="AI71" s="100">
        <v>316</v>
      </c>
      <c r="AJ71" s="100">
        <v>2.1509740259740262</v>
      </c>
      <c r="AK71" s="96">
        <v>1.1248969960758857</v>
      </c>
      <c r="AL71" s="100">
        <v>482</v>
      </c>
      <c r="AM71" s="100">
        <v>3.3995875351703639</v>
      </c>
      <c r="AN71" s="100">
        <v>3.5139002452984465</v>
      </c>
      <c r="AO71" s="43">
        <v>3</v>
      </c>
      <c r="AP71" s="94">
        <v>0</v>
      </c>
      <c r="AQ71" s="94">
        <v>0</v>
      </c>
      <c r="AR71" s="114">
        <v>985</v>
      </c>
      <c r="AS71" s="115">
        <v>0</v>
      </c>
      <c r="AT71" s="116">
        <v>35638.514999999999</v>
      </c>
      <c r="AU71" s="116">
        <v>118.188</v>
      </c>
      <c r="AV71" s="24">
        <v>0</v>
      </c>
      <c r="AW71" s="117">
        <v>985</v>
      </c>
      <c r="AX71" s="95">
        <v>0</v>
      </c>
      <c r="AY71" s="43">
        <v>23.5</v>
      </c>
      <c r="AZ71" s="58">
        <v>87868</v>
      </c>
      <c r="BA71" s="58">
        <v>0.75531914893600005</v>
      </c>
      <c r="BB71" s="58">
        <v>28.84507042254171</v>
      </c>
      <c r="BC71" s="96" t="s">
        <v>249</v>
      </c>
      <c r="BD71" s="39" t="s">
        <v>250</v>
      </c>
      <c r="BE71" s="24" t="s">
        <v>251</v>
      </c>
      <c r="BF71" s="24" t="s">
        <v>252</v>
      </c>
      <c r="BG71" s="24" t="s">
        <v>253</v>
      </c>
      <c r="BH71" s="55" t="s">
        <v>143</v>
      </c>
      <c r="BI71" s="55" t="s">
        <v>257</v>
      </c>
      <c r="BJ71" s="40">
        <v>214</v>
      </c>
      <c r="BK71" s="40">
        <v>7</v>
      </c>
      <c r="BL71" s="38" t="s">
        <v>145</v>
      </c>
      <c r="BM71" s="99" t="s">
        <v>159</v>
      </c>
      <c r="BN71" s="99" t="s">
        <v>256</v>
      </c>
    </row>
    <row r="72" spans="1:66" ht="15.75" x14ac:dyDescent="0.25">
      <c r="A72" s="29" t="s">
        <v>444</v>
      </c>
      <c r="B72" s="92" t="s">
        <v>135</v>
      </c>
      <c r="C72" s="31" t="s">
        <v>248</v>
      </c>
      <c r="D72" s="54" t="s">
        <v>163</v>
      </c>
      <c r="E72" s="43" t="s">
        <v>184</v>
      </c>
      <c r="F72" s="273">
        <v>263</v>
      </c>
      <c r="G72" s="94">
        <v>8</v>
      </c>
      <c r="H72" s="95"/>
      <c r="I72" s="95"/>
      <c r="J72" s="95"/>
      <c r="K72" s="95"/>
      <c r="L72" s="94">
        <v>0</v>
      </c>
      <c r="M72" s="96">
        <v>1</v>
      </c>
      <c r="N72" s="97">
        <v>0</v>
      </c>
      <c r="O72" s="95"/>
      <c r="P72" s="95"/>
      <c r="Q72" s="98">
        <v>6.45887434117647</v>
      </c>
      <c r="R72" s="95"/>
      <c r="S72" s="95"/>
      <c r="T72" s="99">
        <v>9.0625</v>
      </c>
      <c r="U72" s="95"/>
      <c r="V72" s="95"/>
      <c r="W72" s="98">
        <v>5.7168468588235299</v>
      </c>
      <c r="X72" s="95"/>
      <c r="Y72" s="95"/>
      <c r="Z72" s="99">
        <v>8.625</v>
      </c>
      <c r="AA72" s="95">
        <v>2.2885416535631058</v>
      </c>
      <c r="AB72" s="95">
        <v>47</v>
      </c>
      <c r="AC72" s="95"/>
      <c r="AD72" s="95"/>
      <c r="AE72" s="95"/>
      <c r="AF72" s="100">
        <v>3.5881497102291968</v>
      </c>
      <c r="AG72" s="100">
        <v>1776</v>
      </c>
      <c r="AH72" s="100">
        <v>0.51880641840926178</v>
      </c>
      <c r="AI72" s="100">
        <v>86</v>
      </c>
      <c r="AJ72" s="100">
        <v>2.4629807692307693</v>
      </c>
      <c r="AK72" s="96"/>
      <c r="AL72" s="100">
        <v>242</v>
      </c>
      <c r="AM72" s="100">
        <v>3.6205283462508651</v>
      </c>
      <c r="AN72" s="100">
        <v>3.6821619217081851</v>
      </c>
      <c r="AO72" s="43">
        <v>7</v>
      </c>
      <c r="AP72" s="94">
        <v>1</v>
      </c>
      <c r="AQ72" s="94">
        <v>0</v>
      </c>
      <c r="AR72" s="114">
        <v>502</v>
      </c>
      <c r="AS72" s="115">
        <v>0</v>
      </c>
      <c r="AT72" s="116">
        <v>17997.526999999998</v>
      </c>
      <c r="AU72" s="116">
        <v>427.73899999999998</v>
      </c>
      <c r="AV72" s="24">
        <v>0</v>
      </c>
      <c r="AW72" s="117">
        <v>502</v>
      </c>
      <c r="AX72" s="95">
        <v>0</v>
      </c>
      <c r="AY72" s="43">
        <v>23.5</v>
      </c>
      <c r="AZ72" s="58">
        <v>87868</v>
      </c>
      <c r="BA72" s="58">
        <v>0.75531914893600005</v>
      </c>
      <c r="BB72" s="58">
        <v>14.816901408454044</v>
      </c>
      <c r="BC72" s="96" t="s">
        <v>249</v>
      </c>
      <c r="BD72" s="39" t="s">
        <v>250</v>
      </c>
      <c r="BE72" s="24" t="s">
        <v>251</v>
      </c>
      <c r="BF72" s="24" t="s">
        <v>252</v>
      </c>
      <c r="BG72" s="24" t="s">
        <v>253</v>
      </c>
      <c r="BH72" s="55" t="s">
        <v>143</v>
      </c>
      <c r="BI72" s="55" t="s">
        <v>259</v>
      </c>
      <c r="BJ72" s="40">
        <v>214</v>
      </c>
      <c r="BK72" s="40">
        <v>3</v>
      </c>
      <c r="BL72" s="38" t="s">
        <v>145</v>
      </c>
      <c r="BM72" s="99" t="s">
        <v>146</v>
      </c>
      <c r="BN72" s="99" t="s">
        <v>256</v>
      </c>
    </row>
    <row r="73" spans="1:66" ht="15.75" x14ac:dyDescent="0.25">
      <c r="A73" s="29" t="s">
        <v>444</v>
      </c>
      <c r="B73" s="92" t="s">
        <v>135</v>
      </c>
      <c r="C73" s="31" t="s">
        <v>248</v>
      </c>
      <c r="D73" s="54" t="s">
        <v>163</v>
      </c>
      <c r="E73" s="43" t="s">
        <v>184</v>
      </c>
      <c r="F73" s="273">
        <v>457</v>
      </c>
      <c r="G73" s="94">
        <v>7</v>
      </c>
      <c r="H73" s="95"/>
      <c r="I73" s="95"/>
      <c r="J73" s="95"/>
      <c r="K73" s="95"/>
      <c r="L73" s="94">
        <v>2</v>
      </c>
      <c r="M73" s="96">
        <v>7</v>
      </c>
      <c r="N73" s="97">
        <v>0</v>
      </c>
      <c r="O73" s="95"/>
      <c r="P73" s="95"/>
      <c r="Q73" s="98">
        <v>7.7801940200892847</v>
      </c>
      <c r="R73" s="95"/>
      <c r="S73" s="95"/>
      <c r="T73" s="99">
        <v>10.129999999999999</v>
      </c>
      <c r="U73" s="95"/>
      <c r="V73" s="95"/>
      <c r="W73" s="98">
        <v>7.7188123102678574</v>
      </c>
      <c r="X73" s="95"/>
      <c r="Y73" s="95"/>
      <c r="Z73" s="99">
        <v>10.088888888888887</v>
      </c>
      <c r="AA73" s="95">
        <v>2.7775040494740475</v>
      </c>
      <c r="AB73" s="95">
        <v>3082</v>
      </c>
      <c r="AC73" s="95"/>
      <c r="AD73" s="95"/>
      <c r="AE73" s="95"/>
      <c r="AF73" s="100">
        <v>2.7775040494740475</v>
      </c>
      <c r="AG73" s="100">
        <v>3082</v>
      </c>
      <c r="AH73" s="100">
        <v>0.35599949593763408</v>
      </c>
      <c r="AI73" s="100">
        <v>482</v>
      </c>
      <c r="AJ73" s="100">
        <v>2.0919908466819224</v>
      </c>
      <c r="AK73" s="96">
        <v>1.0298519868823819</v>
      </c>
      <c r="AL73" s="100">
        <v>0</v>
      </c>
      <c r="AM73" s="100"/>
      <c r="AN73" s="100"/>
      <c r="AO73" s="43">
        <v>16</v>
      </c>
      <c r="AP73" s="94">
        <v>1</v>
      </c>
      <c r="AQ73" s="94">
        <v>0</v>
      </c>
      <c r="AR73" s="114">
        <v>883</v>
      </c>
      <c r="AS73" s="115">
        <v>0</v>
      </c>
      <c r="AT73" s="116">
        <v>32054.304</v>
      </c>
      <c r="AU73" s="116">
        <v>70.432000000000002</v>
      </c>
      <c r="AV73" s="24">
        <v>0</v>
      </c>
      <c r="AW73" s="117">
        <v>883</v>
      </c>
      <c r="AX73" s="95">
        <v>0</v>
      </c>
      <c r="AY73" s="43">
        <v>23.5</v>
      </c>
      <c r="AZ73" s="58">
        <v>87868</v>
      </c>
      <c r="BA73" s="58">
        <v>0.75531914893600005</v>
      </c>
      <c r="BB73" s="58">
        <v>25.746478873245238</v>
      </c>
      <c r="BC73" s="96" t="s">
        <v>249</v>
      </c>
      <c r="BD73" s="39" t="s">
        <v>250</v>
      </c>
      <c r="BE73" s="24" t="s">
        <v>251</v>
      </c>
      <c r="BF73" s="24" t="s">
        <v>252</v>
      </c>
      <c r="BG73" s="24" t="s">
        <v>253</v>
      </c>
      <c r="BH73" s="55" t="s">
        <v>143</v>
      </c>
      <c r="BI73" s="55" t="s">
        <v>260</v>
      </c>
      <c r="BJ73" s="40">
        <v>214</v>
      </c>
      <c r="BK73" s="40">
        <v>4</v>
      </c>
      <c r="BL73" s="38" t="s">
        <v>145</v>
      </c>
      <c r="BM73" s="99"/>
      <c r="BN73" s="99" t="s">
        <v>256</v>
      </c>
    </row>
    <row r="74" spans="1:66" ht="15.75" x14ac:dyDescent="0.25">
      <c r="A74" s="29" t="s">
        <v>444</v>
      </c>
      <c r="B74" s="92" t="s">
        <v>135</v>
      </c>
      <c r="C74" s="31" t="s">
        <v>248</v>
      </c>
      <c r="D74" s="54" t="s">
        <v>163</v>
      </c>
      <c r="E74" s="43" t="s">
        <v>185</v>
      </c>
      <c r="F74" s="273">
        <v>121</v>
      </c>
      <c r="G74" s="94">
        <v>1</v>
      </c>
      <c r="H74" s="95"/>
      <c r="I74" s="95"/>
      <c r="J74" s="95"/>
      <c r="K74" s="95"/>
      <c r="L74" s="94">
        <v>0</v>
      </c>
      <c r="M74" s="96">
        <v>0</v>
      </c>
      <c r="N74" s="97">
        <v>0</v>
      </c>
      <c r="O74" s="95"/>
      <c r="P74" s="95"/>
      <c r="Q74" s="98">
        <v>6.7194915000000002</v>
      </c>
      <c r="R74" s="95"/>
      <c r="S74" s="95"/>
      <c r="T74" s="99">
        <v>9</v>
      </c>
      <c r="U74" s="95"/>
      <c r="V74" s="95"/>
      <c r="W74" s="98">
        <v>6.7914165250000007</v>
      </c>
      <c r="X74" s="95"/>
      <c r="Y74" s="95"/>
      <c r="Z74" s="99">
        <v>9.5</v>
      </c>
      <c r="AA74" s="95">
        <v>2.7928571105003357</v>
      </c>
      <c r="AB74" s="95">
        <v>14</v>
      </c>
      <c r="AC74" s="95"/>
      <c r="AD74" s="95"/>
      <c r="AE74" s="95"/>
      <c r="AF74" s="100">
        <v>3.5516309631722307</v>
      </c>
      <c r="AG74" s="100">
        <v>840</v>
      </c>
      <c r="AH74" s="100">
        <v>0.45145613899866543</v>
      </c>
      <c r="AI74" s="100">
        <v>18</v>
      </c>
      <c r="AJ74" s="100">
        <v>2.6263157894736842</v>
      </c>
      <c r="AK74" s="96"/>
      <c r="AL74" s="100">
        <v>118</v>
      </c>
      <c r="AM74" s="100">
        <v>3.5644915369463313</v>
      </c>
      <c r="AN74" s="100">
        <v>3.6435845213849287</v>
      </c>
      <c r="AO74" s="43">
        <v>6</v>
      </c>
      <c r="AP74" s="94">
        <v>0</v>
      </c>
      <c r="AQ74" s="94">
        <v>1</v>
      </c>
      <c r="AR74" s="114">
        <v>233</v>
      </c>
      <c r="AS74" s="115">
        <v>0</v>
      </c>
      <c r="AT74" s="116">
        <v>8571.5360000000001</v>
      </c>
      <c r="AU74" s="116">
        <v>68.239000000000004</v>
      </c>
      <c r="AV74" s="24">
        <v>0</v>
      </c>
      <c r="AW74" s="117">
        <v>233</v>
      </c>
      <c r="AX74" s="95">
        <v>0</v>
      </c>
      <c r="AY74" s="43">
        <v>12.5</v>
      </c>
      <c r="AZ74" s="58">
        <v>19891</v>
      </c>
      <c r="BA74" s="58">
        <v>0.8</v>
      </c>
      <c r="BB74" s="58">
        <v>12.1</v>
      </c>
      <c r="BC74" s="96" t="s">
        <v>249</v>
      </c>
      <c r="BD74" s="39" t="s">
        <v>250</v>
      </c>
      <c r="BE74" s="24" t="s">
        <v>251</v>
      </c>
      <c r="BF74" s="24" t="s">
        <v>252</v>
      </c>
      <c r="BG74" s="24" t="s">
        <v>253</v>
      </c>
      <c r="BH74" s="55" t="s">
        <v>143</v>
      </c>
      <c r="BI74" s="55" t="s">
        <v>255</v>
      </c>
      <c r="BJ74" s="40">
        <v>214</v>
      </c>
      <c r="BK74" s="40">
        <v>1</v>
      </c>
      <c r="BL74" s="38" t="s">
        <v>145</v>
      </c>
      <c r="BM74" s="99" t="s">
        <v>150</v>
      </c>
      <c r="BN74" s="99" t="s">
        <v>256</v>
      </c>
    </row>
    <row r="75" spans="1:66" ht="15.75" x14ac:dyDescent="0.25">
      <c r="A75" s="29" t="s">
        <v>444</v>
      </c>
      <c r="B75" s="92" t="s">
        <v>135</v>
      </c>
      <c r="C75" s="31" t="s">
        <v>248</v>
      </c>
      <c r="D75" s="54" t="s">
        <v>163</v>
      </c>
      <c r="E75" s="43" t="s">
        <v>185</v>
      </c>
      <c r="F75" s="273">
        <v>241</v>
      </c>
      <c r="G75" s="94">
        <v>11</v>
      </c>
      <c r="H75" s="95"/>
      <c r="I75" s="95"/>
      <c r="J75" s="95"/>
      <c r="K75" s="95"/>
      <c r="L75" s="94">
        <v>1</v>
      </c>
      <c r="M75" s="96">
        <v>0</v>
      </c>
      <c r="N75" s="97">
        <v>1</v>
      </c>
      <c r="O75" s="95"/>
      <c r="P75" s="95"/>
      <c r="Q75" s="98">
        <v>6.5808601091703061</v>
      </c>
      <c r="R75" s="95"/>
      <c r="S75" s="95"/>
      <c r="T75" s="99">
        <v>11.591666666666663</v>
      </c>
      <c r="U75" s="95"/>
      <c r="V75" s="95"/>
      <c r="W75" s="98">
        <v>6.6670128995633187</v>
      </c>
      <c r="X75" s="95"/>
      <c r="Y75" s="95"/>
      <c r="Z75" s="99">
        <v>11.818749999999998</v>
      </c>
      <c r="AA75" s="95">
        <v>2.2255952159563703</v>
      </c>
      <c r="AB75" s="95">
        <v>21</v>
      </c>
      <c r="AC75" s="95"/>
      <c r="AD75" s="95"/>
      <c r="AE75" s="95"/>
      <c r="AF75" s="100">
        <v>3.5044841316210396</v>
      </c>
      <c r="AG75" s="100">
        <v>1596</v>
      </c>
      <c r="AH75" s="100">
        <v>0.5690105424463725</v>
      </c>
      <c r="AI75" s="100">
        <v>88</v>
      </c>
      <c r="AJ75" s="100">
        <v>2.4044354838709676</v>
      </c>
      <c r="AK75" s="96">
        <v>1.0318066124638436</v>
      </c>
      <c r="AL75" s="100">
        <v>224</v>
      </c>
      <c r="AM75" s="100">
        <v>3.5144642908506247</v>
      </c>
      <c r="AN75" s="100">
        <v>3.6195499296765119</v>
      </c>
      <c r="AO75" s="43">
        <v>78</v>
      </c>
      <c r="AP75" s="94">
        <v>2</v>
      </c>
      <c r="AQ75" s="94">
        <v>0</v>
      </c>
      <c r="AR75" s="114">
        <v>380</v>
      </c>
      <c r="AS75" s="115">
        <v>0</v>
      </c>
      <c r="AT75" s="116">
        <v>16384.008999999998</v>
      </c>
      <c r="AU75" s="116">
        <v>71.792000000000002</v>
      </c>
      <c r="AV75" s="24">
        <v>0</v>
      </c>
      <c r="AW75" s="117">
        <v>380</v>
      </c>
      <c r="AX75" s="95">
        <v>0</v>
      </c>
      <c r="AY75" s="43">
        <v>12.5</v>
      </c>
      <c r="AZ75" s="58">
        <v>19891</v>
      </c>
      <c r="BA75" s="58">
        <v>0.8</v>
      </c>
      <c r="BB75" s="58">
        <v>24.1</v>
      </c>
      <c r="BC75" s="96" t="s">
        <v>249</v>
      </c>
      <c r="BD75" s="39" t="s">
        <v>250</v>
      </c>
      <c r="BE75" s="24" t="s">
        <v>251</v>
      </c>
      <c r="BF75" s="24" t="s">
        <v>252</v>
      </c>
      <c r="BG75" s="24" t="s">
        <v>253</v>
      </c>
      <c r="BH75" s="55" t="s">
        <v>143</v>
      </c>
      <c r="BI75" s="55" t="s">
        <v>257</v>
      </c>
      <c r="BJ75" s="40">
        <v>214</v>
      </c>
      <c r="BK75" s="40">
        <v>7</v>
      </c>
      <c r="BL75" s="38" t="s">
        <v>145</v>
      </c>
      <c r="BM75" s="99" t="s">
        <v>150</v>
      </c>
      <c r="BN75" s="99" t="s">
        <v>256</v>
      </c>
    </row>
    <row r="76" spans="1:66" ht="15.75" x14ac:dyDescent="0.25">
      <c r="A76" s="29" t="s">
        <v>444</v>
      </c>
      <c r="B76" s="92" t="s">
        <v>135</v>
      </c>
      <c r="C76" s="31" t="s">
        <v>248</v>
      </c>
      <c r="D76" s="54" t="s">
        <v>163</v>
      </c>
      <c r="E76" s="43" t="s">
        <v>185</v>
      </c>
      <c r="F76" s="273">
        <v>123</v>
      </c>
      <c r="G76" s="94">
        <v>5</v>
      </c>
      <c r="H76" s="95"/>
      <c r="I76" s="95"/>
      <c r="J76" s="95"/>
      <c r="K76" s="95"/>
      <c r="L76" s="94">
        <v>1</v>
      </c>
      <c r="M76" s="96">
        <v>2</v>
      </c>
      <c r="N76" s="97">
        <v>0</v>
      </c>
      <c r="O76" s="95"/>
      <c r="P76" s="95"/>
      <c r="Q76" s="98">
        <v>7.3657263162393161</v>
      </c>
      <c r="R76" s="95"/>
      <c r="S76" s="95"/>
      <c r="T76" s="99">
        <v>9.0187499999999989</v>
      </c>
      <c r="U76" s="95"/>
      <c r="V76" s="95"/>
      <c r="W76" s="98">
        <v>7.5711793162393155</v>
      </c>
      <c r="X76" s="95"/>
      <c r="Y76" s="95"/>
      <c r="Z76" s="99">
        <v>9.6149999999999984</v>
      </c>
      <c r="AA76" s="95">
        <v>3.0033333301544189</v>
      </c>
      <c r="AB76" s="95">
        <v>3</v>
      </c>
      <c r="AC76" s="95"/>
      <c r="AD76" s="95"/>
      <c r="AE76" s="95"/>
      <c r="AF76" s="100">
        <v>3.5757533001831203</v>
      </c>
      <c r="AG76" s="100">
        <v>805</v>
      </c>
      <c r="AH76" s="100">
        <v>0.5129092563102261</v>
      </c>
      <c r="AI76" s="100">
        <v>36</v>
      </c>
      <c r="AJ76" s="100">
        <v>2.4515151515151516</v>
      </c>
      <c r="AK76" s="96"/>
      <c r="AL76" s="100">
        <v>115</v>
      </c>
      <c r="AM76" s="100">
        <v>3.5784120241800941</v>
      </c>
      <c r="AN76" s="100">
        <v>3.6571729957805905</v>
      </c>
      <c r="AO76" s="43">
        <v>8</v>
      </c>
      <c r="AP76" s="94">
        <v>0</v>
      </c>
      <c r="AQ76" s="94">
        <v>1</v>
      </c>
      <c r="AR76" s="114">
        <v>227</v>
      </c>
      <c r="AS76" s="115">
        <v>0</v>
      </c>
      <c r="AT76" s="116">
        <v>8392.0439999999999</v>
      </c>
      <c r="AU76" s="116">
        <v>36.89</v>
      </c>
      <c r="AV76" s="24">
        <v>0</v>
      </c>
      <c r="AW76" s="117">
        <v>227</v>
      </c>
      <c r="AX76" s="95">
        <v>0</v>
      </c>
      <c r="AY76" s="43">
        <v>12.5</v>
      </c>
      <c r="AZ76" s="58">
        <v>19891</v>
      </c>
      <c r="BA76" s="58">
        <v>0.8</v>
      </c>
      <c r="BB76" s="58">
        <v>12.299999999999999</v>
      </c>
      <c r="BC76" s="96" t="s">
        <v>249</v>
      </c>
      <c r="BD76" s="39" t="s">
        <v>250</v>
      </c>
      <c r="BE76" s="24" t="s">
        <v>251</v>
      </c>
      <c r="BF76" s="24" t="s">
        <v>252</v>
      </c>
      <c r="BG76" s="24" t="s">
        <v>253</v>
      </c>
      <c r="BH76" s="55" t="s">
        <v>143</v>
      </c>
      <c r="BI76" s="55" t="s">
        <v>259</v>
      </c>
      <c r="BJ76" s="40">
        <v>214</v>
      </c>
      <c r="BK76" s="40">
        <v>3</v>
      </c>
      <c r="BL76" s="38" t="s">
        <v>145</v>
      </c>
      <c r="BM76" s="99" t="s">
        <v>150</v>
      </c>
      <c r="BN76" s="99" t="s">
        <v>256</v>
      </c>
    </row>
    <row r="77" spans="1:66" ht="15.75" x14ac:dyDescent="0.25">
      <c r="A77" s="29" t="s">
        <v>444</v>
      </c>
      <c r="B77" s="92" t="s">
        <v>135</v>
      </c>
      <c r="C77" s="31" t="s">
        <v>248</v>
      </c>
      <c r="D77" s="54" t="s">
        <v>163</v>
      </c>
      <c r="E77" s="43" t="s">
        <v>185</v>
      </c>
      <c r="F77" s="273">
        <v>193</v>
      </c>
      <c r="G77" s="94">
        <v>8</v>
      </c>
      <c r="H77" s="95"/>
      <c r="I77" s="95"/>
      <c r="J77" s="95"/>
      <c r="K77" s="95"/>
      <c r="L77" s="94">
        <v>0</v>
      </c>
      <c r="M77" s="96">
        <v>3</v>
      </c>
      <c r="N77" s="97">
        <v>0</v>
      </c>
      <c r="O77" s="95"/>
      <c r="P77" s="95"/>
      <c r="Q77" s="98">
        <v>8.4354593459459473</v>
      </c>
      <c r="R77" s="95"/>
      <c r="S77" s="95"/>
      <c r="T77" s="99">
        <v>11.775</v>
      </c>
      <c r="U77" s="95"/>
      <c r="V77" s="95"/>
      <c r="W77" s="98">
        <v>8.3545187405405397</v>
      </c>
      <c r="X77" s="95"/>
      <c r="Y77" s="95"/>
      <c r="Z77" s="99">
        <v>11.775</v>
      </c>
      <c r="AA77" s="95">
        <v>2.775091577798892</v>
      </c>
      <c r="AB77" s="95">
        <v>1273</v>
      </c>
      <c r="AC77" s="95"/>
      <c r="AD77" s="95"/>
      <c r="AE77" s="95"/>
      <c r="AF77" s="100">
        <v>2.775091577798892</v>
      </c>
      <c r="AG77" s="100">
        <v>1273</v>
      </c>
      <c r="AH77" s="100">
        <v>0.34784780894655126</v>
      </c>
      <c r="AI77" s="100">
        <v>219</v>
      </c>
      <c r="AJ77" s="100">
        <v>2.0892499999999998</v>
      </c>
      <c r="AK77" s="96">
        <v>1.0032659958545829</v>
      </c>
      <c r="AL77" s="100">
        <v>0</v>
      </c>
      <c r="AM77" s="100"/>
      <c r="AN77" s="100"/>
      <c r="AO77" s="43">
        <v>8</v>
      </c>
      <c r="AP77" s="94">
        <v>0</v>
      </c>
      <c r="AQ77" s="94">
        <v>0</v>
      </c>
      <c r="AR77" s="114">
        <v>362</v>
      </c>
      <c r="AS77" s="115">
        <v>0</v>
      </c>
      <c r="AT77" s="116">
        <v>13295.592000000001</v>
      </c>
      <c r="AU77" s="116">
        <v>0</v>
      </c>
      <c r="AV77" s="24">
        <v>0</v>
      </c>
      <c r="AW77" s="117">
        <v>362</v>
      </c>
      <c r="AX77" s="95">
        <v>0</v>
      </c>
      <c r="AY77" s="43">
        <v>12.5</v>
      </c>
      <c r="AZ77" s="58">
        <v>19891</v>
      </c>
      <c r="BA77" s="58">
        <v>0.8</v>
      </c>
      <c r="BB77" s="58">
        <v>19.299999999999997</v>
      </c>
      <c r="BC77" s="96" t="s">
        <v>249</v>
      </c>
      <c r="BD77" s="39" t="s">
        <v>250</v>
      </c>
      <c r="BE77" s="24" t="s">
        <v>251</v>
      </c>
      <c r="BF77" s="24" t="s">
        <v>252</v>
      </c>
      <c r="BG77" s="24" t="s">
        <v>253</v>
      </c>
      <c r="BH77" s="55" t="s">
        <v>143</v>
      </c>
      <c r="BI77" s="55" t="s">
        <v>260</v>
      </c>
      <c r="BJ77" s="40">
        <v>214</v>
      </c>
      <c r="BK77" s="40">
        <v>4</v>
      </c>
      <c r="BL77" s="38" t="s">
        <v>145</v>
      </c>
      <c r="BM77" s="99"/>
      <c r="BN77" s="99" t="s">
        <v>256</v>
      </c>
    </row>
    <row r="78" spans="1:66" ht="15.75" x14ac:dyDescent="0.25">
      <c r="A78" s="29" t="s">
        <v>444</v>
      </c>
      <c r="B78" s="92" t="s">
        <v>135</v>
      </c>
      <c r="C78" s="31" t="s">
        <v>248</v>
      </c>
      <c r="D78" s="54" t="s">
        <v>163</v>
      </c>
      <c r="E78" s="43" t="s">
        <v>186</v>
      </c>
      <c r="F78" s="273">
        <v>50</v>
      </c>
      <c r="G78" s="94">
        <v>0</v>
      </c>
      <c r="H78" s="95"/>
      <c r="I78" s="95"/>
      <c r="J78" s="95"/>
      <c r="K78" s="95"/>
      <c r="L78" s="94">
        <v>1</v>
      </c>
      <c r="M78" s="96">
        <v>0</v>
      </c>
      <c r="N78" s="97">
        <v>0</v>
      </c>
      <c r="O78" s="95"/>
      <c r="P78" s="95"/>
      <c r="Q78" s="98">
        <v>6.3095098979591828</v>
      </c>
      <c r="R78" s="95"/>
      <c r="S78" s="95"/>
      <c r="T78" s="99">
        <v>8.7749999999999986</v>
      </c>
      <c r="U78" s="95"/>
      <c r="V78" s="95"/>
      <c r="W78" s="98">
        <v>6.4032650204081634</v>
      </c>
      <c r="X78" s="95"/>
      <c r="Y78" s="95"/>
      <c r="Z78" s="99">
        <v>9.2749999999999986</v>
      </c>
      <c r="AA78" s="95"/>
      <c r="AB78" s="95">
        <v>0</v>
      </c>
      <c r="AC78" s="95"/>
      <c r="AD78" s="95"/>
      <c r="AE78" s="95"/>
      <c r="AF78" s="100">
        <v>3.4515451992218416</v>
      </c>
      <c r="AG78" s="100">
        <v>343</v>
      </c>
      <c r="AH78" s="100">
        <v>0.4253018055843294</v>
      </c>
      <c r="AI78" s="100">
        <v>11</v>
      </c>
      <c r="AJ78" s="100">
        <v>2.583108108108108</v>
      </c>
      <c r="AK78" s="96"/>
      <c r="AL78" s="100">
        <v>49</v>
      </c>
      <c r="AM78" s="100">
        <v>3.4515451992218416</v>
      </c>
      <c r="AN78" s="100">
        <v>3.5218023255813953</v>
      </c>
      <c r="AO78" s="43">
        <v>6</v>
      </c>
      <c r="AP78" s="94">
        <v>0</v>
      </c>
      <c r="AQ78" s="94">
        <v>0</v>
      </c>
      <c r="AR78" s="114">
        <v>94</v>
      </c>
      <c r="AS78" s="115">
        <v>0</v>
      </c>
      <c r="AT78" s="116">
        <v>3571.587</v>
      </c>
      <c r="AU78" s="116">
        <v>0</v>
      </c>
      <c r="AV78" s="24">
        <v>0</v>
      </c>
      <c r="AW78" s="117">
        <v>94</v>
      </c>
      <c r="AX78" s="95">
        <v>0</v>
      </c>
      <c r="AY78" s="43">
        <v>4.5</v>
      </c>
      <c r="AZ78" s="58">
        <v>14487</v>
      </c>
      <c r="BA78" s="58">
        <v>0.83333333333300008</v>
      </c>
      <c r="BB78" s="58">
        <v>13.333333333338665</v>
      </c>
      <c r="BC78" s="96" t="s">
        <v>249</v>
      </c>
      <c r="BD78" s="39" t="s">
        <v>250</v>
      </c>
      <c r="BE78" s="24" t="s">
        <v>251</v>
      </c>
      <c r="BF78" s="24" t="s">
        <v>252</v>
      </c>
      <c r="BG78" s="24" t="s">
        <v>253</v>
      </c>
      <c r="BH78" s="55" t="s">
        <v>143</v>
      </c>
      <c r="BI78" s="55" t="s">
        <v>255</v>
      </c>
      <c r="BJ78" s="40">
        <v>214</v>
      </c>
      <c r="BK78" s="40">
        <v>1</v>
      </c>
      <c r="BL78" s="38" t="s">
        <v>145</v>
      </c>
      <c r="BM78" s="99" t="s">
        <v>150</v>
      </c>
      <c r="BN78" s="99" t="s">
        <v>256</v>
      </c>
    </row>
    <row r="79" spans="1:66" ht="15.75" x14ac:dyDescent="0.25">
      <c r="A79" s="29" t="s">
        <v>444</v>
      </c>
      <c r="B79" s="92" t="s">
        <v>135</v>
      </c>
      <c r="C79" s="31" t="s">
        <v>248</v>
      </c>
      <c r="D79" s="54" t="s">
        <v>163</v>
      </c>
      <c r="E79" s="43" t="s">
        <v>186</v>
      </c>
      <c r="F79" s="273">
        <v>87</v>
      </c>
      <c r="G79" s="94">
        <v>0</v>
      </c>
      <c r="H79" s="95"/>
      <c r="I79" s="95"/>
      <c r="J79" s="95"/>
      <c r="K79" s="95"/>
      <c r="L79" s="94">
        <v>0</v>
      </c>
      <c r="M79" s="96">
        <v>0</v>
      </c>
      <c r="N79" s="97">
        <v>1</v>
      </c>
      <c r="O79" s="95"/>
      <c r="P79" s="95"/>
      <c r="Q79" s="98">
        <v>7.8262410574712646</v>
      </c>
      <c r="R79" s="95"/>
      <c r="S79" s="95"/>
      <c r="T79" s="99">
        <v>12.912499999999998</v>
      </c>
      <c r="U79" s="95"/>
      <c r="V79" s="95"/>
      <c r="W79" s="98">
        <v>7.8638157701149423</v>
      </c>
      <c r="X79" s="95"/>
      <c r="Y79" s="95"/>
      <c r="Z79" s="99">
        <v>12.941666666666665</v>
      </c>
      <c r="AA79" s="95"/>
      <c r="AB79" s="95">
        <v>0</v>
      </c>
      <c r="AC79" s="95"/>
      <c r="AD79" s="95"/>
      <c r="AE79" s="95"/>
      <c r="AF79" s="100">
        <v>3.1943023250348541</v>
      </c>
      <c r="AG79" s="100">
        <v>602</v>
      </c>
      <c r="AH79" s="100">
        <v>0.61574142212434679</v>
      </c>
      <c r="AI79" s="100">
        <v>74</v>
      </c>
      <c r="AJ79" s="100">
        <v>2.1139830508474575</v>
      </c>
      <c r="AK79" s="96">
        <v>1.0983916992415057</v>
      </c>
      <c r="AL79" s="100">
        <v>86</v>
      </c>
      <c r="AM79" s="100">
        <v>3.1943023250348541</v>
      </c>
      <c r="AN79" s="100">
        <v>3.234076433121019</v>
      </c>
      <c r="AO79" s="43">
        <v>2</v>
      </c>
      <c r="AP79" s="94">
        <v>0</v>
      </c>
      <c r="AQ79" s="94">
        <v>0</v>
      </c>
      <c r="AR79" s="114">
        <v>172</v>
      </c>
      <c r="AS79" s="115">
        <v>0</v>
      </c>
      <c r="AT79" s="116">
        <v>6190.0630000000001</v>
      </c>
      <c r="AU79" s="116">
        <v>0</v>
      </c>
      <c r="AV79" s="24">
        <v>0</v>
      </c>
      <c r="AW79" s="117">
        <v>172</v>
      </c>
      <c r="AX79" s="95">
        <v>0</v>
      </c>
      <c r="AY79" s="43">
        <v>4.5</v>
      </c>
      <c r="AZ79" s="58">
        <v>14487</v>
      </c>
      <c r="BA79" s="58">
        <v>0.83333333333300008</v>
      </c>
      <c r="BB79" s="58">
        <v>23.200000000009275</v>
      </c>
      <c r="BC79" s="96" t="s">
        <v>249</v>
      </c>
      <c r="BD79" s="39" t="s">
        <v>250</v>
      </c>
      <c r="BE79" s="24" t="s">
        <v>251</v>
      </c>
      <c r="BF79" s="24" t="s">
        <v>252</v>
      </c>
      <c r="BG79" s="24" t="s">
        <v>253</v>
      </c>
      <c r="BH79" s="55" t="s">
        <v>143</v>
      </c>
      <c r="BI79" s="55" t="s">
        <v>257</v>
      </c>
      <c r="BJ79" s="40">
        <v>214</v>
      </c>
      <c r="BK79" s="40">
        <v>7</v>
      </c>
      <c r="BL79" s="38" t="s">
        <v>145</v>
      </c>
      <c r="BM79" s="99" t="s">
        <v>159</v>
      </c>
      <c r="BN79" s="99" t="s">
        <v>256</v>
      </c>
    </row>
    <row r="80" spans="1:66" ht="15.75" x14ac:dyDescent="0.25">
      <c r="A80" s="29" t="s">
        <v>444</v>
      </c>
      <c r="B80" s="92" t="s">
        <v>135</v>
      </c>
      <c r="C80" s="31" t="s">
        <v>248</v>
      </c>
      <c r="D80" s="54" t="s">
        <v>163</v>
      </c>
      <c r="E80" s="43" t="s">
        <v>186</v>
      </c>
      <c r="F80" s="273">
        <v>50</v>
      </c>
      <c r="G80" s="94">
        <v>1</v>
      </c>
      <c r="H80" s="95"/>
      <c r="I80" s="95"/>
      <c r="J80" s="95"/>
      <c r="K80" s="95"/>
      <c r="L80" s="94">
        <v>0</v>
      </c>
      <c r="M80" s="96">
        <v>0</v>
      </c>
      <c r="N80" s="97">
        <v>0</v>
      </c>
      <c r="O80" s="95"/>
      <c r="P80" s="95"/>
      <c r="Q80" s="98">
        <v>5.7043264489795922</v>
      </c>
      <c r="R80" s="95"/>
      <c r="S80" s="95"/>
      <c r="T80" s="99">
        <v>9.1374999999999993</v>
      </c>
      <c r="U80" s="95"/>
      <c r="V80" s="95"/>
      <c r="W80" s="98">
        <v>5.7638364897959189</v>
      </c>
      <c r="X80" s="95"/>
      <c r="Y80" s="95"/>
      <c r="Z80" s="99">
        <v>8.7749999999999986</v>
      </c>
      <c r="AA80" s="95"/>
      <c r="AB80" s="95">
        <v>0</v>
      </c>
      <c r="AC80" s="95"/>
      <c r="AD80" s="95"/>
      <c r="AE80" s="95"/>
      <c r="AF80" s="100">
        <v>3.4526530653672731</v>
      </c>
      <c r="AG80" s="100">
        <v>343</v>
      </c>
      <c r="AH80" s="100">
        <v>0.47467535547285095</v>
      </c>
      <c r="AI80" s="100">
        <v>13</v>
      </c>
      <c r="AJ80" s="100">
        <v>2.5406862745098038</v>
      </c>
      <c r="AK80" s="96"/>
      <c r="AL80" s="100">
        <v>49</v>
      </c>
      <c r="AM80" s="100">
        <v>3.4526530653672731</v>
      </c>
      <c r="AN80" s="100">
        <v>3.5534682080924855</v>
      </c>
      <c r="AO80" s="43">
        <v>23</v>
      </c>
      <c r="AP80" s="94">
        <v>0</v>
      </c>
      <c r="AQ80" s="94">
        <v>0</v>
      </c>
      <c r="AR80" s="114">
        <v>75</v>
      </c>
      <c r="AS80" s="115">
        <v>0</v>
      </c>
      <c r="AT80" s="116">
        <v>3496.7840000000001</v>
      </c>
      <c r="AU80" s="116">
        <v>0</v>
      </c>
      <c r="AV80" s="24">
        <v>0</v>
      </c>
      <c r="AW80" s="117">
        <v>75</v>
      </c>
      <c r="AX80" s="95">
        <v>0</v>
      </c>
      <c r="AY80" s="43">
        <v>4.5</v>
      </c>
      <c r="AZ80" s="58">
        <v>14487</v>
      </c>
      <c r="BA80" s="58">
        <v>0.83333333333300008</v>
      </c>
      <c r="BB80" s="58">
        <v>13.333333333338665</v>
      </c>
      <c r="BC80" s="96" t="s">
        <v>249</v>
      </c>
      <c r="BD80" s="39" t="s">
        <v>250</v>
      </c>
      <c r="BE80" s="24" t="s">
        <v>251</v>
      </c>
      <c r="BF80" s="24" t="s">
        <v>252</v>
      </c>
      <c r="BG80" s="24" t="s">
        <v>253</v>
      </c>
      <c r="BH80" s="55" t="s">
        <v>143</v>
      </c>
      <c r="BI80" s="55" t="s">
        <v>259</v>
      </c>
      <c r="BJ80" s="40">
        <v>214</v>
      </c>
      <c r="BK80" s="40">
        <v>3</v>
      </c>
      <c r="BL80" s="38" t="s">
        <v>145</v>
      </c>
      <c r="BM80" s="99" t="s">
        <v>150</v>
      </c>
      <c r="BN80" s="99" t="s">
        <v>256</v>
      </c>
    </row>
    <row r="81" spans="1:66" ht="15.75" x14ac:dyDescent="0.25">
      <c r="A81" s="29" t="s">
        <v>444</v>
      </c>
      <c r="B81" s="92" t="s">
        <v>135</v>
      </c>
      <c r="C81" s="31" t="s">
        <v>248</v>
      </c>
      <c r="D81" s="54" t="s">
        <v>163</v>
      </c>
      <c r="E81" s="43" t="s">
        <v>186</v>
      </c>
      <c r="F81" s="273">
        <v>78</v>
      </c>
      <c r="G81" s="94">
        <v>4</v>
      </c>
      <c r="H81" s="95"/>
      <c r="I81" s="95"/>
      <c r="J81" s="95"/>
      <c r="K81" s="95"/>
      <c r="L81" s="94">
        <v>0</v>
      </c>
      <c r="M81" s="96">
        <v>10</v>
      </c>
      <c r="N81" s="97">
        <v>0</v>
      </c>
      <c r="O81" s="95"/>
      <c r="P81" s="95"/>
      <c r="Q81" s="98">
        <v>8.1385943243243251</v>
      </c>
      <c r="R81" s="95"/>
      <c r="S81" s="95"/>
      <c r="T81" s="99">
        <v>10.824999999999999</v>
      </c>
      <c r="U81" s="95"/>
      <c r="V81" s="95"/>
      <c r="W81" s="98">
        <v>8.0937835675675682</v>
      </c>
      <c r="X81" s="95"/>
      <c r="Y81" s="95"/>
      <c r="Z81" s="99">
        <v>10.574999999999999</v>
      </c>
      <c r="AA81" s="95">
        <v>2.6150669639131854</v>
      </c>
      <c r="AB81" s="95">
        <v>448</v>
      </c>
      <c r="AC81" s="95"/>
      <c r="AD81" s="95"/>
      <c r="AE81" s="95"/>
      <c r="AF81" s="100">
        <v>2.6150669639131854</v>
      </c>
      <c r="AG81" s="100">
        <v>448</v>
      </c>
      <c r="AH81" s="100">
        <v>0.45401705992832336</v>
      </c>
      <c r="AI81" s="100">
        <v>158</v>
      </c>
      <c r="AJ81" s="100">
        <v>1.66875</v>
      </c>
      <c r="AK81" s="96">
        <v>1.0602558170046126</v>
      </c>
      <c r="AL81" s="100">
        <v>0</v>
      </c>
      <c r="AM81" s="100"/>
      <c r="AN81" s="100"/>
      <c r="AO81" s="43">
        <v>8</v>
      </c>
      <c r="AP81" s="94">
        <v>0</v>
      </c>
      <c r="AQ81" s="94">
        <v>0</v>
      </c>
      <c r="AR81" s="114">
        <v>140</v>
      </c>
      <c r="AS81" s="115">
        <v>0</v>
      </c>
      <c r="AT81" s="116">
        <v>5275.7980000000007</v>
      </c>
      <c r="AU81" s="116">
        <v>0</v>
      </c>
      <c r="AV81" s="24">
        <v>0</v>
      </c>
      <c r="AW81" s="117">
        <v>140</v>
      </c>
      <c r="AX81" s="95">
        <v>0</v>
      </c>
      <c r="AY81" s="43">
        <v>4.5</v>
      </c>
      <c r="AZ81" s="58">
        <v>14487</v>
      </c>
      <c r="BA81" s="58">
        <v>0.83333333333300008</v>
      </c>
      <c r="BB81" s="58">
        <v>20.800000000008318</v>
      </c>
      <c r="BC81" s="96" t="s">
        <v>249</v>
      </c>
      <c r="BD81" s="39" t="s">
        <v>250</v>
      </c>
      <c r="BE81" s="24" t="s">
        <v>251</v>
      </c>
      <c r="BF81" s="24" t="s">
        <v>252</v>
      </c>
      <c r="BG81" s="24" t="s">
        <v>253</v>
      </c>
      <c r="BH81" s="55" t="s">
        <v>143</v>
      </c>
      <c r="BI81" s="55" t="s">
        <v>260</v>
      </c>
      <c r="BJ81" s="40">
        <v>214</v>
      </c>
      <c r="BK81" s="40">
        <v>4</v>
      </c>
      <c r="BL81" s="38" t="s">
        <v>145</v>
      </c>
      <c r="BM81" s="99"/>
      <c r="BN81" s="99" t="s">
        <v>256</v>
      </c>
    </row>
    <row r="82" spans="1:66" ht="15.75" x14ac:dyDescent="0.25">
      <c r="A82" s="29" t="s">
        <v>444</v>
      </c>
      <c r="B82" s="92" t="s">
        <v>135</v>
      </c>
      <c r="C82" s="31" t="s">
        <v>248</v>
      </c>
      <c r="D82" s="54" t="s">
        <v>163</v>
      </c>
      <c r="E82" s="43" t="s">
        <v>187</v>
      </c>
      <c r="F82" s="273">
        <v>101</v>
      </c>
      <c r="G82" s="94">
        <v>2</v>
      </c>
      <c r="H82" s="95"/>
      <c r="I82" s="95"/>
      <c r="J82" s="95"/>
      <c r="K82" s="95"/>
      <c r="L82" s="94">
        <v>0</v>
      </c>
      <c r="M82" s="96">
        <v>0</v>
      </c>
      <c r="N82" s="97">
        <v>0</v>
      </c>
      <c r="O82" s="95"/>
      <c r="P82" s="95"/>
      <c r="Q82" s="98">
        <v>6.4685554444444442</v>
      </c>
      <c r="R82" s="95"/>
      <c r="S82" s="95"/>
      <c r="T82" s="99">
        <v>8.0249999999999986</v>
      </c>
      <c r="U82" s="95"/>
      <c r="V82" s="95"/>
      <c r="W82" s="98">
        <v>6.352191717171717</v>
      </c>
      <c r="X82" s="95"/>
      <c r="Y82" s="95"/>
      <c r="Z82" s="99">
        <v>8.0249999999999986</v>
      </c>
      <c r="AA82" s="95"/>
      <c r="AB82" s="95">
        <v>0</v>
      </c>
      <c r="AC82" s="95"/>
      <c r="AD82" s="95"/>
      <c r="AE82" s="95"/>
      <c r="AF82" s="100">
        <v>3.3611688369624377</v>
      </c>
      <c r="AG82" s="100">
        <v>693</v>
      </c>
      <c r="AH82" s="100">
        <v>0.45311689032475411</v>
      </c>
      <c r="AI82" s="100">
        <v>28</v>
      </c>
      <c r="AJ82" s="100">
        <v>2.5299549549549551</v>
      </c>
      <c r="AK82" s="96"/>
      <c r="AL82" s="100">
        <v>99</v>
      </c>
      <c r="AM82" s="100">
        <v>3.3611688369624377</v>
      </c>
      <c r="AN82" s="100">
        <v>3.4166666666666665</v>
      </c>
      <c r="AO82" s="43">
        <v>3</v>
      </c>
      <c r="AP82" s="94">
        <v>0</v>
      </c>
      <c r="AQ82" s="94">
        <v>0</v>
      </c>
      <c r="AR82" s="114">
        <v>195</v>
      </c>
      <c r="AS82" s="115">
        <v>0</v>
      </c>
      <c r="AT82" s="116">
        <v>7092.1970000000001</v>
      </c>
      <c r="AU82" s="116">
        <v>0</v>
      </c>
      <c r="AV82" s="24">
        <v>0</v>
      </c>
      <c r="AW82" s="117">
        <v>195</v>
      </c>
      <c r="AX82" s="95">
        <v>0</v>
      </c>
      <c r="AY82" s="43">
        <v>8</v>
      </c>
      <c r="AZ82" s="58">
        <v>26752</v>
      </c>
      <c r="BA82" s="58">
        <v>0.96875</v>
      </c>
      <c r="BB82" s="58">
        <v>13.03225806451613</v>
      </c>
      <c r="BC82" s="96" t="s">
        <v>249</v>
      </c>
      <c r="BD82" s="39" t="s">
        <v>250</v>
      </c>
      <c r="BE82" s="24" t="s">
        <v>251</v>
      </c>
      <c r="BF82" s="24" t="s">
        <v>252</v>
      </c>
      <c r="BG82" s="24" t="s">
        <v>253</v>
      </c>
      <c r="BH82" s="55" t="s">
        <v>143</v>
      </c>
      <c r="BI82" s="55" t="s">
        <v>255</v>
      </c>
      <c r="BJ82" s="40">
        <v>214</v>
      </c>
      <c r="BK82" s="40">
        <v>1</v>
      </c>
      <c r="BL82" s="38" t="s">
        <v>145</v>
      </c>
      <c r="BM82" s="99" t="s">
        <v>150</v>
      </c>
      <c r="BN82" s="99" t="s">
        <v>256</v>
      </c>
    </row>
    <row r="83" spans="1:66" ht="15.75" x14ac:dyDescent="0.25">
      <c r="A83" s="29" t="s">
        <v>444</v>
      </c>
      <c r="B83" s="92" t="s">
        <v>135</v>
      </c>
      <c r="C83" s="31" t="s">
        <v>248</v>
      </c>
      <c r="D83" s="54" t="s">
        <v>163</v>
      </c>
      <c r="E83" s="43" t="s">
        <v>187</v>
      </c>
      <c r="F83" s="273">
        <v>216</v>
      </c>
      <c r="G83" s="94">
        <v>10</v>
      </c>
      <c r="H83" s="95"/>
      <c r="I83" s="95"/>
      <c r="J83" s="95"/>
      <c r="K83" s="95"/>
      <c r="L83" s="94">
        <v>0</v>
      </c>
      <c r="M83" s="96">
        <v>0</v>
      </c>
      <c r="N83" s="97">
        <v>0</v>
      </c>
      <c r="O83" s="95"/>
      <c r="P83" s="95"/>
      <c r="Q83" s="98">
        <v>6.7558395728155345</v>
      </c>
      <c r="R83" s="95"/>
      <c r="S83" s="95"/>
      <c r="T83" s="99">
        <v>12.349999999999994</v>
      </c>
      <c r="U83" s="95"/>
      <c r="V83" s="95"/>
      <c r="W83" s="98">
        <v>6.8452813155339802</v>
      </c>
      <c r="X83" s="95"/>
      <c r="Y83" s="95"/>
      <c r="Z83" s="99">
        <v>12.587499999999999</v>
      </c>
      <c r="AA83" s="95">
        <v>2.7446428707667758</v>
      </c>
      <c r="AB83" s="95">
        <v>9</v>
      </c>
      <c r="AC83" s="95"/>
      <c r="AD83" s="95"/>
      <c r="AE83" s="95"/>
      <c r="AF83" s="100">
        <v>3.5194923757680083</v>
      </c>
      <c r="AG83" s="100">
        <v>1441</v>
      </c>
      <c r="AH83" s="100">
        <v>0.49799965154769943</v>
      </c>
      <c r="AI83" s="100">
        <v>48</v>
      </c>
      <c r="AJ83" s="100">
        <v>2.5737730061349695</v>
      </c>
      <c r="AK83" s="96">
        <v>1.0274221787781157</v>
      </c>
      <c r="AL83" s="100">
        <v>204</v>
      </c>
      <c r="AM83" s="100">
        <v>3.526799724132073</v>
      </c>
      <c r="AN83" s="100">
        <v>3.60752688172043</v>
      </c>
      <c r="AO83" s="43">
        <v>26</v>
      </c>
      <c r="AP83" s="94">
        <v>0</v>
      </c>
      <c r="AQ83" s="94">
        <v>0</v>
      </c>
      <c r="AR83" s="114">
        <v>386</v>
      </c>
      <c r="AS83" s="115">
        <v>0</v>
      </c>
      <c r="AT83" s="116">
        <v>14789.999</v>
      </c>
      <c r="AU83" s="116">
        <v>70.611000000000004</v>
      </c>
      <c r="AV83" s="24">
        <v>2</v>
      </c>
      <c r="AW83" s="117">
        <v>384</v>
      </c>
      <c r="AX83" s="95">
        <v>0</v>
      </c>
      <c r="AY83" s="43">
        <v>8</v>
      </c>
      <c r="AZ83" s="58">
        <v>26752</v>
      </c>
      <c r="BA83" s="58">
        <v>0.96875</v>
      </c>
      <c r="BB83" s="58">
        <v>13.03225806451613</v>
      </c>
      <c r="BC83" s="96" t="s">
        <v>249</v>
      </c>
      <c r="BD83" s="39" t="s">
        <v>250</v>
      </c>
      <c r="BE83" s="24" t="s">
        <v>251</v>
      </c>
      <c r="BF83" s="24" t="s">
        <v>252</v>
      </c>
      <c r="BG83" s="24" t="s">
        <v>253</v>
      </c>
      <c r="BH83" s="55" t="s">
        <v>143</v>
      </c>
      <c r="BI83" s="55" t="s">
        <v>257</v>
      </c>
      <c r="BJ83" s="40">
        <v>214</v>
      </c>
      <c r="BK83" s="40">
        <v>7</v>
      </c>
      <c r="BL83" s="38" t="s">
        <v>145</v>
      </c>
      <c r="BM83" s="99" t="s">
        <v>150</v>
      </c>
      <c r="BN83" s="99" t="s">
        <v>256</v>
      </c>
    </row>
    <row r="84" spans="1:66" ht="15.75" x14ac:dyDescent="0.25">
      <c r="A84" s="29" t="s">
        <v>444</v>
      </c>
      <c r="B84" s="92" t="s">
        <v>135</v>
      </c>
      <c r="C84" s="31" t="s">
        <v>248</v>
      </c>
      <c r="D84" s="54" t="s">
        <v>163</v>
      </c>
      <c r="E84" s="43" t="s">
        <v>187</v>
      </c>
      <c r="F84" s="273">
        <v>100</v>
      </c>
      <c r="G84" s="94">
        <v>0</v>
      </c>
      <c r="H84" s="95"/>
      <c r="I84" s="95"/>
      <c r="J84" s="95"/>
      <c r="K84" s="95"/>
      <c r="L84" s="94">
        <v>0</v>
      </c>
      <c r="M84" s="96">
        <v>0</v>
      </c>
      <c r="N84" s="97">
        <v>0</v>
      </c>
      <c r="O84" s="95"/>
      <c r="P84" s="95"/>
      <c r="Q84" s="98">
        <v>7.0516896599999992</v>
      </c>
      <c r="R84" s="95"/>
      <c r="S84" s="95"/>
      <c r="T84" s="99">
        <v>9.25</v>
      </c>
      <c r="U84" s="95"/>
      <c r="V84" s="95"/>
      <c r="W84" s="98">
        <v>7.2011498100000004</v>
      </c>
      <c r="X84" s="95"/>
      <c r="Y84" s="95"/>
      <c r="Z84" s="99">
        <v>9</v>
      </c>
      <c r="AA84" s="95">
        <v>2.1299999952316284</v>
      </c>
      <c r="AB84" s="95">
        <v>2</v>
      </c>
      <c r="AC84" s="95"/>
      <c r="AD84" s="95"/>
      <c r="AE84" s="95"/>
      <c r="AF84" s="100">
        <v>3.3856342970984321</v>
      </c>
      <c r="AG84" s="100">
        <v>700</v>
      </c>
      <c r="AH84" s="100">
        <v>0.51583300688025435</v>
      </c>
      <c r="AI84" s="100">
        <v>50</v>
      </c>
      <c r="AJ84" s="100">
        <v>2.3333333333333335</v>
      </c>
      <c r="AK84" s="96"/>
      <c r="AL84" s="100">
        <v>99</v>
      </c>
      <c r="AM84" s="100">
        <v>3.387792219503273</v>
      </c>
      <c r="AN84" s="100">
        <v>3.5135135135135136</v>
      </c>
      <c r="AO84" s="43">
        <v>0</v>
      </c>
      <c r="AP84" s="94">
        <v>0</v>
      </c>
      <c r="AQ84" s="94">
        <v>0</v>
      </c>
      <c r="AR84" s="114">
        <v>200</v>
      </c>
      <c r="AS84" s="115">
        <v>0</v>
      </c>
      <c r="AT84" s="116">
        <v>7142.8859999999995</v>
      </c>
      <c r="AU84" s="116">
        <v>16.303999999999998</v>
      </c>
      <c r="AV84" s="24">
        <v>0</v>
      </c>
      <c r="AW84" s="117">
        <v>200</v>
      </c>
      <c r="AX84" s="95">
        <v>0</v>
      </c>
      <c r="AY84" s="43">
        <v>8</v>
      </c>
      <c r="AZ84" s="58">
        <v>26752</v>
      </c>
      <c r="BA84" s="58">
        <v>0.96875</v>
      </c>
      <c r="BB84" s="58">
        <v>13.03225806451613</v>
      </c>
      <c r="BC84" s="96" t="s">
        <v>249</v>
      </c>
      <c r="BD84" s="39" t="s">
        <v>250</v>
      </c>
      <c r="BE84" s="24" t="s">
        <v>251</v>
      </c>
      <c r="BF84" s="24" t="s">
        <v>252</v>
      </c>
      <c r="BG84" s="24" t="s">
        <v>253</v>
      </c>
      <c r="BH84" s="55" t="s">
        <v>143</v>
      </c>
      <c r="BI84" s="55" t="s">
        <v>259</v>
      </c>
      <c r="BJ84" s="40">
        <v>214</v>
      </c>
      <c r="BK84" s="40">
        <v>3</v>
      </c>
      <c r="BL84" s="38" t="s">
        <v>145</v>
      </c>
      <c r="BM84" s="99" t="s">
        <v>150</v>
      </c>
      <c r="BN84" s="99" t="s">
        <v>256</v>
      </c>
    </row>
    <row r="85" spans="1:66" ht="15.75" x14ac:dyDescent="0.25">
      <c r="A85" s="29" t="s">
        <v>444</v>
      </c>
      <c r="B85" s="92" t="s">
        <v>135</v>
      </c>
      <c r="C85" s="31" t="s">
        <v>248</v>
      </c>
      <c r="D85" s="54" t="s">
        <v>163</v>
      </c>
      <c r="E85" s="43" t="s">
        <v>187</v>
      </c>
      <c r="F85" s="273">
        <v>194</v>
      </c>
      <c r="G85" s="94">
        <v>17</v>
      </c>
      <c r="H85" s="95"/>
      <c r="I85" s="95"/>
      <c r="J85" s="95"/>
      <c r="K85" s="95"/>
      <c r="L85" s="94">
        <v>1</v>
      </c>
      <c r="M85" s="96">
        <v>5</v>
      </c>
      <c r="N85" s="97">
        <v>0</v>
      </c>
      <c r="O85" s="95"/>
      <c r="P85" s="95"/>
      <c r="Q85" s="98">
        <v>8.8768122556818181</v>
      </c>
      <c r="R85" s="95"/>
      <c r="S85" s="95"/>
      <c r="T85" s="99">
        <v>12.599999999999994</v>
      </c>
      <c r="U85" s="95"/>
      <c r="V85" s="95"/>
      <c r="W85" s="98">
        <v>8.845528221590909</v>
      </c>
      <c r="X85" s="95"/>
      <c r="Y85" s="95"/>
      <c r="Z85" s="99">
        <v>12.599999999999994</v>
      </c>
      <c r="AA85" s="95">
        <v>2.7449874708626605</v>
      </c>
      <c r="AB85" s="95">
        <v>1197</v>
      </c>
      <c r="AC85" s="95"/>
      <c r="AD85" s="95"/>
      <c r="AE85" s="95"/>
      <c r="AF85" s="100">
        <v>2.7449874708626605</v>
      </c>
      <c r="AG85" s="100">
        <v>1197</v>
      </c>
      <c r="AH85" s="100">
        <v>0.38656488668479305</v>
      </c>
      <c r="AI85" s="100">
        <v>248</v>
      </c>
      <c r="AJ85" s="100">
        <v>2.0174311926605504</v>
      </c>
      <c r="AK85" s="96">
        <v>1.0190749315205465</v>
      </c>
      <c r="AL85" s="100">
        <v>0</v>
      </c>
      <c r="AM85" s="100"/>
      <c r="AN85" s="100"/>
      <c r="AO85" s="43">
        <v>21</v>
      </c>
      <c r="AP85" s="94">
        <v>0</v>
      </c>
      <c r="AQ85" s="94">
        <v>0</v>
      </c>
      <c r="AR85" s="114">
        <v>333</v>
      </c>
      <c r="AS85" s="115">
        <v>0</v>
      </c>
      <c r="AT85" s="116">
        <v>12885.898000000001</v>
      </c>
      <c r="AU85" s="116">
        <v>0</v>
      </c>
      <c r="AV85" s="24">
        <v>0</v>
      </c>
      <c r="AW85" s="117">
        <v>333</v>
      </c>
      <c r="AX85" s="95">
        <v>0</v>
      </c>
      <c r="AY85" s="43">
        <v>8</v>
      </c>
      <c r="AZ85" s="58">
        <v>26752</v>
      </c>
      <c r="BA85" s="58">
        <v>0.96875</v>
      </c>
      <c r="BB85" s="58">
        <v>13.03225806451613</v>
      </c>
      <c r="BC85" s="96" t="s">
        <v>249</v>
      </c>
      <c r="BD85" s="39" t="s">
        <v>250</v>
      </c>
      <c r="BE85" s="24" t="s">
        <v>251</v>
      </c>
      <c r="BF85" s="24" t="s">
        <v>252</v>
      </c>
      <c r="BG85" s="24" t="s">
        <v>253</v>
      </c>
      <c r="BH85" s="55" t="s">
        <v>143</v>
      </c>
      <c r="BI85" s="55" t="s">
        <v>260</v>
      </c>
      <c r="BJ85" s="40">
        <v>214</v>
      </c>
      <c r="BK85" s="40">
        <v>4</v>
      </c>
      <c r="BL85" s="38" t="s">
        <v>145</v>
      </c>
      <c r="BM85" s="99"/>
      <c r="BN85" s="99" t="s">
        <v>256</v>
      </c>
    </row>
    <row r="86" spans="1:66" ht="15.75" x14ac:dyDescent="0.25">
      <c r="A86" s="29" t="s">
        <v>444</v>
      </c>
      <c r="B86" s="92" t="s">
        <v>135</v>
      </c>
      <c r="C86" s="31" t="s">
        <v>248</v>
      </c>
      <c r="D86" s="54" t="s">
        <v>163</v>
      </c>
      <c r="E86" s="43" t="s">
        <v>188</v>
      </c>
      <c r="F86" s="273">
        <v>69</v>
      </c>
      <c r="G86" s="94">
        <v>0</v>
      </c>
      <c r="H86" s="95"/>
      <c r="I86" s="95"/>
      <c r="J86" s="95"/>
      <c r="K86" s="95"/>
      <c r="L86" s="94">
        <v>0</v>
      </c>
      <c r="M86" s="96">
        <v>0</v>
      </c>
      <c r="N86" s="97">
        <v>0</v>
      </c>
      <c r="O86" s="95"/>
      <c r="P86" s="95"/>
      <c r="Q86" s="98">
        <v>6.301405652173913</v>
      </c>
      <c r="R86" s="95"/>
      <c r="S86" s="95"/>
      <c r="T86" s="99">
        <v>8.1374999999999993</v>
      </c>
      <c r="U86" s="95"/>
      <c r="V86" s="95"/>
      <c r="W86" s="98">
        <v>6.2191448695652172</v>
      </c>
      <c r="X86" s="95"/>
      <c r="Y86" s="95"/>
      <c r="Z86" s="99">
        <v>7.8874999999999993</v>
      </c>
      <c r="AA86" s="95"/>
      <c r="AB86" s="95">
        <v>0</v>
      </c>
      <c r="AC86" s="95"/>
      <c r="AD86" s="95"/>
      <c r="AE86" s="95"/>
      <c r="AF86" s="100">
        <v>3.5102691581283789</v>
      </c>
      <c r="AG86" s="100">
        <v>483</v>
      </c>
      <c r="AH86" s="100">
        <v>0.41529481300235022</v>
      </c>
      <c r="AI86" s="100">
        <v>12</v>
      </c>
      <c r="AJ86" s="100">
        <v>2.6320652173913044</v>
      </c>
      <c r="AK86" s="96"/>
      <c r="AL86" s="100">
        <v>69</v>
      </c>
      <c r="AM86" s="100">
        <v>3.5102691581283789</v>
      </c>
      <c r="AN86" s="100">
        <v>3.5827137546468402</v>
      </c>
      <c r="AO86" s="43">
        <v>1</v>
      </c>
      <c r="AP86" s="94">
        <v>0</v>
      </c>
      <c r="AQ86" s="94">
        <v>0</v>
      </c>
      <c r="AR86" s="114">
        <v>137</v>
      </c>
      <c r="AS86" s="115">
        <v>0</v>
      </c>
      <c r="AT86" s="116">
        <v>4946.3270000000002</v>
      </c>
      <c r="AU86" s="116">
        <v>0</v>
      </c>
      <c r="AV86" s="24">
        <v>0</v>
      </c>
      <c r="AW86" s="117">
        <v>137</v>
      </c>
      <c r="AX86" s="95">
        <v>0</v>
      </c>
      <c r="AY86" s="43">
        <v>4.75</v>
      </c>
      <c r="AZ86" s="58">
        <v>15245</v>
      </c>
      <c r="BA86" s="58">
        <v>0.84210526315699996</v>
      </c>
      <c r="BB86" s="58">
        <v>17.250000000018328</v>
      </c>
      <c r="BC86" s="96" t="s">
        <v>249</v>
      </c>
      <c r="BD86" s="39" t="s">
        <v>250</v>
      </c>
      <c r="BE86" s="24" t="s">
        <v>251</v>
      </c>
      <c r="BF86" s="24" t="s">
        <v>252</v>
      </c>
      <c r="BG86" s="24" t="s">
        <v>253</v>
      </c>
      <c r="BH86" s="55" t="s">
        <v>143</v>
      </c>
      <c r="BI86" s="55" t="s">
        <v>255</v>
      </c>
      <c r="BJ86" s="40">
        <v>214</v>
      </c>
      <c r="BK86" s="40">
        <v>1</v>
      </c>
      <c r="BL86" s="38" t="s">
        <v>145</v>
      </c>
      <c r="BM86" s="99" t="s">
        <v>150</v>
      </c>
      <c r="BN86" s="99" t="s">
        <v>256</v>
      </c>
    </row>
    <row r="87" spans="1:66" ht="15.75" x14ac:dyDescent="0.25">
      <c r="A87" s="29" t="s">
        <v>444</v>
      </c>
      <c r="B87" s="92" t="s">
        <v>135</v>
      </c>
      <c r="C87" s="31" t="s">
        <v>248</v>
      </c>
      <c r="D87" s="54" t="s">
        <v>163</v>
      </c>
      <c r="E87" s="43" t="s">
        <v>188</v>
      </c>
      <c r="F87" s="273">
        <v>150</v>
      </c>
      <c r="G87" s="94">
        <v>6</v>
      </c>
      <c r="H87" s="95"/>
      <c r="I87" s="95"/>
      <c r="J87" s="95"/>
      <c r="K87" s="95"/>
      <c r="L87" s="94">
        <v>0</v>
      </c>
      <c r="M87" s="96">
        <v>0</v>
      </c>
      <c r="N87" s="97">
        <v>0</v>
      </c>
      <c r="O87" s="95"/>
      <c r="P87" s="95"/>
      <c r="Q87" s="98">
        <v>6.286020479166667</v>
      </c>
      <c r="R87" s="95"/>
      <c r="S87" s="95"/>
      <c r="T87" s="99">
        <v>8.8999999999999915</v>
      </c>
      <c r="U87" s="95"/>
      <c r="V87" s="95"/>
      <c r="W87" s="98">
        <v>6.3745067013888885</v>
      </c>
      <c r="X87" s="95"/>
      <c r="Y87" s="95"/>
      <c r="Z87" s="99">
        <v>8.8999999999999915</v>
      </c>
      <c r="AA87" s="95"/>
      <c r="AB87" s="95">
        <v>0</v>
      </c>
      <c r="AC87" s="95"/>
      <c r="AD87" s="95"/>
      <c r="AE87" s="95"/>
      <c r="AF87" s="100">
        <v>3.5962996080754297</v>
      </c>
      <c r="AG87" s="100">
        <v>1008</v>
      </c>
      <c r="AH87" s="100">
        <v>0.47653824872221096</v>
      </c>
      <c r="AI87" s="100">
        <v>26</v>
      </c>
      <c r="AJ87" s="100">
        <v>2.6355555555555554</v>
      </c>
      <c r="AK87" s="96">
        <v>1.0308729946174826</v>
      </c>
      <c r="AL87" s="100">
        <v>144</v>
      </c>
      <c r="AM87" s="100">
        <v>3.5962996080754297</v>
      </c>
      <c r="AN87" s="100">
        <v>3.6683569979716024</v>
      </c>
      <c r="AO87" s="43">
        <v>3</v>
      </c>
      <c r="AP87" s="94">
        <v>0</v>
      </c>
      <c r="AQ87" s="94">
        <v>0</v>
      </c>
      <c r="AR87" s="114">
        <v>285</v>
      </c>
      <c r="AS87" s="115">
        <v>0</v>
      </c>
      <c r="AT87" s="116">
        <v>10455.308999999999</v>
      </c>
      <c r="AU87" s="116">
        <v>0</v>
      </c>
      <c r="AV87" s="24">
        <v>0</v>
      </c>
      <c r="AW87" s="117">
        <v>285</v>
      </c>
      <c r="AX87" s="95">
        <v>0</v>
      </c>
      <c r="AY87" s="43">
        <v>4.75</v>
      </c>
      <c r="AZ87" s="58">
        <v>15245</v>
      </c>
      <c r="BA87" s="58">
        <v>0.84210526315699996</v>
      </c>
      <c r="BB87" s="58">
        <v>17.250000000018328</v>
      </c>
      <c r="BC87" s="96" t="s">
        <v>249</v>
      </c>
      <c r="BD87" s="39" t="s">
        <v>250</v>
      </c>
      <c r="BE87" s="24" t="s">
        <v>251</v>
      </c>
      <c r="BF87" s="24" t="s">
        <v>252</v>
      </c>
      <c r="BG87" s="24" t="s">
        <v>253</v>
      </c>
      <c r="BH87" s="55" t="s">
        <v>143</v>
      </c>
      <c r="BI87" s="55" t="s">
        <v>257</v>
      </c>
      <c r="BJ87" s="40">
        <v>214</v>
      </c>
      <c r="BK87" s="40">
        <v>7</v>
      </c>
      <c r="BL87" s="38" t="s">
        <v>145</v>
      </c>
      <c r="BM87" s="99" t="s">
        <v>150</v>
      </c>
      <c r="BN87" s="99" t="s">
        <v>256</v>
      </c>
    </row>
    <row r="88" spans="1:66" ht="15.75" x14ac:dyDescent="0.25">
      <c r="A88" s="29" t="s">
        <v>444</v>
      </c>
      <c r="B88" s="92" t="s">
        <v>135</v>
      </c>
      <c r="C88" s="31" t="s">
        <v>248</v>
      </c>
      <c r="D88" s="54" t="s">
        <v>163</v>
      </c>
      <c r="E88" s="43" t="s">
        <v>188</v>
      </c>
      <c r="F88" s="273">
        <v>68</v>
      </c>
      <c r="G88" s="94">
        <v>1</v>
      </c>
      <c r="H88" s="95"/>
      <c r="I88" s="95"/>
      <c r="J88" s="95"/>
      <c r="K88" s="95"/>
      <c r="L88" s="94">
        <v>0</v>
      </c>
      <c r="M88" s="96">
        <v>0</v>
      </c>
      <c r="N88" s="97">
        <v>0</v>
      </c>
      <c r="O88" s="95"/>
      <c r="P88" s="95"/>
      <c r="Q88" s="98">
        <v>7.0222535074626871</v>
      </c>
      <c r="R88" s="95"/>
      <c r="S88" s="95"/>
      <c r="T88" s="99">
        <v>8.7650000000000006</v>
      </c>
      <c r="U88" s="95"/>
      <c r="V88" s="95"/>
      <c r="W88" s="98">
        <v>7.134880328358209</v>
      </c>
      <c r="X88" s="95"/>
      <c r="Y88" s="95"/>
      <c r="Z88" s="99">
        <v>8.8041666666666671</v>
      </c>
      <c r="AA88" s="95"/>
      <c r="AB88" s="95">
        <v>0</v>
      </c>
      <c r="AC88" s="95"/>
      <c r="AD88" s="95"/>
      <c r="AE88" s="95"/>
      <c r="AF88" s="100">
        <v>3.4522761244382427</v>
      </c>
      <c r="AG88" s="100">
        <v>470</v>
      </c>
      <c r="AH88" s="100">
        <v>0.46778446090538056</v>
      </c>
      <c r="AI88" s="100">
        <v>19</v>
      </c>
      <c r="AJ88" s="100">
        <v>2.532142857142857</v>
      </c>
      <c r="AK88" s="96"/>
      <c r="AL88" s="100">
        <v>67</v>
      </c>
      <c r="AM88" s="100">
        <v>3.4522761244382427</v>
      </c>
      <c r="AN88" s="100">
        <v>3.5569105691056913</v>
      </c>
      <c r="AO88" s="43">
        <v>0</v>
      </c>
      <c r="AP88" s="94">
        <v>0</v>
      </c>
      <c r="AQ88" s="94">
        <v>0</v>
      </c>
      <c r="AR88" s="114">
        <v>134</v>
      </c>
      <c r="AS88" s="115">
        <v>0</v>
      </c>
      <c r="AT88" s="116">
        <v>4864.1109999999999</v>
      </c>
      <c r="AU88" s="116">
        <v>0</v>
      </c>
      <c r="AV88" s="24">
        <v>0</v>
      </c>
      <c r="AW88" s="117">
        <v>134</v>
      </c>
      <c r="AX88" s="95">
        <v>0</v>
      </c>
      <c r="AY88" s="43">
        <v>4.75</v>
      </c>
      <c r="AZ88" s="58">
        <v>15245</v>
      </c>
      <c r="BA88" s="58">
        <v>0.84210526315699996</v>
      </c>
      <c r="BB88" s="58">
        <v>17.250000000018328</v>
      </c>
      <c r="BC88" s="96" t="s">
        <v>249</v>
      </c>
      <c r="BD88" s="39" t="s">
        <v>250</v>
      </c>
      <c r="BE88" s="24" t="s">
        <v>251</v>
      </c>
      <c r="BF88" s="24" t="s">
        <v>252</v>
      </c>
      <c r="BG88" s="24" t="s">
        <v>253</v>
      </c>
      <c r="BH88" s="55" t="s">
        <v>143</v>
      </c>
      <c r="BI88" s="55" t="s">
        <v>259</v>
      </c>
      <c r="BJ88" s="40">
        <v>214</v>
      </c>
      <c r="BK88" s="40">
        <v>3</v>
      </c>
      <c r="BL88" s="38" t="s">
        <v>145</v>
      </c>
      <c r="BM88" s="99" t="s">
        <v>150</v>
      </c>
      <c r="BN88" s="99" t="s">
        <v>256</v>
      </c>
    </row>
    <row r="89" spans="1:66" ht="15.75" x14ac:dyDescent="0.25">
      <c r="A89" s="29" t="s">
        <v>444</v>
      </c>
      <c r="B89" s="92" t="s">
        <v>135</v>
      </c>
      <c r="C89" s="31" t="s">
        <v>248</v>
      </c>
      <c r="D89" s="54" t="s">
        <v>163</v>
      </c>
      <c r="E89" s="43" t="s">
        <v>188</v>
      </c>
      <c r="F89" s="273">
        <v>136</v>
      </c>
      <c r="G89" s="94">
        <v>11</v>
      </c>
      <c r="H89" s="95"/>
      <c r="I89" s="95"/>
      <c r="J89" s="95"/>
      <c r="K89" s="95"/>
      <c r="L89" s="94">
        <v>0</v>
      </c>
      <c r="M89" s="96">
        <v>1</v>
      </c>
      <c r="N89" s="97">
        <v>0</v>
      </c>
      <c r="O89" s="95"/>
      <c r="P89" s="95"/>
      <c r="Q89" s="98">
        <v>7.9052076159999993</v>
      </c>
      <c r="R89" s="95"/>
      <c r="S89" s="95"/>
      <c r="T89" s="99">
        <v>13.1875</v>
      </c>
      <c r="U89" s="95"/>
      <c r="V89" s="95"/>
      <c r="W89" s="98">
        <v>7.8991517919999996</v>
      </c>
      <c r="X89" s="95"/>
      <c r="Y89" s="95"/>
      <c r="Z89" s="99">
        <v>13.1875</v>
      </c>
      <c r="AA89" s="95">
        <v>2.6907949292440017</v>
      </c>
      <c r="AB89" s="95">
        <v>868</v>
      </c>
      <c r="AC89" s="95"/>
      <c r="AD89" s="95"/>
      <c r="AE89" s="95"/>
      <c r="AF89" s="100">
        <v>2.6907949292440017</v>
      </c>
      <c r="AG89" s="100">
        <v>868</v>
      </c>
      <c r="AH89" s="100">
        <v>0.31828857483148465</v>
      </c>
      <c r="AI89" s="100">
        <v>186</v>
      </c>
      <c r="AJ89" s="100">
        <v>2.0621257485029938</v>
      </c>
      <c r="AK89" s="96">
        <v>1.0393939387230646</v>
      </c>
      <c r="AL89" s="100">
        <v>0</v>
      </c>
      <c r="AM89" s="100"/>
      <c r="AN89" s="100"/>
      <c r="AO89" s="43">
        <v>14</v>
      </c>
      <c r="AP89" s="94">
        <v>0</v>
      </c>
      <c r="AQ89" s="94">
        <v>0</v>
      </c>
      <c r="AR89" s="114">
        <v>236</v>
      </c>
      <c r="AS89" s="115">
        <v>0</v>
      </c>
      <c r="AT89" s="116">
        <v>9143.6929999999993</v>
      </c>
      <c r="AU89" s="116">
        <v>0</v>
      </c>
      <c r="AV89" s="24">
        <v>0</v>
      </c>
      <c r="AW89" s="117">
        <v>236</v>
      </c>
      <c r="AX89" s="95">
        <v>0</v>
      </c>
      <c r="AY89" s="43">
        <v>4.75</v>
      </c>
      <c r="AZ89" s="58">
        <v>15245</v>
      </c>
      <c r="BA89" s="58">
        <v>0.84210526315699996</v>
      </c>
      <c r="BB89" s="58">
        <v>17.250000000018328</v>
      </c>
      <c r="BC89" s="96" t="s">
        <v>249</v>
      </c>
      <c r="BD89" s="39" t="s">
        <v>250</v>
      </c>
      <c r="BE89" s="24" t="s">
        <v>251</v>
      </c>
      <c r="BF89" s="24" t="s">
        <v>252</v>
      </c>
      <c r="BG89" s="24" t="s">
        <v>253</v>
      </c>
      <c r="BH89" s="55" t="s">
        <v>143</v>
      </c>
      <c r="BI89" s="55" t="s">
        <v>260</v>
      </c>
      <c r="BJ89" s="40">
        <v>214</v>
      </c>
      <c r="BK89" s="40">
        <v>4</v>
      </c>
      <c r="BL89" s="38" t="s">
        <v>145</v>
      </c>
      <c r="BM89" s="99"/>
      <c r="BN89" s="99" t="s">
        <v>256</v>
      </c>
    </row>
    <row r="90" spans="1:66" ht="15.75" x14ac:dyDescent="0.25">
      <c r="A90" s="29" t="s">
        <v>444</v>
      </c>
      <c r="B90" s="92" t="s">
        <v>135</v>
      </c>
      <c r="C90" s="31" t="s">
        <v>248</v>
      </c>
      <c r="D90" s="54" t="s">
        <v>163</v>
      </c>
      <c r="E90" s="43" t="s">
        <v>189</v>
      </c>
      <c r="F90" s="273">
        <v>230</v>
      </c>
      <c r="G90" s="94">
        <v>3</v>
      </c>
      <c r="H90" s="95"/>
      <c r="I90" s="95"/>
      <c r="J90" s="95"/>
      <c r="K90" s="95"/>
      <c r="L90" s="94">
        <v>0</v>
      </c>
      <c r="M90" s="96">
        <v>0</v>
      </c>
      <c r="N90" s="97">
        <v>1</v>
      </c>
      <c r="O90" s="95"/>
      <c r="P90" s="95"/>
      <c r="Q90" s="98">
        <v>5.6317399339207048</v>
      </c>
      <c r="R90" s="95"/>
      <c r="S90" s="95"/>
      <c r="T90" s="99">
        <v>6.8604166666666657</v>
      </c>
      <c r="U90" s="95"/>
      <c r="V90" s="95"/>
      <c r="W90" s="98">
        <v>5.7273787048458153</v>
      </c>
      <c r="X90" s="95"/>
      <c r="Y90" s="95"/>
      <c r="Z90" s="99">
        <v>6.8803571428571422</v>
      </c>
      <c r="AA90" s="95"/>
      <c r="AB90" s="95">
        <v>0</v>
      </c>
      <c r="AC90" s="95"/>
      <c r="AD90" s="95"/>
      <c r="AE90" s="95"/>
      <c r="AF90" s="100">
        <v>3.4726115223273051</v>
      </c>
      <c r="AG90" s="100">
        <v>1578</v>
      </c>
      <c r="AH90" s="100">
        <v>0.42558447358248225</v>
      </c>
      <c r="AI90" s="100">
        <v>35</v>
      </c>
      <c r="AJ90" s="100">
        <v>2.6077806122448979</v>
      </c>
      <c r="AK90" s="96"/>
      <c r="AL90" s="100">
        <v>226</v>
      </c>
      <c r="AM90" s="100">
        <v>3.4726115223273051</v>
      </c>
      <c r="AN90" s="100">
        <v>3.5383895131086143</v>
      </c>
      <c r="AO90" s="43">
        <v>9</v>
      </c>
      <c r="AP90" s="94">
        <v>0</v>
      </c>
      <c r="AQ90" s="94">
        <v>0</v>
      </c>
      <c r="AR90" s="114">
        <v>445</v>
      </c>
      <c r="AS90" s="115">
        <v>0</v>
      </c>
      <c r="AT90" s="116">
        <v>16181.914000000001</v>
      </c>
      <c r="AU90" s="116">
        <v>0</v>
      </c>
      <c r="AV90" s="24">
        <v>0</v>
      </c>
      <c r="AW90" s="117">
        <v>443</v>
      </c>
      <c r="AX90" s="95">
        <v>0</v>
      </c>
      <c r="AY90" s="43">
        <v>23.5</v>
      </c>
      <c r="AZ90" s="58">
        <v>95092</v>
      </c>
      <c r="BA90" s="58">
        <v>0.872340425531</v>
      </c>
      <c r="BB90" s="58">
        <v>11.219512195133717</v>
      </c>
      <c r="BC90" s="96" t="s">
        <v>249</v>
      </c>
      <c r="BD90" s="39" t="s">
        <v>250</v>
      </c>
      <c r="BE90" s="24" t="s">
        <v>251</v>
      </c>
      <c r="BF90" s="24" t="s">
        <v>252</v>
      </c>
      <c r="BG90" s="24" t="s">
        <v>253</v>
      </c>
      <c r="BH90" s="55" t="s">
        <v>143</v>
      </c>
      <c r="BI90" s="55" t="s">
        <v>255</v>
      </c>
      <c r="BJ90" s="40">
        <v>214</v>
      </c>
      <c r="BK90" s="40">
        <v>1</v>
      </c>
      <c r="BL90" s="38" t="s">
        <v>145</v>
      </c>
      <c r="BM90" s="99" t="s">
        <v>150</v>
      </c>
      <c r="BN90" s="99" t="s">
        <v>256</v>
      </c>
    </row>
    <row r="91" spans="1:66" ht="15.75" x14ac:dyDescent="0.25">
      <c r="A91" s="29" t="s">
        <v>444</v>
      </c>
      <c r="B91" s="92" t="s">
        <v>135</v>
      </c>
      <c r="C91" s="31" t="s">
        <v>248</v>
      </c>
      <c r="D91" s="54" t="s">
        <v>163</v>
      </c>
      <c r="E91" s="43" t="s">
        <v>189</v>
      </c>
      <c r="F91" s="273">
        <v>476</v>
      </c>
      <c r="G91" s="94">
        <v>6</v>
      </c>
      <c r="H91" s="95"/>
      <c r="I91" s="95"/>
      <c r="J91" s="95"/>
      <c r="K91" s="95"/>
      <c r="L91" s="94">
        <v>1</v>
      </c>
      <c r="M91" s="96">
        <v>10</v>
      </c>
      <c r="N91" s="97">
        <v>0</v>
      </c>
      <c r="O91" s="95"/>
      <c r="P91" s="95"/>
      <c r="Q91" s="98">
        <v>8.115240742004266</v>
      </c>
      <c r="R91" s="95"/>
      <c r="S91" s="95"/>
      <c r="T91" s="99">
        <v>12.354999999999995</v>
      </c>
      <c r="U91" s="95"/>
      <c r="V91" s="95"/>
      <c r="W91" s="98">
        <v>8.1578953688699354</v>
      </c>
      <c r="X91" s="95"/>
      <c r="Y91" s="95"/>
      <c r="Z91" s="99">
        <v>12.354999999999995</v>
      </c>
      <c r="AA91" s="95">
        <v>2.5763076940174199</v>
      </c>
      <c r="AB91" s="95">
        <v>3185</v>
      </c>
      <c r="AC91" s="95"/>
      <c r="AD91" s="95"/>
      <c r="AE91" s="95"/>
      <c r="AF91" s="100">
        <v>2.5822035499424945</v>
      </c>
      <c r="AG91" s="100">
        <v>3213</v>
      </c>
      <c r="AH91" s="100">
        <v>0.50629074926556838</v>
      </c>
      <c r="AI91" s="100">
        <v>1435</v>
      </c>
      <c r="AJ91" s="100">
        <v>1.6906862745098039</v>
      </c>
      <c r="AK91" s="96">
        <v>1.0954858600472503</v>
      </c>
      <c r="AL91" s="100">
        <v>4</v>
      </c>
      <c r="AM91" s="100">
        <v>3.2528571614197324</v>
      </c>
      <c r="AN91" s="100">
        <v>3.3333333333333335</v>
      </c>
      <c r="AO91" s="43">
        <v>17</v>
      </c>
      <c r="AP91" s="94">
        <v>0</v>
      </c>
      <c r="AQ91" s="94">
        <v>0</v>
      </c>
      <c r="AR91" s="114">
        <v>923</v>
      </c>
      <c r="AS91" s="115">
        <v>0</v>
      </c>
      <c r="AT91" s="116">
        <v>33401.758999999998</v>
      </c>
      <c r="AU91" s="116">
        <v>0</v>
      </c>
      <c r="AV91" s="24">
        <v>0</v>
      </c>
      <c r="AW91" s="117">
        <v>923</v>
      </c>
      <c r="AX91" s="95">
        <v>0</v>
      </c>
      <c r="AY91" s="43">
        <v>23.5</v>
      </c>
      <c r="AZ91" s="58">
        <v>95092</v>
      </c>
      <c r="BA91" s="58">
        <v>0.872340425531</v>
      </c>
      <c r="BB91" s="58">
        <v>23.219512195146304</v>
      </c>
      <c r="BC91" s="96" t="s">
        <v>249</v>
      </c>
      <c r="BD91" s="39" t="s">
        <v>250</v>
      </c>
      <c r="BE91" s="24" t="s">
        <v>251</v>
      </c>
      <c r="BF91" s="24" t="s">
        <v>252</v>
      </c>
      <c r="BG91" s="24" t="s">
        <v>253</v>
      </c>
      <c r="BH91" s="55" t="s">
        <v>143</v>
      </c>
      <c r="BI91" s="55" t="s">
        <v>257</v>
      </c>
      <c r="BJ91" s="40">
        <v>214</v>
      </c>
      <c r="BK91" s="40">
        <v>7</v>
      </c>
      <c r="BL91" s="38" t="s">
        <v>145</v>
      </c>
      <c r="BM91" s="99" t="s">
        <v>159</v>
      </c>
      <c r="BN91" s="99" t="s">
        <v>256</v>
      </c>
    </row>
    <row r="92" spans="1:66" ht="15.75" x14ac:dyDescent="0.25">
      <c r="A92" s="29" t="s">
        <v>444</v>
      </c>
      <c r="B92" s="92" t="s">
        <v>135</v>
      </c>
      <c r="C92" s="31" t="s">
        <v>248</v>
      </c>
      <c r="D92" s="54" t="s">
        <v>163</v>
      </c>
      <c r="E92" s="43" t="s">
        <v>189</v>
      </c>
      <c r="F92" s="273">
        <v>220</v>
      </c>
      <c r="G92" s="94">
        <v>1</v>
      </c>
      <c r="H92" s="95"/>
      <c r="I92" s="95"/>
      <c r="J92" s="95"/>
      <c r="K92" s="95"/>
      <c r="L92" s="94">
        <v>0</v>
      </c>
      <c r="M92" s="96">
        <v>0</v>
      </c>
      <c r="N92" s="97">
        <v>0</v>
      </c>
      <c r="O92" s="95"/>
      <c r="P92" s="95"/>
      <c r="Q92" s="98">
        <v>6.6095614840182639</v>
      </c>
      <c r="R92" s="95"/>
      <c r="S92" s="95"/>
      <c r="T92" s="99">
        <v>8.5749999999999993</v>
      </c>
      <c r="U92" s="95"/>
      <c r="V92" s="95"/>
      <c r="W92" s="98">
        <v>6.6678628995433789</v>
      </c>
      <c r="X92" s="95"/>
      <c r="Y92" s="95"/>
      <c r="Z92" s="99">
        <v>8.504999999999999</v>
      </c>
      <c r="AA92" s="95">
        <v>2.9885714394705638</v>
      </c>
      <c r="AB92" s="95">
        <v>7</v>
      </c>
      <c r="AC92" s="95"/>
      <c r="AD92" s="95"/>
      <c r="AE92" s="95"/>
      <c r="AF92" s="100">
        <v>3.4275081611037317</v>
      </c>
      <c r="AG92" s="100">
        <v>1532</v>
      </c>
      <c r="AH92" s="100">
        <v>0.48539877827238398</v>
      </c>
      <c r="AI92" s="100">
        <v>80</v>
      </c>
      <c r="AJ92" s="100">
        <v>2.4776315789473684</v>
      </c>
      <c r="AK92" s="96"/>
      <c r="AL92" s="100">
        <v>218</v>
      </c>
      <c r="AM92" s="100">
        <v>3.4295216323038837</v>
      </c>
      <c r="AN92" s="100">
        <v>3.5445250659630605</v>
      </c>
      <c r="AO92" s="43">
        <v>5</v>
      </c>
      <c r="AP92" s="94">
        <v>0</v>
      </c>
      <c r="AQ92" s="94">
        <v>0</v>
      </c>
      <c r="AR92" s="114">
        <v>433</v>
      </c>
      <c r="AS92" s="115">
        <v>0</v>
      </c>
      <c r="AT92" s="116">
        <v>15623.142</v>
      </c>
      <c r="AU92" s="116">
        <v>0</v>
      </c>
      <c r="AV92" s="24">
        <v>0</v>
      </c>
      <c r="AW92" s="117">
        <v>433</v>
      </c>
      <c r="AX92" s="95">
        <v>0</v>
      </c>
      <c r="AY92" s="43">
        <v>23.5</v>
      </c>
      <c r="AZ92" s="58">
        <v>95092</v>
      </c>
      <c r="BA92" s="58">
        <v>0.872340425531</v>
      </c>
      <c r="BB92" s="58">
        <v>10.731707317084426</v>
      </c>
      <c r="BC92" s="96" t="s">
        <v>249</v>
      </c>
      <c r="BD92" s="39" t="s">
        <v>250</v>
      </c>
      <c r="BE92" s="24" t="s">
        <v>251</v>
      </c>
      <c r="BF92" s="24" t="s">
        <v>252</v>
      </c>
      <c r="BG92" s="24" t="s">
        <v>253</v>
      </c>
      <c r="BH92" s="55" t="s">
        <v>143</v>
      </c>
      <c r="BI92" s="55" t="s">
        <v>259</v>
      </c>
      <c r="BJ92" s="40">
        <v>214</v>
      </c>
      <c r="BK92" s="40">
        <v>3</v>
      </c>
      <c r="BL92" s="38" t="s">
        <v>145</v>
      </c>
      <c r="BM92" s="99" t="s">
        <v>150</v>
      </c>
      <c r="BN92" s="99" t="s">
        <v>256</v>
      </c>
    </row>
    <row r="93" spans="1:66" ht="15.75" x14ac:dyDescent="0.25">
      <c r="A93" s="29" t="s">
        <v>444</v>
      </c>
      <c r="B93" s="92" t="s">
        <v>135</v>
      </c>
      <c r="C93" s="31" t="s">
        <v>248</v>
      </c>
      <c r="D93" s="54" t="s">
        <v>163</v>
      </c>
      <c r="E93" s="43" t="s">
        <v>189</v>
      </c>
      <c r="F93" s="273">
        <v>460</v>
      </c>
      <c r="G93" s="94">
        <v>25</v>
      </c>
      <c r="H93" s="95"/>
      <c r="I93" s="95"/>
      <c r="J93" s="95"/>
      <c r="K93" s="95"/>
      <c r="L93" s="94">
        <v>0</v>
      </c>
      <c r="M93" s="96">
        <v>6</v>
      </c>
      <c r="N93" s="97">
        <v>0</v>
      </c>
      <c r="O93" s="95"/>
      <c r="P93" s="95"/>
      <c r="Q93" s="98">
        <v>7.7964757080459766</v>
      </c>
      <c r="R93" s="95"/>
      <c r="S93" s="95"/>
      <c r="T93" s="99">
        <v>9.920454545454545</v>
      </c>
      <c r="U93" s="95"/>
      <c r="V93" s="95"/>
      <c r="W93" s="98">
        <v>7.8132250827586205</v>
      </c>
      <c r="X93" s="95"/>
      <c r="Y93" s="95"/>
      <c r="Z93" s="99">
        <v>9.9583333333333339</v>
      </c>
      <c r="AA93" s="95">
        <v>2.8735914058062857</v>
      </c>
      <c r="AB93" s="95">
        <v>3000</v>
      </c>
      <c r="AC93" s="95"/>
      <c r="AD93" s="95"/>
      <c r="AE93" s="95"/>
      <c r="AF93" s="100">
        <v>2.8735914058062857</v>
      </c>
      <c r="AG93" s="100">
        <v>3000</v>
      </c>
      <c r="AH93" s="100">
        <v>0.43841363005284528</v>
      </c>
      <c r="AI93" s="100">
        <v>500</v>
      </c>
      <c r="AJ93" s="100">
        <v>2.0040469973890338</v>
      </c>
      <c r="AK93" s="96">
        <v>1.0297954702836973</v>
      </c>
      <c r="AL93" s="100">
        <v>0</v>
      </c>
      <c r="AM93" s="100"/>
      <c r="AN93" s="100"/>
      <c r="AO93" s="43">
        <v>33</v>
      </c>
      <c r="AP93" s="94">
        <v>0</v>
      </c>
      <c r="AQ93" s="94">
        <v>0</v>
      </c>
      <c r="AR93" s="114">
        <v>837</v>
      </c>
      <c r="AS93" s="115">
        <v>0</v>
      </c>
      <c r="AT93" s="116">
        <v>30965.295000000002</v>
      </c>
      <c r="AU93" s="116">
        <v>0</v>
      </c>
      <c r="AV93" s="24">
        <v>0</v>
      </c>
      <c r="AW93" s="117">
        <v>837</v>
      </c>
      <c r="AX93" s="95">
        <v>0</v>
      </c>
      <c r="AY93" s="43">
        <v>23.5</v>
      </c>
      <c r="AZ93" s="58">
        <v>95092</v>
      </c>
      <c r="BA93" s="58">
        <v>0.872340425531</v>
      </c>
      <c r="BB93" s="58">
        <v>22.439024390267434</v>
      </c>
      <c r="BC93" s="96" t="s">
        <v>249</v>
      </c>
      <c r="BD93" s="39" t="s">
        <v>250</v>
      </c>
      <c r="BE93" s="24" t="s">
        <v>251</v>
      </c>
      <c r="BF93" s="24" t="s">
        <v>252</v>
      </c>
      <c r="BG93" s="24" t="s">
        <v>253</v>
      </c>
      <c r="BH93" s="55" t="s">
        <v>143</v>
      </c>
      <c r="BI93" s="55" t="s">
        <v>260</v>
      </c>
      <c r="BJ93" s="40">
        <v>214</v>
      </c>
      <c r="BK93" s="40">
        <v>4</v>
      </c>
      <c r="BL93" s="38" t="s">
        <v>145</v>
      </c>
      <c r="BM93" s="99"/>
      <c r="BN93" s="99" t="s">
        <v>256</v>
      </c>
    </row>
    <row r="94" spans="1:66" ht="15.75" x14ac:dyDescent="0.25">
      <c r="A94" s="29" t="s">
        <v>444</v>
      </c>
      <c r="B94" s="92" t="s">
        <v>135</v>
      </c>
      <c r="C94" s="31" t="s">
        <v>248</v>
      </c>
      <c r="D94" s="54" t="s">
        <v>163</v>
      </c>
      <c r="E94" s="43" t="s">
        <v>190</v>
      </c>
      <c r="F94" s="273">
        <v>76</v>
      </c>
      <c r="G94" s="94">
        <v>0</v>
      </c>
      <c r="H94" s="95"/>
      <c r="I94" s="95"/>
      <c r="J94" s="95"/>
      <c r="K94" s="95"/>
      <c r="L94" s="94">
        <v>0</v>
      </c>
      <c r="M94" s="96">
        <v>0</v>
      </c>
      <c r="N94" s="97">
        <v>0</v>
      </c>
      <c r="O94" s="95"/>
      <c r="P94" s="95"/>
      <c r="Q94" s="98">
        <v>6.1595524078947372</v>
      </c>
      <c r="R94" s="95"/>
      <c r="S94" s="95"/>
      <c r="T94" s="99">
        <v>10.55</v>
      </c>
      <c r="U94" s="95"/>
      <c r="V94" s="95"/>
      <c r="W94" s="98">
        <v>6.2856577763157899</v>
      </c>
      <c r="X94" s="95"/>
      <c r="Y94" s="95"/>
      <c r="Z94" s="99">
        <v>10.600000000000001</v>
      </c>
      <c r="AA94" s="95"/>
      <c r="AB94" s="95">
        <v>0</v>
      </c>
      <c r="AC94" s="95"/>
      <c r="AD94" s="95"/>
      <c r="AE94" s="95"/>
      <c r="AF94" s="100">
        <v>3.5420676779029963</v>
      </c>
      <c r="AG94" s="100">
        <v>532</v>
      </c>
      <c r="AH94" s="100">
        <v>0.42579005328608338</v>
      </c>
      <c r="AI94" s="100">
        <v>8</v>
      </c>
      <c r="AJ94" s="100">
        <v>2.6409090909090911</v>
      </c>
      <c r="AK94" s="96"/>
      <c r="AL94" s="100">
        <v>76</v>
      </c>
      <c r="AM94" s="100">
        <v>3.5420676779029963</v>
      </c>
      <c r="AN94" s="100">
        <v>3.6258169934640523</v>
      </c>
      <c r="AO94" s="43">
        <v>2</v>
      </c>
      <c r="AP94" s="94">
        <v>0</v>
      </c>
      <c r="AQ94" s="94">
        <v>0</v>
      </c>
      <c r="AR94" s="114">
        <v>150</v>
      </c>
      <c r="AS94" s="115">
        <v>0</v>
      </c>
      <c r="AT94" s="116">
        <v>5442.1490000000003</v>
      </c>
      <c r="AU94" s="116">
        <v>0</v>
      </c>
      <c r="AV94" s="24">
        <v>0</v>
      </c>
      <c r="AW94" s="117">
        <v>150</v>
      </c>
      <c r="AX94" s="95">
        <v>0</v>
      </c>
      <c r="AY94" s="43">
        <v>6.75</v>
      </c>
      <c r="AZ94" s="58">
        <v>17315</v>
      </c>
      <c r="BA94" s="58">
        <v>0.70370370370299995</v>
      </c>
      <c r="BB94" s="58">
        <v>16.000000000016001</v>
      </c>
      <c r="BC94" s="96" t="s">
        <v>249</v>
      </c>
      <c r="BD94" s="39" t="s">
        <v>250</v>
      </c>
      <c r="BE94" s="24" t="s">
        <v>251</v>
      </c>
      <c r="BF94" s="24" t="s">
        <v>252</v>
      </c>
      <c r="BG94" s="24" t="s">
        <v>253</v>
      </c>
      <c r="BH94" s="55" t="s">
        <v>143</v>
      </c>
      <c r="BI94" s="55" t="s">
        <v>255</v>
      </c>
      <c r="BJ94" s="40">
        <v>214</v>
      </c>
      <c r="BK94" s="40">
        <v>1</v>
      </c>
      <c r="BL94" s="38" t="s">
        <v>145</v>
      </c>
      <c r="BM94" s="99" t="s">
        <v>150</v>
      </c>
      <c r="BN94" s="99" t="s">
        <v>256</v>
      </c>
    </row>
    <row r="95" spans="1:66" ht="16.5" thickBot="1" x14ac:dyDescent="0.3">
      <c r="A95" s="29" t="s">
        <v>444</v>
      </c>
      <c r="B95" s="118" t="s">
        <v>135</v>
      </c>
      <c r="C95" s="61" t="s">
        <v>248</v>
      </c>
      <c r="D95" s="62" t="s">
        <v>163</v>
      </c>
      <c r="E95" s="126" t="s">
        <v>190</v>
      </c>
      <c r="F95" s="276">
        <v>140</v>
      </c>
      <c r="G95" s="119">
        <v>3</v>
      </c>
      <c r="H95" s="120"/>
      <c r="I95" s="120"/>
      <c r="J95" s="120"/>
      <c r="K95" s="120"/>
      <c r="L95" s="119">
        <v>0</v>
      </c>
      <c r="M95" s="121">
        <v>0</v>
      </c>
      <c r="N95" s="122">
        <v>0</v>
      </c>
      <c r="O95" s="120"/>
      <c r="P95" s="120"/>
      <c r="Q95" s="123">
        <v>7.8114815401459854</v>
      </c>
      <c r="R95" s="120"/>
      <c r="S95" s="120"/>
      <c r="T95" s="124">
        <v>12.643750000000001</v>
      </c>
      <c r="U95" s="120"/>
      <c r="V95" s="120"/>
      <c r="W95" s="123">
        <v>7.8439633138686125</v>
      </c>
      <c r="X95" s="120"/>
      <c r="Y95" s="120"/>
      <c r="Z95" s="124">
        <v>12.715</v>
      </c>
      <c r="AA95" s="120"/>
      <c r="AB95" s="120">
        <v>0</v>
      </c>
      <c r="AC95" s="120"/>
      <c r="AD95" s="120"/>
      <c r="AE95" s="120"/>
      <c r="AF95" s="125">
        <v>3.3645672571920131</v>
      </c>
      <c r="AG95" s="125">
        <v>959</v>
      </c>
      <c r="AH95" s="125">
        <v>0.5976725852252508</v>
      </c>
      <c r="AI95" s="125">
        <v>87</v>
      </c>
      <c r="AJ95" s="125">
        <v>2.2528481012658226</v>
      </c>
      <c r="AK95" s="121">
        <v>1.0783819792567044</v>
      </c>
      <c r="AL95" s="125">
        <v>137</v>
      </c>
      <c r="AM95" s="125">
        <v>3.3645672571920131</v>
      </c>
      <c r="AN95" s="125">
        <v>3.454255319148936</v>
      </c>
      <c r="AO95" s="126">
        <v>1</v>
      </c>
      <c r="AP95" s="119">
        <v>0</v>
      </c>
      <c r="AQ95" s="119">
        <v>0</v>
      </c>
      <c r="AR95" s="127">
        <v>273</v>
      </c>
      <c r="AS95" s="128">
        <v>0</v>
      </c>
      <c r="AT95" s="129">
        <v>9753.0370000000003</v>
      </c>
      <c r="AU95" s="129">
        <v>0</v>
      </c>
      <c r="AV95" s="130">
        <v>0</v>
      </c>
      <c r="AW95" s="131">
        <v>273</v>
      </c>
      <c r="AX95" s="120">
        <v>0</v>
      </c>
      <c r="AY95" s="126">
        <v>6.75</v>
      </c>
      <c r="AZ95" s="69">
        <v>17315</v>
      </c>
      <c r="BA95" s="69">
        <v>0.70370370370299995</v>
      </c>
      <c r="BB95" s="69">
        <v>29.473684210555792</v>
      </c>
      <c r="BC95" s="121" t="s">
        <v>249</v>
      </c>
      <c r="BD95" s="64" t="s">
        <v>250</v>
      </c>
      <c r="BE95" s="130" t="s">
        <v>251</v>
      </c>
      <c r="BF95" s="130" t="s">
        <v>252</v>
      </c>
      <c r="BG95" s="130" t="s">
        <v>253</v>
      </c>
      <c r="BH95" s="55" t="s">
        <v>143</v>
      </c>
      <c r="BI95" s="71" t="s">
        <v>257</v>
      </c>
      <c r="BJ95" s="65">
        <v>214</v>
      </c>
      <c r="BK95" s="65">
        <v>7</v>
      </c>
      <c r="BL95" s="66" t="s">
        <v>145</v>
      </c>
      <c r="BM95" s="124" t="s">
        <v>159</v>
      </c>
      <c r="BN95" s="124" t="s">
        <v>256</v>
      </c>
    </row>
    <row r="96" spans="1:66" ht="15.75" x14ac:dyDescent="0.25">
      <c r="A96" s="29" t="s">
        <v>444</v>
      </c>
      <c r="B96" s="92" t="s">
        <v>135</v>
      </c>
      <c r="C96" s="31" t="s">
        <v>248</v>
      </c>
      <c r="D96" s="54" t="s">
        <v>163</v>
      </c>
      <c r="E96" s="43" t="s">
        <v>190</v>
      </c>
      <c r="F96" s="273">
        <v>75</v>
      </c>
      <c r="G96" s="94">
        <v>0</v>
      </c>
      <c r="H96" s="95"/>
      <c r="I96" s="95"/>
      <c r="J96" s="95"/>
      <c r="K96" s="95"/>
      <c r="L96" s="94">
        <v>0</v>
      </c>
      <c r="M96" s="96">
        <v>0</v>
      </c>
      <c r="N96" s="97">
        <v>0</v>
      </c>
      <c r="O96" s="95"/>
      <c r="P96" s="95"/>
      <c r="Q96" s="98">
        <v>6.3854531333333329</v>
      </c>
      <c r="R96" s="95"/>
      <c r="S96" s="95"/>
      <c r="T96" s="99">
        <v>8.4250000000000007</v>
      </c>
      <c r="U96" s="95"/>
      <c r="V96" s="95"/>
      <c r="W96" s="98">
        <v>6.4889065333333331</v>
      </c>
      <c r="X96" s="95"/>
      <c r="Y96" s="95"/>
      <c r="Z96" s="99">
        <v>8.78125</v>
      </c>
      <c r="AA96" s="95">
        <v>1.690000057220459</v>
      </c>
      <c r="AB96" s="95">
        <v>1</v>
      </c>
      <c r="AC96" s="95"/>
      <c r="AD96" s="95"/>
      <c r="AE96" s="95"/>
      <c r="AF96" s="100">
        <v>3.4703619136507555</v>
      </c>
      <c r="AG96" s="100">
        <v>525</v>
      </c>
      <c r="AH96" s="100">
        <v>0.50180879659366862</v>
      </c>
      <c r="AI96" s="100">
        <v>27</v>
      </c>
      <c r="AJ96" s="100">
        <v>2.4829545454545454</v>
      </c>
      <c r="AK96" s="96"/>
      <c r="AL96" s="100">
        <v>74</v>
      </c>
      <c r="AM96" s="100">
        <v>3.4717181561996582</v>
      </c>
      <c r="AN96" s="100">
        <v>3.5926573426573425</v>
      </c>
      <c r="AO96" s="43">
        <v>5</v>
      </c>
      <c r="AP96" s="94">
        <v>0</v>
      </c>
      <c r="AQ96" s="94">
        <v>0</v>
      </c>
      <c r="AR96" s="114">
        <v>145</v>
      </c>
      <c r="AS96" s="115">
        <v>0</v>
      </c>
      <c r="AT96" s="116">
        <v>5354.6260000000002</v>
      </c>
      <c r="AU96" s="116">
        <v>0</v>
      </c>
      <c r="AV96" s="24">
        <v>0</v>
      </c>
      <c r="AW96" s="117">
        <v>145</v>
      </c>
      <c r="AX96" s="95">
        <v>0</v>
      </c>
      <c r="AY96" s="43">
        <v>6.75</v>
      </c>
      <c r="AZ96" s="58">
        <v>17315</v>
      </c>
      <c r="BA96" s="58">
        <v>0.70370370370299995</v>
      </c>
      <c r="BB96" s="58">
        <v>15.789473684226316</v>
      </c>
      <c r="BC96" s="96" t="s">
        <v>249</v>
      </c>
      <c r="BD96" s="39" t="s">
        <v>250</v>
      </c>
      <c r="BE96" s="24" t="s">
        <v>251</v>
      </c>
      <c r="BF96" s="24" t="s">
        <v>252</v>
      </c>
      <c r="BG96" s="24" t="s">
        <v>253</v>
      </c>
      <c r="BH96" s="55" t="s">
        <v>143</v>
      </c>
      <c r="BI96" s="55" t="s">
        <v>259</v>
      </c>
      <c r="BJ96" s="40">
        <v>214</v>
      </c>
      <c r="BK96" s="40">
        <v>3</v>
      </c>
      <c r="BL96" s="38" t="s">
        <v>145</v>
      </c>
      <c r="BM96" s="99" t="s">
        <v>150</v>
      </c>
      <c r="BN96" s="99" t="s">
        <v>256</v>
      </c>
    </row>
    <row r="97" spans="1:66" ht="15.75" x14ac:dyDescent="0.25">
      <c r="A97" s="29" t="s">
        <v>444</v>
      </c>
      <c r="B97" s="92" t="s">
        <v>135</v>
      </c>
      <c r="C97" s="31" t="s">
        <v>248</v>
      </c>
      <c r="D97" s="54" t="s">
        <v>163</v>
      </c>
      <c r="E97" s="43" t="s">
        <v>190</v>
      </c>
      <c r="F97" s="273">
        <v>142</v>
      </c>
      <c r="G97" s="94">
        <v>5</v>
      </c>
      <c r="H97" s="95"/>
      <c r="I97" s="95"/>
      <c r="J97" s="95"/>
      <c r="K97" s="95"/>
      <c r="L97" s="94">
        <v>0</v>
      </c>
      <c r="M97" s="96">
        <v>1</v>
      </c>
      <c r="N97" s="97">
        <v>0</v>
      </c>
      <c r="O97" s="95"/>
      <c r="P97" s="95"/>
      <c r="Q97" s="98">
        <v>7.7285252700729918</v>
      </c>
      <c r="R97" s="95"/>
      <c r="S97" s="95"/>
      <c r="T97" s="99">
        <v>10.037500000000001</v>
      </c>
      <c r="U97" s="95"/>
      <c r="V97" s="95"/>
      <c r="W97" s="98">
        <v>7.7136347372262772</v>
      </c>
      <c r="X97" s="95"/>
      <c r="Y97" s="95"/>
      <c r="Z97" s="99">
        <v>10.025</v>
      </c>
      <c r="AA97" s="95">
        <v>2.734364494493529</v>
      </c>
      <c r="AB97" s="95">
        <v>951</v>
      </c>
      <c r="AC97" s="95"/>
      <c r="AD97" s="95"/>
      <c r="AE97" s="95"/>
      <c r="AF97" s="100">
        <v>2.734364494493529</v>
      </c>
      <c r="AG97" s="100">
        <v>951</v>
      </c>
      <c r="AH97" s="100">
        <v>0.44613035376006244</v>
      </c>
      <c r="AI97" s="100">
        <v>251</v>
      </c>
      <c r="AJ97" s="100">
        <v>1.8990909090909092</v>
      </c>
      <c r="AK97" s="96">
        <v>1.0495299341682225</v>
      </c>
      <c r="AL97" s="100">
        <v>0</v>
      </c>
      <c r="AM97" s="100"/>
      <c r="AN97" s="100"/>
      <c r="AO97" s="43">
        <v>7</v>
      </c>
      <c r="AP97" s="94">
        <v>0</v>
      </c>
      <c r="AQ97" s="94">
        <v>0</v>
      </c>
      <c r="AR97" s="114">
        <v>267</v>
      </c>
      <c r="AS97" s="115">
        <v>0</v>
      </c>
      <c r="AT97" s="116">
        <v>9766.0450000000001</v>
      </c>
      <c r="AU97" s="116">
        <v>0</v>
      </c>
      <c r="AV97" s="24">
        <v>0</v>
      </c>
      <c r="AW97" s="117">
        <v>267</v>
      </c>
      <c r="AX97" s="95">
        <v>0</v>
      </c>
      <c r="AY97" s="43">
        <v>6.75</v>
      </c>
      <c r="AZ97" s="58">
        <v>17315</v>
      </c>
      <c r="BA97" s="58">
        <v>0.70370370370299995</v>
      </c>
      <c r="BB97" s="58">
        <v>29.89473684213516</v>
      </c>
      <c r="BC97" s="96" t="s">
        <v>249</v>
      </c>
      <c r="BD97" s="39" t="s">
        <v>250</v>
      </c>
      <c r="BE97" s="24" t="s">
        <v>251</v>
      </c>
      <c r="BF97" s="24" t="s">
        <v>252</v>
      </c>
      <c r="BG97" s="24" t="s">
        <v>253</v>
      </c>
      <c r="BH97" s="55" t="s">
        <v>143</v>
      </c>
      <c r="BI97" s="55" t="s">
        <v>260</v>
      </c>
      <c r="BJ97" s="40">
        <v>214</v>
      </c>
      <c r="BK97" s="40">
        <v>4</v>
      </c>
      <c r="BL97" s="38" t="s">
        <v>145</v>
      </c>
      <c r="BM97" s="99"/>
      <c r="BN97" s="99" t="s">
        <v>256</v>
      </c>
    </row>
    <row r="98" spans="1:66" ht="15.75" x14ac:dyDescent="0.25">
      <c r="A98" s="29" t="s">
        <v>444</v>
      </c>
      <c r="B98" s="92" t="s">
        <v>135</v>
      </c>
      <c r="C98" s="31" t="s">
        <v>248</v>
      </c>
      <c r="D98" s="54" t="s">
        <v>163</v>
      </c>
      <c r="E98" s="43" t="s">
        <v>191</v>
      </c>
      <c r="F98" s="273">
        <v>95</v>
      </c>
      <c r="G98" s="94">
        <v>1</v>
      </c>
      <c r="H98" s="95"/>
      <c r="I98" s="95"/>
      <c r="J98" s="95"/>
      <c r="K98" s="95"/>
      <c r="L98" s="94">
        <v>0</v>
      </c>
      <c r="M98" s="96">
        <v>0</v>
      </c>
      <c r="N98" s="97">
        <v>0</v>
      </c>
      <c r="O98" s="95"/>
      <c r="P98" s="95"/>
      <c r="Q98" s="98">
        <v>5.7840529893617019</v>
      </c>
      <c r="R98" s="95"/>
      <c r="S98" s="95"/>
      <c r="T98" s="99">
        <v>7.2874999999999996</v>
      </c>
      <c r="U98" s="95"/>
      <c r="V98" s="95"/>
      <c r="W98" s="98">
        <v>5.4182446276595746</v>
      </c>
      <c r="X98" s="95"/>
      <c r="Y98" s="95"/>
      <c r="Z98" s="99">
        <v>6.8785714285714281</v>
      </c>
      <c r="AA98" s="95"/>
      <c r="AB98" s="95">
        <v>0</v>
      </c>
      <c r="AC98" s="95"/>
      <c r="AD98" s="95"/>
      <c r="AE98" s="95"/>
      <c r="AF98" s="100">
        <v>3.7059118740464418</v>
      </c>
      <c r="AG98" s="100">
        <v>658</v>
      </c>
      <c r="AH98" s="100">
        <v>0.38088547368063252</v>
      </c>
      <c r="AI98" s="100">
        <v>8</v>
      </c>
      <c r="AJ98" s="100">
        <v>2.7964285714285713</v>
      </c>
      <c r="AK98" s="96"/>
      <c r="AL98" s="100">
        <v>94</v>
      </c>
      <c r="AM98" s="100">
        <v>3.7059118740464418</v>
      </c>
      <c r="AN98" s="100">
        <v>3.7121896162528216</v>
      </c>
      <c r="AO98" s="43">
        <v>0</v>
      </c>
      <c r="AP98" s="94">
        <v>0</v>
      </c>
      <c r="AQ98" s="94">
        <v>0</v>
      </c>
      <c r="AR98" s="114">
        <v>188</v>
      </c>
      <c r="AS98" s="115">
        <v>0</v>
      </c>
      <c r="AT98" s="116">
        <v>6764.6369999999997</v>
      </c>
      <c r="AU98" s="116">
        <v>0</v>
      </c>
      <c r="AV98" s="24">
        <v>0</v>
      </c>
      <c r="AW98" s="117">
        <v>188</v>
      </c>
      <c r="AX98" s="95">
        <v>0</v>
      </c>
      <c r="AY98" s="43">
        <v>6.75</v>
      </c>
      <c r="AZ98" s="58">
        <v>29140</v>
      </c>
      <c r="BA98" s="58">
        <v>0.85185185185099999</v>
      </c>
      <c r="BB98" s="58">
        <v>16.521739130451305</v>
      </c>
      <c r="BC98" s="96" t="s">
        <v>249</v>
      </c>
      <c r="BD98" s="39" t="s">
        <v>250</v>
      </c>
      <c r="BE98" s="24" t="s">
        <v>251</v>
      </c>
      <c r="BF98" s="24" t="s">
        <v>252</v>
      </c>
      <c r="BG98" s="24" t="s">
        <v>253</v>
      </c>
      <c r="BH98" s="55" t="s">
        <v>143</v>
      </c>
      <c r="BI98" s="55" t="s">
        <v>255</v>
      </c>
      <c r="BJ98" s="40">
        <v>214</v>
      </c>
      <c r="BK98" s="40">
        <v>1</v>
      </c>
      <c r="BL98" s="38" t="s">
        <v>145</v>
      </c>
      <c r="BM98" s="99" t="s">
        <v>146</v>
      </c>
      <c r="BN98" s="99" t="s">
        <v>256</v>
      </c>
    </row>
    <row r="99" spans="1:66" ht="15.75" x14ac:dyDescent="0.25">
      <c r="A99" s="29" t="s">
        <v>444</v>
      </c>
      <c r="B99" s="92" t="s">
        <v>135</v>
      </c>
      <c r="C99" s="31" t="s">
        <v>248</v>
      </c>
      <c r="D99" s="54" t="s">
        <v>163</v>
      </c>
      <c r="E99" s="43" t="s">
        <v>191</v>
      </c>
      <c r="F99" s="273">
        <v>196</v>
      </c>
      <c r="G99" s="94">
        <v>2</v>
      </c>
      <c r="H99" s="95"/>
      <c r="I99" s="95"/>
      <c r="J99" s="95"/>
      <c r="K99" s="95"/>
      <c r="L99" s="94">
        <v>0</v>
      </c>
      <c r="M99" s="96">
        <v>0</v>
      </c>
      <c r="N99" s="97">
        <v>2</v>
      </c>
      <c r="O99" s="95"/>
      <c r="P99" s="95"/>
      <c r="Q99" s="98">
        <v>6.7358245360824744</v>
      </c>
      <c r="R99" s="95"/>
      <c r="S99" s="95"/>
      <c r="T99" s="99">
        <v>12.729999999999999</v>
      </c>
      <c r="U99" s="95"/>
      <c r="V99" s="95"/>
      <c r="W99" s="98">
        <v>6.819350365979381</v>
      </c>
      <c r="X99" s="95"/>
      <c r="Y99" s="95"/>
      <c r="Z99" s="99">
        <v>12.787499999999998</v>
      </c>
      <c r="AA99" s="95">
        <v>3.2057142938886369</v>
      </c>
      <c r="AB99" s="95">
        <v>7</v>
      </c>
      <c r="AC99" s="95"/>
      <c r="AD99" s="95"/>
      <c r="AE99" s="95"/>
      <c r="AF99" s="100">
        <v>3.5978869119925161</v>
      </c>
      <c r="AG99" s="100">
        <v>1344</v>
      </c>
      <c r="AH99" s="100">
        <v>0.51287382991631936</v>
      </c>
      <c r="AI99" s="100">
        <v>44</v>
      </c>
      <c r="AJ99" s="100">
        <v>2.5740671641791044</v>
      </c>
      <c r="AK99" s="96">
        <v>1.0492739067235575</v>
      </c>
      <c r="AL99" s="100">
        <v>191</v>
      </c>
      <c r="AM99" s="100">
        <v>3.5999401717731643</v>
      </c>
      <c r="AN99" s="100">
        <v>3.6776119402985072</v>
      </c>
      <c r="AO99" s="43">
        <v>14</v>
      </c>
      <c r="AP99" s="94">
        <v>0</v>
      </c>
      <c r="AQ99" s="94">
        <v>0</v>
      </c>
      <c r="AR99" s="114">
        <v>374</v>
      </c>
      <c r="AS99" s="115">
        <v>0</v>
      </c>
      <c r="AT99" s="116">
        <v>13826.444</v>
      </c>
      <c r="AU99" s="116">
        <v>0</v>
      </c>
      <c r="AV99" s="24">
        <v>0</v>
      </c>
      <c r="AW99" s="117">
        <v>372</v>
      </c>
      <c r="AX99" s="95">
        <v>0</v>
      </c>
      <c r="AY99" s="43">
        <v>6.75</v>
      </c>
      <c r="AZ99" s="58">
        <v>29140</v>
      </c>
      <c r="BA99" s="58">
        <v>0.85185185185099999</v>
      </c>
      <c r="BB99" s="58">
        <v>34.086956521773217</v>
      </c>
      <c r="BC99" s="96" t="s">
        <v>249</v>
      </c>
      <c r="BD99" s="39" t="s">
        <v>250</v>
      </c>
      <c r="BE99" s="24" t="s">
        <v>251</v>
      </c>
      <c r="BF99" s="24" t="s">
        <v>252</v>
      </c>
      <c r="BG99" s="24" t="s">
        <v>253</v>
      </c>
      <c r="BH99" s="55" t="s">
        <v>143</v>
      </c>
      <c r="BI99" s="55" t="s">
        <v>257</v>
      </c>
      <c r="BJ99" s="40">
        <v>214</v>
      </c>
      <c r="BK99" s="40">
        <v>7</v>
      </c>
      <c r="BL99" s="38" t="s">
        <v>145</v>
      </c>
      <c r="BM99" s="99" t="s">
        <v>150</v>
      </c>
      <c r="BN99" s="99" t="s">
        <v>256</v>
      </c>
    </row>
    <row r="100" spans="1:66" ht="15.75" x14ac:dyDescent="0.25">
      <c r="A100" s="29" t="s">
        <v>444</v>
      </c>
      <c r="B100" s="92" t="s">
        <v>135</v>
      </c>
      <c r="C100" s="31" t="s">
        <v>248</v>
      </c>
      <c r="D100" s="54" t="s">
        <v>163</v>
      </c>
      <c r="E100" s="43" t="s">
        <v>191</v>
      </c>
      <c r="F100" s="273">
        <v>98</v>
      </c>
      <c r="G100" s="94">
        <v>1</v>
      </c>
      <c r="H100" s="95"/>
      <c r="I100" s="95"/>
      <c r="J100" s="95"/>
      <c r="K100" s="95"/>
      <c r="L100" s="94">
        <v>0</v>
      </c>
      <c r="M100" s="96">
        <v>0</v>
      </c>
      <c r="N100" s="97">
        <v>0</v>
      </c>
      <c r="O100" s="95"/>
      <c r="P100" s="95"/>
      <c r="Q100" s="98">
        <v>6.9263915670103087</v>
      </c>
      <c r="R100" s="95"/>
      <c r="S100" s="95"/>
      <c r="T100" s="99">
        <v>11.074999999999996</v>
      </c>
      <c r="U100" s="95"/>
      <c r="V100" s="95"/>
      <c r="W100" s="98">
        <v>7.0678245360824743</v>
      </c>
      <c r="X100" s="95"/>
      <c r="Y100" s="95"/>
      <c r="Z100" s="99">
        <v>11.074999999999996</v>
      </c>
      <c r="AA100" s="95"/>
      <c r="AB100" s="95">
        <v>0</v>
      </c>
      <c r="AC100" s="95"/>
      <c r="AD100" s="95"/>
      <c r="AE100" s="95"/>
      <c r="AF100" s="100">
        <v>3.6135640804476177</v>
      </c>
      <c r="AG100" s="100">
        <v>679</v>
      </c>
      <c r="AH100" s="100">
        <v>0.40068929795311886</v>
      </c>
      <c r="AI100" s="100">
        <v>9</v>
      </c>
      <c r="AJ100" s="100">
        <v>2.7114406779661016</v>
      </c>
      <c r="AK100" s="96"/>
      <c r="AL100" s="100">
        <v>97</v>
      </c>
      <c r="AM100" s="100">
        <v>3.6135640804476177</v>
      </c>
      <c r="AN100" s="100">
        <v>3.6636904761904763</v>
      </c>
      <c r="AO100" s="43">
        <v>0</v>
      </c>
      <c r="AP100" s="94">
        <v>0</v>
      </c>
      <c r="AQ100" s="94">
        <v>0</v>
      </c>
      <c r="AR100" s="114">
        <v>194</v>
      </c>
      <c r="AS100" s="115">
        <v>0</v>
      </c>
      <c r="AT100" s="116">
        <v>6970.4170000000004</v>
      </c>
      <c r="AU100" s="116">
        <v>0</v>
      </c>
      <c r="AV100" s="24">
        <v>0</v>
      </c>
      <c r="AW100" s="117">
        <v>194</v>
      </c>
      <c r="AX100" s="95">
        <v>0</v>
      </c>
      <c r="AY100" s="43">
        <v>6.75</v>
      </c>
      <c r="AZ100" s="58">
        <v>29140</v>
      </c>
      <c r="BA100" s="58">
        <v>0.85185185185099999</v>
      </c>
      <c r="BB100" s="58">
        <v>17.043478260886609</v>
      </c>
      <c r="BC100" s="96" t="s">
        <v>249</v>
      </c>
      <c r="BD100" s="39" t="s">
        <v>250</v>
      </c>
      <c r="BE100" s="24" t="s">
        <v>251</v>
      </c>
      <c r="BF100" s="24" t="s">
        <v>252</v>
      </c>
      <c r="BG100" s="24" t="s">
        <v>253</v>
      </c>
      <c r="BH100" s="55" t="s">
        <v>143</v>
      </c>
      <c r="BI100" s="55" t="s">
        <v>259</v>
      </c>
      <c r="BJ100" s="40">
        <v>214</v>
      </c>
      <c r="BK100" s="40">
        <v>3</v>
      </c>
      <c r="BL100" s="38" t="s">
        <v>145</v>
      </c>
      <c r="BM100" s="99" t="s">
        <v>150</v>
      </c>
      <c r="BN100" s="99" t="s">
        <v>256</v>
      </c>
    </row>
    <row r="101" spans="1:66" ht="15.75" x14ac:dyDescent="0.25">
      <c r="A101" s="29" t="s">
        <v>444</v>
      </c>
      <c r="B101" s="92" t="s">
        <v>135</v>
      </c>
      <c r="C101" s="31" t="s">
        <v>248</v>
      </c>
      <c r="D101" s="54" t="s">
        <v>163</v>
      </c>
      <c r="E101" s="43" t="s">
        <v>191</v>
      </c>
      <c r="F101" s="273">
        <v>178</v>
      </c>
      <c r="G101" s="94">
        <v>8</v>
      </c>
      <c r="H101" s="95"/>
      <c r="I101" s="95"/>
      <c r="J101" s="95"/>
      <c r="K101" s="95"/>
      <c r="L101" s="94">
        <v>0</v>
      </c>
      <c r="M101" s="96">
        <v>1</v>
      </c>
      <c r="N101" s="97">
        <v>0</v>
      </c>
      <c r="O101" s="95"/>
      <c r="P101" s="95"/>
      <c r="Q101" s="98">
        <v>7.2264555029585802</v>
      </c>
      <c r="R101" s="95"/>
      <c r="S101" s="95"/>
      <c r="T101" s="99">
        <v>8.6374999999999957</v>
      </c>
      <c r="U101" s="95"/>
      <c r="V101" s="95"/>
      <c r="W101" s="98">
        <v>7.2361704058823531</v>
      </c>
      <c r="X101" s="95"/>
      <c r="Y101" s="95"/>
      <c r="Z101" s="99">
        <v>8.4166666666666661</v>
      </c>
      <c r="AA101" s="95">
        <v>2.8374978872076428</v>
      </c>
      <c r="AB101" s="95">
        <v>1175</v>
      </c>
      <c r="AC101" s="95"/>
      <c r="AD101" s="95"/>
      <c r="AE101" s="95"/>
      <c r="AF101" s="100">
        <v>2.8267681042924337</v>
      </c>
      <c r="AG101" s="100">
        <v>1176</v>
      </c>
      <c r="AH101" s="100">
        <v>0.34662663542585803</v>
      </c>
      <c r="AI101" s="100">
        <v>130</v>
      </c>
      <c r="AJ101" s="100">
        <v>2.1597727272727272</v>
      </c>
      <c r="AK101" s="96">
        <v>1.0174424845813994</v>
      </c>
      <c r="AL101" s="100">
        <v>0</v>
      </c>
      <c r="AM101" s="100"/>
      <c r="AN101" s="100"/>
      <c r="AO101" s="43">
        <v>16</v>
      </c>
      <c r="AP101" s="94">
        <v>0</v>
      </c>
      <c r="AQ101" s="94">
        <v>0</v>
      </c>
      <c r="AR101" s="114">
        <v>324</v>
      </c>
      <c r="AS101" s="115">
        <v>0</v>
      </c>
      <c r="AT101" s="116">
        <v>12119.649000000001</v>
      </c>
      <c r="AU101" s="116">
        <v>0</v>
      </c>
      <c r="AV101" s="24">
        <v>0</v>
      </c>
      <c r="AW101" s="117">
        <v>324</v>
      </c>
      <c r="AX101" s="95">
        <v>0</v>
      </c>
      <c r="AY101" s="43">
        <v>6.75</v>
      </c>
      <c r="AZ101" s="58">
        <v>29140</v>
      </c>
      <c r="BA101" s="58">
        <v>0.85185185185099999</v>
      </c>
      <c r="BB101" s="58">
        <v>30.956521739161392</v>
      </c>
      <c r="BC101" s="96" t="s">
        <v>249</v>
      </c>
      <c r="BD101" s="39" t="s">
        <v>250</v>
      </c>
      <c r="BE101" s="24" t="s">
        <v>251</v>
      </c>
      <c r="BF101" s="24" t="s">
        <v>252</v>
      </c>
      <c r="BG101" s="24" t="s">
        <v>253</v>
      </c>
      <c r="BH101" s="55" t="s">
        <v>143</v>
      </c>
      <c r="BI101" s="55" t="s">
        <v>260</v>
      </c>
      <c r="BJ101" s="40">
        <v>214</v>
      </c>
      <c r="BK101" s="40">
        <v>4</v>
      </c>
      <c r="BL101" s="38" t="s">
        <v>145</v>
      </c>
      <c r="BM101" s="99"/>
      <c r="BN101" s="99" t="s">
        <v>256</v>
      </c>
    </row>
    <row r="102" spans="1:66" ht="15.75" x14ac:dyDescent="0.25">
      <c r="A102" s="29" t="s">
        <v>444</v>
      </c>
      <c r="B102" s="92" t="s">
        <v>135</v>
      </c>
      <c r="C102" s="31" t="s">
        <v>248</v>
      </c>
      <c r="D102" s="54" t="s">
        <v>163</v>
      </c>
      <c r="E102" s="43" t="s">
        <v>192</v>
      </c>
      <c r="F102" s="273">
        <v>213</v>
      </c>
      <c r="G102" s="94">
        <v>3</v>
      </c>
      <c r="H102" s="95"/>
      <c r="I102" s="95"/>
      <c r="J102" s="95"/>
      <c r="K102" s="95"/>
      <c r="L102" s="94">
        <v>0</v>
      </c>
      <c r="M102" s="96">
        <v>0</v>
      </c>
      <c r="N102" s="97">
        <v>0</v>
      </c>
      <c r="O102" s="95"/>
      <c r="P102" s="95"/>
      <c r="Q102" s="98">
        <v>5.5416617571428572</v>
      </c>
      <c r="R102" s="95"/>
      <c r="S102" s="95"/>
      <c r="T102" s="99">
        <v>7.1071428571428568</v>
      </c>
      <c r="U102" s="95"/>
      <c r="V102" s="95"/>
      <c r="W102" s="98">
        <v>5.3109712047619055</v>
      </c>
      <c r="X102" s="95"/>
      <c r="Y102" s="95"/>
      <c r="Z102" s="99">
        <v>6.916666666666667</v>
      </c>
      <c r="AA102" s="95">
        <v>2.8989285805395673</v>
      </c>
      <c r="AB102" s="95">
        <v>56</v>
      </c>
      <c r="AC102" s="95"/>
      <c r="AD102" s="95"/>
      <c r="AE102" s="95"/>
      <c r="AF102" s="100">
        <v>3.6743809718664004</v>
      </c>
      <c r="AG102" s="100">
        <v>1470</v>
      </c>
      <c r="AH102" s="100">
        <v>0.42328869996248164</v>
      </c>
      <c r="AI102" s="100">
        <v>41</v>
      </c>
      <c r="AJ102" s="100">
        <v>2.7462121212121211</v>
      </c>
      <c r="AK102" s="96"/>
      <c r="AL102" s="100">
        <v>202</v>
      </c>
      <c r="AM102" s="100">
        <v>3.7050919576615224</v>
      </c>
      <c r="AN102" s="100">
        <v>3.7178010471204188</v>
      </c>
      <c r="AO102" s="43">
        <v>5</v>
      </c>
      <c r="AP102" s="94">
        <v>0</v>
      </c>
      <c r="AQ102" s="94">
        <v>0</v>
      </c>
      <c r="AR102" s="114">
        <v>415</v>
      </c>
      <c r="AS102" s="115">
        <v>0</v>
      </c>
      <c r="AT102" s="116">
        <v>15052.58</v>
      </c>
      <c r="AU102" s="116">
        <v>0</v>
      </c>
      <c r="AV102" s="24">
        <v>0</v>
      </c>
      <c r="AW102" s="117">
        <v>415</v>
      </c>
      <c r="AX102" s="95">
        <v>0</v>
      </c>
      <c r="AY102" s="43">
        <v>15.25</v>
      </c>
      <c r="AZ102" s="58">
        <v>83593</v>
      </c>
      <c r="BA102" s="58">
        <v>0.86885245901600006</v>
      </c>
      <c r="BB102" s="58">
        <v>16.075471698120488</v>
      </c>
      <c r="BC102" s="96" t="s">
        <v>249</v>
      </c>
      <c r="BD102" s="39" t="s">
        <v>250</v>
      </c>
      <c r="BE102" s="24" t="s">
        <v>251</v>
      </c>
      <c r="BF102" s="24" t="s">
        <v>252</v>
      </c>
      <c r="BG102" s="24" t="s">
        <v>253</v>
      </c>
      <c r="BH102" s="55" t="s">
        <v>143</v>
      </c>
      <c r="BI102" s="55" t="s">
        <v>255</v>
      </c>
      <c r="BJ102" s="40">
        <v>214</v>
      </c>
      <c r="BK102" s="40">
        <v>1</v>
      </c>
      <c r="BL102" s="38" t="s">
        <v>145</v>
      </c>
      <c r="BM102" s="99" t="s">
        <v>146</v>
      </c>
      <c r="BN102" s="99" t="s">
        <v>256</v>
      </c>
    </row>
    <row r="103" spans="1:66" ht="15.75" x14ac:dyDescent="0.25">
      <c r="A103" s="29" t="s">
        <v>444</v>
      </c>
      <c r="B103" s="92" t="s">
        <v>135</v>
      </c>
      <c r="C103" s="31" t="s">
        <v>248</v>
      </c>
      <c r="D103" s="54" t="s">
        <v>163</v>
      </c>
      <c r="E103" s="43" t="s">
        <v>192</v>
      </c>
      <c r="F103" s="273">
        <v>445</v>
      </c>
      <c r="G103" s="94">
        <v>25</v>
      </c>
      <c r="H103" s="95"/>
      <c r="I103" s="95"/>
      <c r="J103" s="95"/>
      <c r="K103" s="95"/>
      <c r="L103" s="94">
        <v>1</v>
      </c>
      <c r="M103" s="96">
        <v>8</v>
      </c>
      <c r="N103" s="97">
        <v>0</v>
      </c>
      <c r="O103" s="95"/>
      <c r="P103" s="95"/>
      <c r="Q103" s="98">
        <v>6.6942479570405728</v>
      </c>
      <c r="R103" s="95"/>
      <c r="S103" s="95"/>
      <c r="T103" s="99">
        <v>12.391666666666664</v>
      </c>
      <c r="U103" s="95"/>
      <c r="V103" s="95"/>
      <c r="W103" s="98">
        <v>6.7136990429594272</v>
      </c>
      <c r="X103" s="95"/>
      <c r="Y103" s="95"/>
      <c r="Z103" s="99">
        <v>12.452499999999997</v>
      </c>
      <c r="AA103" s="95">
        <v>2.6068492005952031</v>
      </c>
      <c r="AB103" s="95">
        <v>139</v>
      </c>
      <c r="AC103" s="95"/>
      <c r="AD103" s="95"/>
      <c r="AE103" s="95"/>
      <c r="AF103" s="100">
        <v>3.5085283589241052</v>
      </c>
      <c r="AG103" s="100">
        <v>2887</v>
      </c>
      <c r="AH103" s="100">
        <v>0.6137368435321644</v>
      </c>
      <c r="AI103" s="100">
        <v>185</v>
      </c>
      <c r="AJ103" s="100">
        <v>2.2543307086614175</v>
      </c>
      <c r="AK103" s="96">
        <v>1.0573408431630442</v>
      </c>
      <c r="AL103" s="100">
        <v>387</v>
      </c>
      <c r="AM103" s="100">
        <v>3.5389275931389363</v>
      </c>
      <c r="AN103" s="100">
        <v>3.6407185628742513</v>
      </c>
      <c r="AO103" s="43">
        <v>113</v>
      </c>
      <c r="AP103" s="94">
        <v>2</v>
      </c>
      <c r="AQ103" s="94">
        <v>8</v>
      </c>
      <c r="AR103" s="114">
        <v>717</v>
      </c>
      <c r="AS103" s="115">
        <v>0</v>
      </c>
      <c r="AT103" s="116">
        <v>28606.809000000001</v>
      </c>
      <c r="AU103" s="116">
        <v>1294.232</v>
      </c>
      <c r="AV103" s="24">
        <v>0</v>
      </c>
      <c r="AW103" s="117">
        <v>717</v>
      </c>
      <c r="AX103" s="95">
        <v>0</v>
      </c>
      <c r="AY103" s="43">
        <v>15.25</v>
      </c>
      <c r="AZ103" s="58">
        <v>83593</v>
      </c>
      <c r="BA103" s="58">
        <v>0.86885245901600006</v>
      </c>
      <c r="BB103" s="58">
        <v>33.584905660392565</v>
      </c>
      <c r="BC103" s="96" t="s">
        <v>249</v>
      </c>
      <c r="BD103" s="39" t="s">
        <v>250</v>
      </c>
      <c r="BE103" s="24" t="s">
        <v>251</v>
      </c>
      <c r="BF103" s="24" t="s">
        <v>252</v>
      </c>
      <c r="BG103" s="24" t="s">
        <v>253</v>
      </c>
      <c r="BH103" s="55" t="s">
        <v>143</v>
      </c>
      <c r="BI103" s="55" t="s">
        <v>257</v>
      </c>
      <c r="BJ103" s="40">
        <v>214</v>
      </c>
      <c r="BK103" s="40">
        <v>7</v>
      </c>
      <c r="BL103" s="38" t="s">
        <v>145</v>
      </c>
      <c r="BM103" s="99" t="s">
        <v>150</v>
      </c>
      <c r="BN103" s="99" t="s">
        <v>256</v>
      </c>
    </row>
    <row r="104" spans="1:66" ht="15.75" x14ac:dyDescent="0.25">
      <c r="A104" s="29" t="s">
        <v>444</v>
      </c>
      <c r="B104" s="92" t="s">
        <v>135</v>
      </c>
      <c r="C104" s="31" t="s">
        <v>248</v>
      </c>
      <c r="D104" s="54" t="s">
        <v>163</v>
      </c>
      <c r="E104" s="43" t="s">
        <v>192</v>
      </c>
      <c r="F104" s="273">
        <v>216</v>
      </c>
      <c r="G104" s="94">
        <v>3</v>
      </c>
      <c r="H104" s="95"/>
      <c r="I104" s="95"/>
      <c r="J104" s="95"/>
      <c r="K104" s="95"/>
      <c r="L104" s="94">
        <v>2</v>
      </c>
      <c r="M104" s="96">
        <v>2</v>
      </c>
      <c r="N104" s="97">
        <v>0</v>
      </c>
      <c r="O104" s="95"/>
      <c r="P104" s="95"/>
      <c r="Q104" s="98">
        <v>6.3245163886255931</v>
      </c>
      <c r="R104" s="95"/>
      <c r="S104" s="95"/>
      <c r="T104" s="99">
        <v>7.9724999999999993</v>
      </c>
      <c r="U104" s="95"/>
      <c r="V104" s="95"/>
      <c r="W104" s="98">
        <v>6.4454689478672984</v>
      </c>
      <c r="X104" s="95"/>
      <c r="Y104" s="95"/>
      <c r="Z104" s="99">
        <v>7.9770833333333329</v>
      </c>
      <c r="AA104" s="95">
        <v>2.673199424786227</v>
      </c>
      <c r="AB104" s="95">
        <v>31</v>
      </c>
      <c r="AC104" s="95"/>
      <c r="AD104" s="95"/>
      <c r="AE104" s="95"/>
      <c r="AF104" s="100">
        <v>3.4311156403532217</v>
      </c>
      <c r="AG104" s="100">
        <v>1459</v>
      </c>
      <c r="AH104" s="100">
        <v>0.51950755876961108</v>
      </c>
      <c r="AI104" s="100">
        <v>84</v>
      </c>
      <c r="AJ104" s="100">
        <v>2.3760714285714286</v>
      </c>
      <c r="AK104" s="96"/>
      <c r="AL104" s="100">
        <v>201</v>
      </c>
      <c r="AM104" s="100">
        <v>3.4365517753640837</v>
      </c>
      <c r="AN104" s="100">
        <v>3.5448807854137447</v>
      </c>
      <c r="AO104" s="43">
        <v>26</v>
      </c>
      <c r="AP104" s="94">
        <v>4</v>
      </c>
      <c r="AQ104" s="94">
        <v>2</v>
      </c>
      <c r="AR104" s="114">
        <v>394</v>
      </c>
      <c r="AS104" s="115">
        <v>0</v>
      </c>
      <c r="AT104" s="116">
        <v>14831.603999999999</v>
      </c>
      <c r="AU104" s="116">
        <v>346.79300000000001</v>
      </c>
      <c r="AV104" s="24">
        <v>0</v>
      </c>
      <c r="AW104" s="117">
        <v>394</v>
      </c>
      <c r="AX104" s="95">
        <v>0</v>
      </c>
      <c r="AY104" s="43">
        <v>15.25</v>
      </c>
      <c r="AZ104" s="58">
        <v>83593</v>
      </c>
      <c r="BA104" s="58">
        <v>0.86885245901600006</v>
      </c>
      <c r="BB104" s="58">
        <v>16.301886792460209</v>
      </c>
      <c r="BC104" s="96" t="s">
        <v>249</v>
      </c>
      <c r="BD104" s="39" t="s">
        <v>250</v>
      </c>
      <c r="BE104" s="24" t="s">
        <v>251</v>
      </c>
      <c r="BF104" s="24" t="s">
        <v>252</v>
      </c>
      <c r="BG104" s="24" t="s">
        <v>253</v>
      </c>
      <c r="BH104" s="55" t="s">
        <v>143</v>
      </c>
      <c r="BI104" s="55" t="s">
        <v>259</v>
      </c>
      <c r="BJ104" s="40">
        <v>214</v>
      </c>
      <c r="BK104" s="40">
        <v>3</v>
      </c>
      <c r="BL104" s="38" t="s">
        <v>145</v>
      </c>
      <c r="BM104" s="99" t="s">
        <v>150</v>
      </c>
      <c r="BN104" s="99" t="s">
        <v>256</v>
      </c>
    </row>
    <row r="105" spans="1:66" ht="15.75" x14ac:dyDescent="0.25">
      <c r="A105" s="29" t="s">
        <v>444</v>
      </c>
      <c r="B105" s="92" t="s">
        <v>135</v>
      </c>
      <c r="C105" s="31" t="s">
        <v>248</v>
      </c>
      <c r="D105" s="54" t="s">
        <v>163</v>
      </c>
      <c r="E105" s="43" t="s">
        <v>192</v>
      </c>
      <c r="F105" s="273">
        <v>420</v>
      </c>
      <c r="G105" s="94">
        <v>39</v>
      </c>
      <c r="H105" s="95"/>
      <c r="I105" s="95"/>
      <c r="J105" s="95"/>
      <c r="K105" s="95"/>
      <c r="L105" s="94">
        <v>9</v>
      </c>
      <c r="M105" s="96">
        <v>22</v>
      </c>
      <c r="N105" s="97">
        <v>0</v>
      </c>
      <c r="O105" s="95"/>
      <c r="P105" s="95"/>
      <c r="Q105" s="98">
        <v>8.4741745376344095</v>
      </c>
      <c r="R105" s="95"/>
      <c r="S105" s="95"/>
      <c r="T105" s="99">
        <v>13.199999999999998</v>
      </c>
      <c r="U105" s="95"/>
      <c r="V105" s="95"/>
      <c r="W105" s="98">
        <v>8.4150347607526879</v>
      </c>
      <c r="X105" s="95"/>
      <c r="Y105" s="95"/>
      <c r="Z105" s="99">
        <v>13.283333333333331</v>
      </c>
      <c r="AA105" s="95">
        <v>2.7417780598633144</v>
      </c>
      <c r="AB105" s="95">
        <v>2451</v>
      </c>
      <c r="AC105" s="95"/>
      <c r="AD105" s="95"/>
      <c r="AE105" s="95"/>
      <c r="AF105" s="100">
        <v>2.7368442192097526</v>
      </c>
      <c r="AG105" s="100">
        <v>2452</v>
      </c>
      <c r="AH105" s="100">
        <v>0.41787511540493616</v>
      </c>
      <c r="AI105" s="100">
        <v>555</v>
      </c>
      <c r="AJ105" s="100">
        <v>1.9726415094339624</v>
      </c>
      <c r="AK105" s="96">
        <v>1.0313520018122446</v>
      </c>
      <c r="AL105" s="100">
        <v>0</v>
      </c>
      <c r="AM105" s="100"/>
      <c r="AN105" s="100"/>
      <c r="AO105" s="43">
        <v>128</v>
      </c>
      <c r="AP105" s="94">
        <v>2</v>
      </c>
      <c r="AQ105" s="94">
        <v>8</v>
      </c>
      <c r="AR105" s="114">
        <v>624</v>
      </c>
      <c r="AS105" s="115">
        <v>0</v>
      </c>
      <c r="AT105" s="116">
        <v>26257.538999999997</v>
      </c>
      <c r="AU105" s="116">
        <v>620.58799999999997</v>
      </c>
      <c r="AV105" s="24">
        <v>0</v>
      </c>
      <c r="AW105" s="117">
        <v>624</v>
      </c>
      <c r="AX105" s="95">
        <v>0</v>
      </c>
      <c r="AY105" s="43">
        <v>15.25</v>
      </c>
      <c r="AZ105" s="58">
        <v>83593</v>
      </c>
      <c r="BA105" s="58">
        <v>0.86885245901600006</v>
      </c>
      <c r="BB105" s="58">
        <v>31.698113207561519</v>
      </c>
      <c r="BC105" s="96" t="s">
        <v>249</v>
      </c>
      <c r="BD105" s="39" t="s">
        <v>250</v>
      </c>
      <c r="BE105" s="24" t="s">
        <v>251</v>
      </c>
      <c r="BF105" s="24" t="s">
        <v>252</v>
      </c>
      <c r="BG105" s="24" t="s">
        <v>253</v>
      </c>
      <c r="BH105" s="55" t="s">
        <v>143</v>
      </c>
      <c r="BI105" s="55" t="s">
        <v>260</v>
      </c>
      <c r="BJ105" s="40">
        <v>214</v>
      </c>
      <c r="BK105" s="40">
        <v>4</v>
      </c>
      <c r="BL105" s="38" t="s">
        <v>145</v>
      </c>
      <c r="BM105" s="99"/>
      <c r="BN105" s="99" t="s">
        <v>256</v>
      </c>
    </row>
    <row r="106" spans="1:66" ht="15.75" x14ac:dyDescent="0.25">
      <c r="A106" s="29" t="s">
        <v>444</v>
      </c>
      <c r="B106" s="92" t="s">
        <v>135</v>
      </c>
      <c r="C106" s="31" t="s">
        <v>248</v>
      </c>
      <c r="D106" s="54" t="s">
        <v>163</v>
      </c>
      <c r="E106" s="43" t="s">
        <v>193</v>
      </c>
      <c r="F106" s="273">
        <v>204</v>
      </c>
      <c r="G106" s="94">
        <v>0</v>
      </c>
      <c r="H106" s="95"/>
      <c r="I106" s="95"/>
      <c r="J106" s="95"/>
      <c r="K106" s="95"/>
      <c r="L106" s="94">
        <v>0</v>
      </c>
      <c r="M106" s="96">
        <v>0</v>
      </c>
      <c r="N106" s="97">
        <v>0</v>
      </c>
      <c r="O106" s="95"/>
      <c r="P106" s="95"/>
      <c r="Q106" s="98">
        <v>6.0407057107843141</v>
      </c>
      <c r="R106" s="95"/>
      <c r="S106" s="95"/>
      <c r="T106" s="99">
        <v>7.9749999999999979</v>
      </c>
      <c r="U106" s="95"/>
      <c r="V106" s="95"/>
      <c r="W106" s="98">
        <v>5.6786273627450985</v>
      </c>
      <c r="X106" s="95"/>
      <c r="Y106" s="95"/>
      <c r="Z106" s="99">
        <v>7.7999999999999972</v>
      </c>
      <c r="AA106" s="95">
        <v>2.640000025431315</v>
      </c>
      <c r="AB106" s="95">
        <v>3</v>
      </c>
      <c r="AC106" s="95"/>
      <c r="AD106" s="95"/>
      <c r="AE106" s="95"/>
      <c r="AF106" s="100">
        <v>3.6288235460092388</v>
      </c>
      <c r="AG106" s="100">
        <v>1428</v>
      </c>
      <c r="AH106" s="100">
        <v>0.43034561056198001</v>
      </c>
      <c r="AI106" s="100">
        <v>36</v>
      </c>
      <c r="AJ106" s="100">
        <v>2.6787878787878787</v>
      </c>
      <c r="AK106" s="96"/>
      <c r="AL106" s="100">
        <v>203</v>
      </c>
      <c r="AM106" s="100">
        <v>3.6304926274109706</v>
      </c>
      <c r="AN106" s="100">
        <v>3.6769021739130436</v>
      </c>
      <c r="AO106" s="43">
        <v>0</v>
      </c>
      <c r="AP106" s="94">
        <v>0</v>
      </c>
      <c r="AQ106" s="94">
        <v>0</v>
      </c>
      <c r="AR106" s="114">
        <v>408</v>
      </c>
      <c r="AS106" s="115">
        <v>0</v>
      </c>
      <c r="AT106" s="116">
        <v>14584.441999999999</v>
      </c>
      <c r="AU106" s="116">
        <v>32.915999999999997</v>
      </c>
      <c r="AV106" s="24">
        <v>0</v>
      </c>
      <c r="AW106" s="117">
        <v>408</v>
      </c>
      <c r="AX106" s="95">
        <v>0</v>
      </c>
      <c r="AY106" s="43">
        <v>16.75</v>
      </c>
      <c r="AZ106" s="58">
        <v>101792</v>
      </c>
      <c r="BA106" s="58">
        <v>0.95522388059700003</v>
      </c>
      <c r="BB106" s="58">
        <v>12.750000000000199</v>
      </c>
      <c r="BC106" s="96" t="s">
        <v>249</v>
      </c>
      <c r="BD106" s="39" t="s">
        <v>250</v>
      </c>
      <c r="BE106" s="24" t="s">
        <v>251</v>
      </c>
      <c r="BF106" s="24" t="s">
        <v>252</v>
      </c>
      <c r="BG106" s="24" t="s">
        <v>253</v>
      </c>
      <c r="BH106" s="55" t="s">
        <v>143</v>
      </c>
      <c r="BI106" s="55" t="s">
        <v>255</v>
      </c>
      <c r="BJ106" s="40">
        <v>214</v>
      </c>
      <c r="BK106" s="40">
        <v>1</v>
      </c>
      <c r="BL106" s="38" t="s">
        <v>145</v>
      </c>
      <c r="BM106" s="99" t="s">
        <v>146</v>
      </c>
      <c r="BN106" s="99" t="s">
        <v>256</v>
      </c>
    </row>
    <row r="107" spans="1:66" ht="15.75" x14ac:dyDescent="0.25">
      <c r="A107" s="29" t="s">
        <v>444</v>
      </c>
      <c r="B107" s="92" t="s">
        <v>135</v>
      </c>
      <c r="C107" s="31" t="s">
        <v>248</v>
      </c>
      <c r="D107" s="54" t="s">
        <v>163</v>
      </c>
      <c r="E107" s="43" t="s">
        <v>193</v>
      </c>
      <c r="F107" s="273">
        <v>465</v>
      </c>
      <c r="G107" s="94">
        <v>14</v>
      </c>
      <c r="H107" s="95"/>
      <c r="I107" s="95"/>
      <c r="J107" s="95"/>
      <c r="K107" s="95"/>
      <c r="L107" s="94">
        <v>3</v>
      </c>
      <c r="M107" s="96">
        <v>4</v>
      </c>
      <c r="N107" s="97">
        <v>1</v>
      </c>
      <c r="O107" s="95"/>
      <c r="P107" s="95"/>
      <c r="Q107" s="98">
        <v>7.9004306071428569</v>
      </c>
      <c r="R107" s="95"/>
      <c r="S107" s="95"/>
      <c r="T107" s="99">
        <v>12.859999999999996</v>
      </c>
      <c r="U107" s="95"/>
      <c r="V107" s="95"/>
      <c r="W107" s="98">
        <v>7.9790243660714282</v>
      </c>
      <c r="X107" s="95"/>
      <c r="Y107" s="95"/>
      <c r="Z107" s="99">
        <v>12.959999999999997</v>
      </c>
      <c r="AA107" s="95">
        <v>2.3511204492478144</v>
      </c>
      <c r="AB107" s="95">
        <v>103</v>
      </c>
      <c r="AC107" s="95"/>
      <c r="AD107" s="95"/>
      <c r="AE107" s="95"/>
      <c r="AF107" s="100">
        <v>3.2153087721535507</v>
      </c>
      <c r="AG107" s="100">
        <v>3101</v>
      </c>
      <c r="AH107" s="100">
        <v>0.65446152413038539</v>
      </c>
      <c r="AI107" s="100">
        <v>430</v>
      </c>
      <c r="AJ107" s="100">
        <v>2.0738372093023254</v>
      </c>
      <c r="AK107" s="96">
        <v>1.08931428155481</v>
      </c>
      <c r="AL107" s="100">
        <v>426</v>
      </c>
      <c r="AM107" s="100">
        <v>3.2397149572589905</v>
      </c>
      <c r="AN107" s="100">
        <v>3.2886253041362532</v>
      </c>
      <c r="AO107" s="43">
        <v>60</v>
      </c>
      <c r="AP107" s="94">
        <v>21</v>
      </c>
      <c r="AQ107" s="94">
        <v>0</v>
      </c>
      <c r="AR107" s="114">
        <v>821</v>
      </c>
      <c r="AS107" s="115">
        <v>0</v>
      </c>
      <c r="AT107" s="116">
        <v>31434.163</v>
      </c>
      <c r="AU107" s="116">
        <v>896.45600000000002</v>
      </c>
      <c r="AV107" s="24">
        <v>1</v>
      </c>
      <c r="AW107" s="117">
        <v>818</v>
      </c>
      <c r="AX107" s="95">
        <v>0</v>
      </c>
      <c r="AY107" s="43">
        <v>16.75</v>
      </c>
      <c r="AZ107" s="58">
        <v>101792</v>
      </c>
      <c r="BA107" s="58">
        <v>0.95522388059700003</v>
      </c>
      <c r="BB107" s="58">
        <v>29.062500000000451</v>
      </c>
      <c r="BC107" s="96" t="s">
        <v>249</v>
      </c>
      <c r="BD107" s="39" t="s">
        <v>250</v>
      </c>
      <c r="BE107" s="24" t="s">
        <v>251</v>
      </c>
      <c r="BF107" s="24" t="s">
        <v>252</v>
      </c>
      <c r="BG107" s="24" t="s">
        <v>253</v>
      </c>
      <c r="BH107" s="55" t="s">
        <v>143</v>
      </c>
      <c r="BI107" s="55" t="s">
        <v>257</v>
      </c>
      <c r="BJ107" s="40">
        <v>214</v>
      </c>
      <c r="BK107" s="40">
        <v>7</v>
      </c>
      <c r="BL107" s="38" t="s">
        <v>145</v>
      </c>
      <c r="BM107" s="99" t="s">
        <v>258</v>
      </c>
      <c r="BN107" s="99" t="s">
        <v>256</v>
      </c>
    </row>
    <row r="108" spans="1:66" ht="15.75" x14ac:dyDescent="0.25">
      <c r="A108" s="29" t="s">
        <v>444</v>
      </c>
      <c r="B108" s="92" t="s">
        <v>135</v>
      </c>
      <c r="C108" s="31" t="s">
        <v>248</v>
      </c>
      <c r="D108" s="54" t="s">
        <v>163</v>
      </c>
      <c r="E108" s="43" t="s">
        <v>193</v>
      </c>
      <c r="F108" s="273">
        <v>208</v>
      </c>
      <c r="G108" s="94">
        <v>3</v>
      </c>
      <c r="H108" s="95"/>
      <c r="I108" s="95"/>
      <c r="J108" s="95"/>
      <c r="K108" s="95"/>
      <c r="L108" s="94">
        <v>1</v>
      </c>
      <c r="M108" s="96">
        <v>1</v>
      </c>
      <c r="N108" s="97">
        <v>1</v>
      </c>
      <c r="O108" s="95"/>
      <c r="P108" s="95"/>
      <c r="Q108" s="98">
        <v>6.5301468676470593</v>
      </c>
      <c r="R108" s="95"/>
      <c r="S108" s="95"/>
      <c r="T108" s="99">
        <v>8.9499999999999957</v>
      </c>
      <c r="U108" s="95"/>
      <c r="V108" s="95"/>
      <c r="W108" s="98">
        <v>5.9629851274509802</v>
      </c>
      <c r="X108" s="95"/>
      <c r="Y108" s="95"/>
      <c r="Z108" s="99">
        <v>8.7333333333333325</v>
      </c>
      <c r="AA108" s="95">
        <v>2.4960910432311998</v>
      </c>
      <c r="AB108" s="95">
        <v>79</v>
      </c>
      <c r="AC108" s="95"/>
      <c r="AD108" s="95"/>
      <c r="AE108" s="95"/>
      <c r="AF108" s="100">
        <v>3.5368578587860782</v>
      </c>
      <c r="AG108" s="100">
        <v>1417</v>
      </c>
      <c r="AH108" s="100">
        <v>0.5387704429206075</v>
      </c>
      <c r="AI108" s="100">
        <v>90</v>
      </c>
      <c r="AJ108" s="100">
        <v>2.3096774193548386</v>
      </c>
      <c r="AK108" s="96"/>
      <c r="AL108" s="100">
        <v>186</v>
      </c>
      <c r="AM108" s="100">
        <v>3.5986636077448204</v>
      </c>
      <c r="AN108" s="100">
        <v>3.6659811985898942</v>
      </c>
      <c r="AO108" s="43">
        <v>2</v>
      </c>
      <c r="AP108" s="94">
        <v>0</v>
      </c>
      <c r="AQ108" s="94">
        <v>0</v>
      </c>
      <c r="AR108" s="114">
        <v>408</v>
      </c>
      <c r="AS108" s="115">
        <v>0</v>
      </c>
      <c r="AT108" s="116">
        <v>14356.968000000001</v>
      </c>
      <c r="AU108" s="116">
        <v>335.98</v>
      </c>
      <c r="AV108" s="24">
        <v>0</v>
      </c>
      <c r="AW108" s="117">
        <v>408</v>
      </c>
      <c r="AX108" s="95">
        <v>0</v>
      </c>
      <c r="AY108" s="43">
        <v>16.75</v>
      </c>
      <c r="AZ108" s="58">
        <v>101792</v>
      </c>
      <c r="BA108" s="58">
        <v>0.95522388059700003</v>
      </c>
      <c r="BB108" s="58">
        <v>13.000000000000203</v>
      </c>
      <c r="BC108" s="96" t="s">
        <v>249</v>
      </c>
      <c r="BD108" s="39" t="s">
        <v>250</v>
      </c>
      <c r="BE108" s="24" t="s">
        <v>251</v>
      </c>
      <c r="BF108" s="24" t="s">
        <v>252</v>
      </c>
      <c r="BG108" s="24" t="s">
        <v>253</v>
      </c>
      <c r="BH108" s="55" t="s">
        <v>143</v>
      </c>
      <c r="BI108" s="55" t="s">
        <v>259</v>
      </c>
      <c r="BJ108" s="40">
        <v>214</v>
      </c>
      <c r="BK108" s="40">
        <v>3</v>
      </c>
      <c r="BL108" s="38" t="s">
        <v>145</v>
      </c>
      <c r="BM108" s="99" t="s">
        <v>146</v>
      </c>
      <c r="BN108" s="99" t="s">
        <v>256</v>
      </c>
    </row>
    <row r="109" spans="1:66" ht="15.75" x14ac:dyDescent="0.25">
      <c r="A109" s="29" t="s">
        <v>444</v>
      </c>
      <c r="B109" s="92" t="s">
        <v>135</v>
      </c>
      <c r="C109" s="31" t="s">
        <v>248</v>
      </c>
      <c r="D109" s="54" t="s">
        <v>163</v>
      </c>
      <c r="E109" s="43" t="s">
        <v>193</v>
      </c>
      <c r="F109" s="273">
        <v>425</v>
      </c>
      <c r="G109" s="94">
        <v>6</v>
      </c>
      <c r="H109" s="95"/>
      <c r="I109" s="95"/>
      <c r="J109" s="95"/>
      <c r="K109" s="95"/>
      <c r="L109" s="94">
        <v>0</v>
      </c>
      <c r="M109" s="96">
        <v>10</v>
      </c>
      <c r="N109" s="97">
        <v>0</v>
      </c>
      <c r="O109" s="95"/>
      <c r="P109" s="95"/>
      <c r="Q109" s="98">
        <v>7.7396298854415271</v>
      </c>
      <c r="R109" s="95"/>
      <c r="S109" s="95"/>
      <c r="T109" s="99">
        <v>9.8024999999999984</v>
      </c>
      <c r="U109" s="95"/>
      <c r="V109" s="95"/>
      <c r="W109" s="98">
        <v>7.6988256348448685</v>
      </c>
      <c r="X109" s="95"/>
      <c r="Y109" s="95"/>
      <c r="Z109" s="99">
        <v>9.5031249999999972</v>
      </c>
      <c r="AA109" s="95">
        <v>2.8137012499288399</v>
      </c>
      <c r="AB109" s="95">
        <v>2862</v>
      </c>
      <c r="AC109" s="95"/>
      <c r="AD109" s="95"/>
      <c r="AE109" s="95"/>
      <c r="AF109" s="100">
        <v>2.8101397177326151</v>
      </c>
      <c r="AG109" s="100">
        <v>2863</v>
      </c>
      <c r="AH109" s="100">
        <v>0.38542659208534563</v>
      </c>
      <c r="AI109" s="100">
        <v>463</v>
      </c>
      <c r="AJ109" s="100">
        <v>2.0587531486146098</v>
      </c>
      <c r="AK109" s="96">
        <v>0.9984676033731491</v>
      </c>
      <c r="AL109" s="100">
        <v>0</v>
      </c>
      <c r="AM109" s="100"/>
      <c r="AN109" s="100"/>
      <c r="AO109" s="43">
        <v>15</v>
      </c>
      <c r="AP109" s="94">
        <v>1</v>
      </c>
      <c r="AQ109" s="94">
        <v>0</v>
      </c>
      <c r="AR109" s="114">
        <v>822</v>
      </c>
      <c r="AS109" s="115">
        <v>0</v>
      </c>
      <c r="AT109" s="116">
        <v>29951.915999999997</v>
      </c>
      <c r="AU109" s="116">
        <v>0</v>
      </c>
      <c r="AV109" s="24">
        <v>0</v>
      </c>
      <c r="AW109" s="117">
        <v>822</v>
      </c>
      <c r="AX109" s="95">
        <v>0</v>
      </c>
      <c r="AY109" s="43">
        <v>16.75</v>
      </c>
      <c r="AZ109" s="58">
        <v>101792</v>
      </c>
      <c r="BA109" s="58">
        <v>0.95522388059700003</v>
      </c>
      <c r="BB109" s="58">
        <v>26.562500000000412</v>
      </c>
      <c r="BC109" s="96" t="s">
        <v>249</v>
      </c>
      <c r="BD109" s="39" t="s">
        <v>250</v>
      </c>
      <c r="BE109" s="24" t="s">
        <v>251</v>
      </c>
      <c r="BF109" s="24" t="s">
        <v>252</v>
      </c>
      <c r="BG109" s="24" t="s">
        <v>253</v>
      </c>
      <c r="BH109" s="55" t="s">
        <v>143</v>
      </c>
      <c r="BI109" s="55" t="s">
        <v>260</v>
      </c>
      <c r="BJ109" s="40">
        <v>214</v>
      </c>
      <c r="BK109" s="40">
        <v>4</v>
      </c>
      <c r="BL109" s="38" t="s">
        <v>145</v>
      </c>
      <c r="BM109" s="99"/>
      <c r="BN109" s="99" t="s">
        <v>256</v>
      </c>
    </row>
    <row r="110" spans="1:66" ht="15.75" x14ac:dyDescent="0.25">
      <c r="A110" s="29" t="s">
        <v>444</v>
      </c>
      <c r="B110" s="92" t="s">
        <v>135</v>
      </c>
      <c r="C110" s="31" t="s">
        <v>248</v>
      </c>
      <c r="D110" s="54" t="s">
        <v>163</v>
      </c>
      <c r="E110" s="43" t="s">
        <v>194</v>
      </c>
      <c r="F110" s="273">
        <v>67</v>
      </c>
      <c r="G110" s="94">
        <v>0</v>
      </c>
      <c r="H110" s="95"/>
      <c r="I110" s="95"/>
      <c r="J110" s="95"/>
      <c r="K110" s="95"/>
      <c r="L110" s="94">
        <v>0</v>
      </c>
      <c r="M110" s="96">
        <v>0</v>
      </c>
      <c r="N110" s="97">
        <v>0</v>
      </c>
      <c r="O110" s="95"/>
      <c r="P110" s="95"/>
      <c r="Q110" s="98">
        <v>6.1744475223880597</v>
      </c>
      <c r="R110" s="95"/>
      <c r="S110" s="95"/>
      <c r="T110" s="99">
        <v>7.4124999999999996</v>
      </c>
      <c r="U110" s="95"/>
      <c r="V110" s="95"/>
      <c r="W110" s="98">
        <v>6.0729996119402987</v>
      </c>
      <c r="X110" s="95"/>
      <c r="Y110" s="95"/>
      <c r="Z110" s="99">
        <v>6.9749999999999996</v>
      </c>
      <c r="AA110" s="95">
        <v>3.0685713631766185</v>
      </c>
      <c r="AB110" s="95">
        <v>7</v>
      </c>
      <c r="AC110" s="95"/>
      <c r="AD110" s="95"/>
      <c r="AE110" s="95"/>
      <c r="AF110" s="100">
        <v>3.5166524610539747</v>
      </c>
      <c r="AG110" s="100">
        <v>469</v>
      </c>
      <c r="AH110" s="100">
        <v>0.41809797353916617</v>
      </c>
      <c r="AI110" s="100">
        <v>14</v>
      </c>
      <c r="AJ110" s="100">
        <v>2.6098837209302328</v>
      </c>
      <c r="AK110" s="96"/>
      <c r="AL110" s="100">
        <v>66</v>
      </c>
      <c r="AM110" s="100">
        <v>3.5234415685975708</v>
      </c>
      <c r="AN110" s="100">
        <v>3.5988593155893538</v>
      </c>
      <c r="AO110" s="43">
        <v>1</v>
      </c>
      <c r="AP110" s="94">
        <v>0</v>
      </c>
      <c r="AQ110" s="94">
        <v>0</v>
      </c>
      <c r="AR110" s="114">
        <v>133</v>
      </c>
      <c r="AS110" s="115">
        <v>0</v>
      </c>
      <c r="AT110" s="116">
        <v>4773.8329999999996</v>
      </c>
      <c r="AU110" s="116">
        <v>0</v>
      </c>
      <c r="AV110" s="24">
        <v>0</v>
      </c>
      <c r="AW110" s="117">
        <v>133</v>
      </c>
      <c r="AX110" s="95">
        <v>0</v>
      </c>
      <c r="AY110" s="43">
        <v>3.75</v>
      </c>
      <c r="AZ110" s="58">
        <v>5910</v>
      </c>
      <c r="BA110" s="58">
        <v>0.8</v>
      </c>
      <c r="BB110" s="58">
        <v>22.333333333333332</v>
      </c>
      <c r="BC110" s="96" t="s">
        <v>249</v>
      </c>
      <c r="BD110" s="39" t="s">
        <v>250</v>
      </c>
      <c r="BE110" s="24" t="s">
        <v>251</v>
      </c>
      <c r="BF110" s="24" t="s">
        <v>252</v>
      </c>
      <c r="BG110" s="24" t="s">
        <v>253</v>
      </c>
      <c r="BH110" s="55" t="s">
        <v>143</v>
      </c>
      <c r="BI110" s="55" t="s">
        <v>255</v>
      </c>
      <c r="BJ110" s="40">
        <v>214</v>
      </c>
      <c r="BK110" s="40">
        <v>1</v>
      </c>
      <c r="BL110" s="38" t="s">
        <v>145</v>
      </c>
      <c r="BM110" s="99" t="s">
        <v>150</v>
      </c>
      <c r="BN110" s="99" t="s">
        <v>256</v>
      </c>
    </row>
    <row r="111" spans="1:66" ht="15.75" x14ac:dyDescent="0.25">
      <c r="A111" s="29" t="s">
        <v>444</v>
      </c>
      <c r="B111" s="92" t="s">
        <v>135</v>
      </c>
      <c r="C111" s="31" t="s">
        <v>248</v>
      </c>
      <c r="D111" s="54" t="s">
        <v>163</v>
      </c>
      <c r="E111" s="43" t="s">
        <v>194</v>
      </c>
      <c r="F111" s="273">
        <v>134</v>
      </c>
      <c r="G111" s="94">
        <v>7</v>
      </c>
      <c r="H111" s="95"/>
      <c r="I111" s="95"/>
      <c r="J111" s="95"/>
      <c r="K111" s="95"/>
      <c r="L111" s="94">
        <v>0</v>
      </c>
      <c r="M111" s="96">
        <v>0</v>
      </c>
      <c r="N111" s="97">
        <v>0</v>
      </c>
      <c r="O111" s="95"/>
      <c r="P111" s="95"/>
      <c r="Q111" s="98">
        <v>6.4340313149606301</v>
      </c>
      <c r="R111" s="95"/>
      <c r="S111" s="95"/>
      <c r="T111" s="99">
        <v>12.108333333333333</v>
      </c>
      <c r="U111" s="95"/>
      <c r="V111" s="95"/>
      <c r="W111" s="98">
        <v>6.5158659291338585</v>
      </c>
      <c r="X111" s="95"/>
      <c r="Y111" s="95"/>
      <c r="Z111" s="99">
        <v>12.108333333333333</v>
      </c>
      <c r="AA111" s="95">
        <v>1.7870000123977661</v>
      </c>
      <c r="AB111" s="95">
        <v>6</v>
      </c>
      <c r="AC111" s="95"/>
      <c r="AD111" s="95"/>
      <c r="AE111" s="95"/>
      <c r="AF111" s="100">
        <v>3.5601106178103468</v>
      </c>
      <c r="AG111" s="100">
        <v>889</v>
      </c>
      <c r="AH111" s="100">
        <v>0.49715314553365347</v>
      </c>
      <c r="AI111" s="100">
        <v>27</v>
      </c>
      <c r="AJ111" s="100">
        <v>2.5991477272727272</v>
      </c>
      <c r="AK111" s="96">
        <v>1.0628182177407779</v>
      </c>
      <c r="AL111" s="100">
        <v>125</v>
      </c>
      <c r="AM111" s="100">
        <v>3.572045721054077</v>
      </c>
      <c r="AN111" s="100">
        <v>3.6485680190930787</v>
      </c>
      <c r="AO111" s="43">
        <v>3</v>
      </c>
      <c r="AP111" s="94">
        <v>0</v>
      </c>
      <c r="AQ111" s="94">
        <v>0</v>
      </c>
      <c r="AR111" s="114">
        <v>251</v>
      </c>
      <c r="AS111" s="115">
        <v>0</v>
      </c>
      <c r="AT111" s="116">
        <v>9277.6929999999993</v>
      </c>
      <c r="AU111" s="116">
        <v>49.747</v>
      </c>
      <c r="AV111" s="24">
        <v>0</v>
      </c>
      <c r="AW111" s="117">
        <v>251</v>
      </c>
      <c r="AX111" s="95">
        <v>0</v>
      </c>
      <c r="AY111" s="43">
        <v>3.75</v>
      </c>
      <c r="AZ111" s="58">
        <v>5910</v>
      </c>
      <c r="BA111" s="58">
        <v>0.8</v>
      </c>
      <c r="BB111" s="58">
        <v>44.666666666666664</v>
      </c>
      <c r="BC111" s="96" t="s">
        <v>249</v>
      </c>
      <c r="BD111" s="39" t="s">
        <v>250</v>
      </c>
      <c r="BE111" s="24" t="s">
        <v>251</v>
      </c>
      <c r="BF111" s="24" t="s">
        <v>252</v>
      </c>
      <c r="BG111" s="24" t="s">
        <v>253</v>
      </c>
      <c r="BH111" s="55" t="s">
        <v>143</v>
      </c>
      <c r="BI111" s="55" t="s">
        <v>257</v>
      </c>
      <c r="BJ111" s="40">
        <v>214</v>
      </c>
      <c r="BK111" s="40">
        <v>7</v>
      </c>
      <c r="BL111" s="38" t="s">
        <v>145</v>
      </c>
      <c r="BM111" s="99" t="s">
        <v>150</v>
      </c>
      <c r="BN111" s="99" t="s">
        <v>256</v>
      </c>
    </row>
    <row r="112" spans="1:66" ht="15.75" x14ac:dyDescent="0.25">
      <c r="A112" s="29" t="s">
        <v>444</v>
      </c>
      <c r="B112" s="92" t="s">
        <v>135</v>
      </c>
      <c r="C112" s="31" t="s">
        <v>248</v>
      </c>
      <c r="D112" s="54" t="s">
        <v>163</v>
      </c>
      <c r="E112" s="43" t="s">
        <v>194</v>
      </c>
      <c r="F112" s="273">
        <v>67</v>
      </c>
      <c r="G112" s="94">
        <v>0</v>
      </c>
      <c r="H112" s="95"/>
      <c r="I112" s="95"/>
      <c r="J112" s="95"/>
      <c r="K112" s="95"/>
      <c r="L112" s="94">
        <v>0</v>
      </c>
      <c r="M112" s="96">
        <v>0</v>
      </c>
      <c r="N112" s="97">
        <v>0</v>
      </c>
      <c r="O112" s="95"/>
      <c r="P112" s="95"/>
      <c r="Q112" s="98">
        <v>6.8356265223880603</v>
      </c>
      <c r="R112" s="95"/>
      <c r="S112" s="95"/>
      <c r="T112" s="99">
        <v>7.9840909090909093</v>
      </c>
      <c r="U112" s="95"/>
      <c r="V112" s="95"/>
      <c r="W112" s="98">
        <v>6.9758057014925372</v>
      </c>
      <c r="X112" s="95"/>
      <c r="Y112" s="95"/>
      <c r="Z112" s="99">
        <v>8.3249999999999993</v>
      </c>
      <c r="AA112" s="95"/>
      <c r="AB112" s="95">
        <v>0</v>
      </c>
      <c r="AC112" s="95"/>
      <c r="AD112" s="95"/>
      <c r="AE112" s="95"/>
      <c r="AF112" s="100">
        <v>3.3620469125349124</v>
      </c>
      <c r="AG112" s="100">
        <v>469</v>
      </c>
      <c r="AH112" s="100">
        <v>0.52710246200235655</v>
      </c>
      <c r="AI112" s="100">
        <v>40</v>
      </c>
      <c r="AJ112" s="100">
        <v>2.2878205128205127</v>
      </c>
      <c r="AK112" s="96"/>
      <c r="AL112" s="100">
        <v>67</v>
      </c>
      <c r="AM112" s="100">
        <v>3.3620469125349124</v>
      </c>
      <c r="AN112" s="100">
        <v>3.5011520737327189</v>
      </c>
      <c r="AO112" s="43">
        <v>0</v>
      </c>
      <c r="AP112" s="94">
        <v>0</v>
      </c>
      <c r="AQ112" s="94">
        <v>0</v>
      </c>
      <c r="AR112" s="114">
        <v>134</v>
      </c>
      <c r="AS112" s="115">
        <v>0</v>
      </c>
      <c r="AT112" s="116">
        <v>4785.1109999999999</v>
      </c>
      <c r="AU112" s="116">
        <v>0</v>
      </c>
      <c r="AV112" s="24">
        <v>0</v>
      </c>
      <c r="AW112" s="117">
        <v>134</v>
      </c>
      <c r="AX112" s="95">
        <v>0</v>
      </c>
      <c r="AY112" s="43">
        <v>3.75</v>
      </c>
      <c r="AZ112" s="58">
        <v>5910</v>
      </c>
      <c r="BA112" s="58">
        <v>0.8</v>
      </c>
      <c r="BB112" s="58">
        <v>22.333333333333332</v>
      </c>
      <c r="BC112" s="96" t="s">
        <v>249</v>
      </c>
      <c r="BD112" s="39" t="s">
        <v>250</v>
      </c>
      <c r="BE112" s="24" t="s">
        <v>251</v>
      </c>
      <c r="BF112" s="24" t="s">
        <v>252</v>
      </c>
      <c r="BG112" s="24" t="s">
        <v>253</v>
      </c>
      <c r="BH112" s="55" t="s">
        <v>143</v>
      </c>
      <c r="BI112" s="55" t="s">
        <v>259</v>
      </c>
      <c r="BJ112" s="40">
        <v>214</v>
      </c>
      <c r="BK112" s="40">
        <v>3</v>
      </c>
      <c r="BL112" s="38" t="s">
        <v>145</v>
      </c>
      <c r="BM112" s="99" t="s">
        <v>150</v>
      </c>
      <c r="BN112" s="99" t="s">
        <v>256</v>
      </c>
    </row>
    <row r="113" spans="1:67" ht="15.75" x14ac:dyDescent="0.25">
      <c r="A113" s="29" t="s">
        <v>444</v>
      </c>
      <c r="B113" s="92" t="s">
        <v>135</v>
      </c>
      <c r="C113" s="31" t="s">
        <v>248</v>
      </c>
      <c r="D113" s="54" t="s">
        <v>163</v>
      </c>
      <c r="E113" s="43" t="s">
        <v>194</v>
      </c>
      <c r="F113" s="273">
        <v>124</v>
      </c>
      <c r="G113" s="94">
        <v>3</v>
      </c>
      <c r="H113" s="95"/>
      <c r="I113" s="95"/>
      <c r="J113" s="95"/>
      <c r="K113" s="95"/>
      <c r="L113" s="94">
        <v>0</v>
      </c>
      <c r="M113" s="96">
        <v>5</v>
      </c>
      <c r="N113" s="97">
        <v>0</v>
      </c>
      <c r="O113" s="95"/>
      <c r="P113" s="95"/>
      <c r="Q113" s="98">
        <v>8.0844708512396686</v>
      </c>
      <c r="R113" s="95"/>
      <c r="S113" s="95"/>
      <c r="T113" s="99">
        <v>9.4343749999999993</v>
      </c>
      <c r="U113" s="95"/>
      <c r="V113" s="95"/>
      <c r="W113" s="98">
        <v>8.0233881239669422</v>
      </c>
      <c r="X113" s="95"/>
      <c r="Y113" s="95"/>
      <c r="Z113" s="99">
        <v>9.3535714285714278</v>
      </c>
      <c r="AA113" s="95">
        <v>2.7411330076567646</v>
      </c>
      <c r="AB113" s="95">
        <v>812</v>
      </c>
      <c r="AC113" s="95"/>
      <c r="AD113" s="95"/>
      <c r="AE113" s="95"/>
      <c r="AF113" s="100">
        <v>2.7411330076567646</v>
      </c>
      <c r="AG113" s="100">
        <v>812</v>
      </c>
      <c r="AH113" s="100">
        <v>0.38785050728162729</v>
      </c>
      <c r="AI113" s="100">
        <v>153</v>
      </c>
      <c r="AJ113" s="100">
        <v>2.0093999999999999</v>
      </c>
      <c r="AK113" s="96">
        <v>1.0041433253205145</v>
      </c>
      <c r="AL113" s="100">
        <v>0</v>
      </c>
      <c r="AM113" s="100"/>
      <c r="AN113" s="100"/>
      <c r="AO113" s="43">
        <v>0</v>
      </c>
      <c r="AP113" s="94">
        <v>0</v>
      </c>
      <c r="AQ113" s="94">
        <v>0</v>
      </c>
      <c r="AR113" s="114">
        <v>242</v>
      </c>
      <c r="AS113" s="115">
        <v>0</v>
      </c>
      <c r="AT113" s="116">
        <v>8607.4760000000006</v>
      </c>
      <c r="AU113" s="116">
        <v>0</v>
      </c>
      <c r="AV113" s="24">
        <v>0</v>
      </c>
      <c r="AW113" s="117">
        <v>242</v>
      </c>
      <c r="AX113" s="95">
        <v>0</v>
      </c>
      <c r="AY113" s="43">
        <v>3.75</v>
      </c>
      <c r="AZ113" s="58">
        <v>5910</v>
      </c>
      <c r="BA113" s="58">
        <v>0.8</v>
      </c>
      <c r="BB113" s="58">
        <v>41.333333333333336</v>
      </c>
      <c r="BC113" s="96" t="s">
        <v>249</v>
      </c>
      <c r="BD113" s="39" t="s">
        <v>250</v>
      </c>
      <c r="BE113" s="24" t="s">
        <v>251</v>
      </c>
      <c r="BF113" s="24" t="s">
        <v>252</v>
      </c>
      <c r="BG113" s="24" t="s">
        <v>253</v>
      </c>
      <c r="BH113" s="55" t="s">
        <v>143</v>
      </c>
      <c r="BI113" s="55" t="s">
        <v>260</v>
      </c>
      <c r="BJ113" s="40">
        <v>214</v>
      </c>
      <c r="BK113" s="40">
        <v>4</v>
      </c>
      <c r="BL113" s="38" t="s">
        <v>145</v>
      </c>
      <c r="BM113" s="99"/>
      <c r="BN113" s="99" t="s">
        <v>256</v>
      </c>
    </row>
    <row r="114" spans="1:67" ht="15.75" x14ac:dyDescent="0.25">
      <c r="A114" s="29" t="s">
        <v>444</v>
      </c>
      <c r="B114" s="92" t="s">
        <v>135</v>
      </c>
      <c r="C114" s="31" t="s">
        <v>248</v>
      </c>
      <c r="D114" s="54" t="s">
        <v>163</v>
      </c>
      <c r="E114" s="43" t="s">
        <v>195</v>
      </c>
      <c r="F114" s="273">
        <v>101</v>
      </c>
      <c r="G114" s="94">
        <v>0</v>
      </c>
      <c r="H114" s="95"/>
      <c r="I114" s="95"/>
      <c r="J114" s="95"/>
      <c r="K114" s="95"/>
      <c r="L114" s="94">
        <v>0</v>
      </c>
      <c r="M114" s="96">
        <v>0</v>
      </c>
      <c r="N114" s="97">
        <v>0</v>
      </c>
      <c r="O114" s="95"/>
      <c r="P114" s="95"/>
      <c r="Q114" s="98">
        <v>6.8748413564356436</v>
      </c>
      <c r="R114" s="95"/>
      <c r="S114" s="95"/>
      <c r="T114" s="99">
        <v>9.2374999999999972</v>
      </c>
      <c r="U114" s="95"/>
      <c r="V114" s="95"/>
      <c r="W114" s="98">
        <v>6.8019005742574263</v>
      </c>
      <c r="X114" s="95"/>
      <c r="Y114" s="95"/>
      <c r="Z114" s="99">
        <v>9.3249999999999975</v>
      </c>
      <c r="AA114" s="95">
        <v>2.9072093064602824</v>
      </c>
      <c r="AB114" s="95">
        <v>301</v>
      </c>
      <c r="AC114" s="95"/>
      <c r="AD114" s="95"/>
      <c r="AE114" s="95"/>
      <c r="AF114" s="100">
        <v>3.2300424368749074</v>
      </c>
      <c r="AG114" s="100">
        <v>705</v>
      </c>
      <c r="AH114" s="100">
        <v>0.50036958455490343</v>
      </c>
      <c r="AI114" s="100">
        <v>44</v>
      </c>
      <c r="AJ114" s="100">
        <v>2.3784722222222223</v>
      </c>
      <c r="AK114" s="96"/>
      <c r="AL114" s="100">
        <v>58</v>
      </c>
      <c r="AM114" s="100">
        <v>3.4693842404581643</v>
      </c>
      <c r="AN114" s="100">
        <v>3.5783410138248848</v>
      </c>
      <c r="AO114" s="43">
        <v>7</v>
      </c>
      <c r="AP114" s="94">
        <v>0</v>
      </c>
      <c r="AQ114" s="94">
        <v>0</v>
      </c>
      <c r="AR114" s="114">
        <v>195</v>
      </c>
      <c r="AS114" s="115">
        <v>0</v>
      </c>
      <c r="AT114" s="116">
        <v>7094.99</v>
      </c>
      <c r="AU114" s="116">
        <v>143.57499999999999</v>
      </c>
      <c r="AV114" s="24">
        <v>0</v>
      </c>
      <c r="AW114" s="117">
        <v>195</v>
      </c>
      <c r="AX114" s="95">
        <v>0</v>
      </c>
      <c r="AY114" s="43">
        <v>3.75</v>
      </c>
      <c r="AZ114" s="58">
        <v>36747</v>
      </c>
      <c r="BA114" s="58">
        <v>0.93333333333300006</v>
      </c>
      <c r="BB114" s="58">
        <v>28.857142857153161</v>
      </c>
      <c r="BC114" s="96" t="s">
        <v>249</v>
      </c>
      <c r="BD114" s="39" t="s">
        <v>250</v>
      </c>
      <c r="BE114" s="24" t="s">
        <v>251</v>
      </c>
      <c r="BF114" s="24" t="s">
        <v>252</v>
      </c>
      <c r="BG114" s="24" t="s">
        <v>253</v>
      </c>
      <c r="BH114" s="55" t="s">
        <v>143</v>
      </c>
      <c r="BI114" s="55" t="s">
        <v>255</v>
      </c>
      <c r="BJ114" s="40">
        <v>214</v>
      </c>
      <c r="BK114" s="40">
        <v>1</v>
      </c>
      <c r="BL114" s="38" t="s">
        <v>145</v>
      </c>
      <c r="BM114" s="99" t="s">
        <v>150</v>
      </c>
      <c r="BN114" s="99" t="s">
        <v>256</v>
      </c>
    </row>
    <row r="115" spans="1:67" ht="15.75" x14ac:dyDescent="0.25">
      <c r="A115" s="29" t="s">
        <v>444</v>
      </c>
      <c r="B115" s="92" t="s">
        <v>135</v>
      </c>
      <c r="C115" s="31" t="s">
        <v>248</v>
      </c>
      <c r="D115" s="54" t="s">
        <v>163</v>
      </c>
      <c r="E115" s="43" t="s">
        <v>195</v>
      </c>
      <c r="F115" s="273">
        <v>235</v>
      </c>
      <c r="G115" s="94">
        <v>8</v>
      </c>
      <c r="H115" s="95"/>
      <c r="I115" s="95"/>
      <c r="J115" s="95"/>
      <c r="K115" s="95"/>
      <c r="L115" s="94">
        <v>0</v>
      </c>
      <c r="M115" s="96">
        <v>0</v>
      </c>
      <c r="N115" s="97">
        <v>0</v>
      </c>
      <c r="O115" s="95"/>
      <c r="P115" s="95"/>
      <c r="Q115" s="98">
        <v>6.5570921189427311</v>
      </c>
      <c r="R115" s="95"/>
      <c r="S115" s="95"/>
      <c r="T115" s="99">
        <v>12.081249999999997</v>
      </c>
      <c r="U115" s="95"/>
      <c r="V115" s="95"/>
      <c r="W115" s="98">
        <v>6.6635370528634361</v>
      </c>
      <c r="X115" s="95"/>
      <c r="Y115" s="95"/>
      <c r="Z115" s="99">
        <v>12.264999999999997</v>
      </c>
      <c r="AA115" s="95"/>
      <c r="AB115" s="95">
        <v>0</v>
      </c>
      <c r="AC115" s="95"/>
      <c r="AD115" s="95"/>
      <c r="AE115" s="95"/>
      <c r="AF115" s="100">
        <v>3.5594902544969882</v>
      </c>
      <c r="AG115" s="100">
        <v>1589</v>
      </c>
      <c r="AH115" s="100">
        <v>0.51446154517517872</v>
      </c>
      <c r="AI115" s="100">
        <v>55</v>
      </c>
      <c r="AJ115" s="100">
        <v>2.5778662420382163</v>
      </c>
      <c r="AK115" s="96">
        <v>1.0445479567796647</v>
      </c>
      <c r="AL115" s="100">
        <v>227</v>
      </c>
      <c r="AM115" s="100">
        <v>3.5594902544969882</v>
      </c>
      <c r="AN115" s="100">
        <v>3.6418067226890756</v>
      </c>
      <c r="AO115" s="43">
        <v>38</v>
      </c>
      <c r="AP115" s="94">
        <v>0</v>
      </c>
      <c r="AQ115" s="94">
        <v>0</v>
      </c>
      <c r="AR115" s="114">
        <v>416</v>
      </c>
      <c r="AS115" s="115">
        <v>0</v>
      </c>
      <c r="AT115" s="116">
        <v>16425.331999999999</v>
      </c>
      <c r="AU115" s="116">
        <v>0</v>
      </c>
      <c r="AV115" s="24">
        <v>0</v>
      </c>
      <c r="AW115" s="117">
        <v>416</v>
      </c>
      <c r="AX115" s="95">
        <v>0</v>
      </c>
      <c r="AY115" s="43">
        <v>3.75</v>
      </c>
      <c r="AZ115" s="58">
        <v>36747</v>
      </c>
      <c r="BA115" s="58">
        <v>0.93333333333300006</v>
      </c>
      <c r="BB115" s="58">
        <v>67.142857142881113</v>
      </c>
      <c r="BC115" s="96" t="s">
        <v>249</v>
      </c>
      <c r="BD115" s="39" t="s">
        <v>250</v>
      </c>
      <c r="BE115" s="24" t="s">
        <v>251</v>
      </c>
      <c r="BF115" s="24" t="s">
        <v>252</v>
      </c>
      <c r="BG115" s="24" t="s">
        <v>253</v>
      </c>
      <c r="BH115" s="55" t="s">
        <v>143</v>
      </c>
      <c r="BI115" s="55" t="s">
        <v>257</v>
      </c>
      <c r="BJ115" s="40">
        <v>214</v>
      </c>
      <c r="BK115" s="40">
        <v>7</v>
      </c>
      <c r="BL115" s="38" t="s">
        <v>145</v>
      </c>
      <c r="BM115" s="99" t="s">
        <v>150</v>
      </c>
      <c r="BN115" s="99" t="s">
        <v>256</v>
      </c>
    </row>
    <row r="116" spans="1:67" ht="15.75" x14ac:dyDescent="0.25">
      <c r="A116" s="29" t="s">
        <v>444</v>
      </c>
      <c r="B116" s="92" t="s">
        <v>135</v>
      </c>
      <c r="C116" s="31" t="s">
        <v>248</v>
      </c>
      <c r="D116" s="54" t="s">
        <v>163</v>
      </c>
      <c r="E116" s="43" t="s">
        <v>195</v>
      </c>
      <c r="F116" s="273">
        <v>101</v>
      </c>
      <c r="G116" s="94">
        <v>0</v>
      </c>
      <c r="H116" s="95"/>
      <c r="I116" s="95"/>
      <c r="J116" s="95"/>
      <c r="K116" s="95"/>
      <c r="L116" s="94">
        <v>1</v>
      </c>
      <c r="M116" s="96">
        <v>0</v>
      </c>
      <c r="N116" s="97">
        <v>0</v>
      </c>
      <c r="O116" s="95"/>
      <c r="P116" s="95"/>
      <c r="Q116" s="98">
        <v>7.1495596599999995</v>
      </c>
      <c r="R116" s="95"/>
      <c r="S116" s="95"/>
      <c r="T116" s="99">
        <v>9.5</v>
      </c>
      <c r="U116" s="95"/>
      <c r="V116" s="95"/>
      <c r="W116" s="98">
        <v>7.3483497499999997</v>
      </c>
      <c r="X116" s="95"/>
      <c r="Y116" s="95"/>
      <c r="Z116" s="99">
        <v>9.625</v>
      </c>
      <c r="AA116" s="95">
        <v>2.1628571237836565</v>
      </c>
      <c r="AB116" s="95">
        <v>11</v>
      </c>
      <c r="AC116" s="95"/>
      <c r="AD116" s="95"/>
      <c r="AE116" s="95"/>
      <c r="AF116" s="100">
        <v>3.4463657175756639</v>
      </c>
      <c r="AG116" s="100">
        <v>700</v>
      </c>
      <c r="AH116" s="100">
        <v>0.48821121879255824</v>
      </c>
      <c r="AI116" s="100">
        <v>37</v>
      </c>
      <c r="AJ116" s="100">
        <v>2.467741935483871</v>
      </c>
      <c r="AK116" s="96"/>
      <c r="AL116" s="100">
        <v>96</v>
      </c>
      <c r="AM116" s="100">
        <v>3.4619494071673782</v>
      </c>
      <c r="AN116" s="100">
        <v>3.5662568306010929</v>
      </c>
      <c r="AO116" s="43">
        <v>12</v>
      </c>
      <c r="AP116" s="94">
        <v>0</v>
      </c>
      <c r="AQ116" s="94">
        <v>2</v>
      </c>
      <c r="AR116" s="114">
        <v>188</v>
      </c>
      <c r="AS116" s="115">
        <v>0</v>
      </c>
      <c r="AT116" s="116">
        <v>7139.3490000000002</v>
      </c>
      <c r="AU116" s="116">
        <v>66.186999999999998</v>
      </c>
      <c r="AV116" s="24">
        <v>0</v>
      </c>
      <c r="AW116" s="117">
        <v>188</v>
      </c>
      <c r="AX116" s="95">
        <v>0</v>
      </c>
      <c r="AY116" s="43">
        <v>3.75</v>
      </c>
      <c r="AZ116" s="58">
        <v>36747</v>
      </c>
      <c r="BA116" s="58">
        <v>0.93333333333300006</v>
      </c>
      <c r="BB116" s="58">
        <v>28.857142857153161</v>
      </c>
      <c r="BC116" s="96" t="s">
        <v>249</v>
      </c>
      <c r="BD116" s="39" t="s">
        <v>250</v>
      </c>
      <c r="BE116" s="24" t="s">
        <v>251</v>
      </c>
      <c r="BF116" s="24" t="s">
        <v>252</v>
      </c>
      <c r="BG116" s="24" t="s">
        <v>253</v>
      </c>
      <c r="BH116" s="55" t="s">
        <v>143</v>
      </c>
      <c r="BI116" s="55" t="s">
        <v>259</v>
      </c>
      <c r="BJ116" s="40">
        <v>214</v>
      </c>
      <c r="BK116" s="40">
        <v>3</v>
      </c>
      <c r="BL116" s="38" t="s">
        <v>145</v>
      </c>
      <c r="BM116" s="99" t="s">
        <v>150</v>
      </c>
      <c r="BN116" s="99" t="s">
        <v>256</v>
      </c>
    </row>
    <row r="117" spans="1:67" ht="15.75" x14ac:dyDescent="0.25">
      <c r="A117" s="29" t="s">
        <v>444</v>
      </c>
      <c r="B117" s="92" t="s">
        <v>135</v>
      </c>
      <c r="C117" s="31" t="s">
        <v>248</v>
      </c>
      <c r="D117" s="54" t="s">
        <v>163</v>
      </c>
      <c r="E117" s="43" t="s">
        <v>195</v>
      </c>
      <c r="F117" s="273">
        <v>174</v>
      </c>
      <c r="G117" s="94">
        <v>5</v>
      </c>
      <c r="H117" s="95"/>
      <c r="I117" s="95"/>
      <c r="J117" s="95"/>
      <c r="K117" s="95"/>
      <c r="L117" s="94">
        <v>0</v>
      </c>
      <c r="M117" s="96">
        <v>8</v>
      </c>
      <c r="N117" s="97">
        <v>0</v>
      </c>
      <c r="O117" s="95"/>
      <c r="P117" s="95"/>
      <c r="Q117" s="98">
        <v>7.9132600059171594</v>
      </c>
      <c r="R117" s="95"/>
      <c r="S117" s="95"/>
      <c r="T117" s="99">
        <v>11.774999999999991</v>
      </c>
      <c r="U117" s="95"/>
      <c r="V117" s="95"/>
      <c r="W117" s="98">
        <v>7.9306801656804735</v>
      </c>
      <c r="X117" s="95"/>
      <c r="Y117" s="95"/>
      <c r="Z117" s="99">
        <v>11.774999999999991</v>
      </c>
      <c r="AA117" s="95">
        <v>2.6356625220049983</v>
      </c>
      <c r="AB117" s="95">
        <v>1126</v>
      </c>
      <c r="AC117" s="95"/>
      <c r="AD117" s="95"/>
      <c r="AE117" s="95"/>
      <c r="AF117" s="100">
        <v>2.6356625220049983</v>
      </c>
      <c r="AG117" s="100">
        <v>1126</v>
      </c>
      <c r="AH117" s="100">
        <v>0.3637888862587948</v>
      </c>
      <c r="AI117" s="100">
        <v>332</v>
      </c>
      <c r="AJ117" s="100">
        <v>1.9577586206896551</v>
      </c>
      <c r="AK117" s="96">
        <v>1.0476655743464276</v>
      </c>
      <c r="AL117" s="100">
        <v>0</v>
      </c>
      <c r="AM117" s="100"/>
      <c r="AN117" s="100"/>
      <c r="AO117" s="43">
        <v>28</v>
      </c>
      <c r="AP117" s="94">
        <v>2</v>
      </c>
      <c r="AQ117" s="94">
        <v>1</v>
      </c>
      <c r="AR117" s="114">
        <v>307</v>
      </c>
      <c r="AS117" s="115">
        <v>0</v>
      </c>
      <c r="AT117" s="116">
        <v>12006.487999999999</v>
      </c>
      <c r="AU117" s="116">
        <v>133.19399999999999</v>
      </c>
      <c r="AV117" s="24">
        <v>0</v>
      </c>
      <c r="AW117" s="117">
        <v>307</v>
      </c>
      <c r="AX117" s="95">
        <v>0</v>
      </c>
      <c r="AY117" s="43">
        <v>3.75</v>
      </c>
      <c r="AZ117" s="58">
        <v>36747</v>
      </c>
      <c r="BA117" s="58">
        <v>0.93333333333300006</v>
      </c>
      <c r="BB117" s="58">
        <v>49.714285714303465</v>
      </c>
      <c r="BC117" s="96" t="s">
        <v>249</v>
      </c>
      <c r="BD117" s="39" t="s">
        <v>250</v>
      </c>
      <c r="BE117" s="24" t="s">
        <v>251</v>
      </c>
      <c r="BF117" s="24" t="s">
        <v>252</v>
      </c>
      <c r="BG117" s="24" t="s">
        <v>253</v>
      </c>
      <c r="BH117" s="55" t="s">
        <v>143</v>
      </c>
      <c r="BI117" s="55" t="s">
        <v>260</v>
      </c>
      <c r="BJ117" s="40">
        <v>214</v>
      </c>
      <c r="BK117" s="40">
        <v>4</v>
      </c>
      <c r="BL117" s="38" t="s">
        <v>145</v>
      </c>
      <c r="BM117" s="99"/>
      <c r="BN117" s="99" t="s">
        <v>256</v>
      </c>
    </row>
    <row r="118" spans="1:67" ht="15.75" x14ac:dyDescent="0.25">
      <c r="A118" s="29" t="s">
        <v>444</v>
      </c>
      <c r="B118" s="92" t="s">
        <v>135</v>
      </c>
      <c r="C118" s="31" t="s">
        <v>248</v>
      </c>
      <c r="D118" s="54" t="s">
        <v>163</v>
      </c>
      <c r="E118" s="43" t="s">
        <v>196</v>
      </c>
      <c r="F118" s="273">
        <v>104</v>
      </c>
      <c r="G118" s="94">
        <v>1</v>
      </c>
      <c r="H118" s="95"/>
      <c r="I118" s="95"/>
      <c r="J118" s="95"/>
      <c r="K118" s="95"/>
      <c r="L118" s="94">
        <v>0</v>
      </c>
      <c r="M118" s="96">
        <v>0</v>
      </c>
      <c r="N118" s="97">
        <v>1</v>
      </c>
      <c r="O118" s="95"/>
      <c r="P118" s="95"/>
      <c r="Q118" s="98">
        <v>5.7655629514563103</v>
      </c>
      <c r="R118" s="95"/>
      <c r="S118" s="95"/>
      <c r="T118" s="99">
        <v>7.4749999999999988</v>
      </c>
      <c r="U118" s="95"/>
      <c r="V118" s="95"/>
      <c r="W118" s="98">
        <v>5.831009495145631</v>
      </c>
      <c r="X118" s="95"/>
      <c r="Y118" s="95"/>
      <c r="Z118" s="99">
        <v>7.4812499999999993</v>
      </c>
      <c r="AA118" s="95">
        <v>3.0609523568834578</v>
      </c>
      <c r="AB118" s="95">
        <v>21</v>
      </c>
      <c r="AC118" s="95"/>
      <c r="AD118" s="95"/>
      <c r="AE118" s="95"/>
      <c r="AF118" s="100">
        <v>3.5676190611027208</v>
      </c>
      <c r="AG118" s="100">
        <v>714</v>
      </c>
      <c r="AH118" s="100">
        <v>0.44702079688694296</v>
      </c>
      <c r="AI118" s="100">
        <v>17</v>
      </c>
      <c r="AJ118" s="100">
        <v>2.6272388059701495</v>
      </c>
      <c r="AK118" s="96"/>
      <c r="AL118" s="100">
        <v>99</v>
      </c>
      <c r="AM118" s="100">
        <v>3.5829725975942135</v>
      </c>
      <c r="AN118" s="100">
        <v>3.639225181598063</v>
      </c>
      <c r="AO118" s="43">
        <v>6</v>
      </c>
      <c r="AP118" s="94">
        <v>0</v>
      </c>
      <c r="AQ118" s="94">
        <v>1</v>
      </c>
      <c r="AR118" s="114">
        <v>199</v>
      </c>
      <c r="AS118" s="115">
        <v>0</v>
      </c>
      <c r="AT118" s="116">
        <v>7400.5140000000001</v>
      </c>
      <c r="AU118" s="116">
        <v>0</v>
      </c>
      <c r="AV118" s="24">
        <v>0</v>
      </c>
      <c r="AW118" s="117">
        <v>199</v>
      </c>
      <c r="AX118" s="95">
        <v>0</v>
      </c>
      <c r="AY118" s="43">
        <v>15.25</v>
      </c>
      <c r="AZ118" s="58">
        <v>37576</v>
      </c>
      <c r="BA118" s="58">
        <v>0.77049180327800004</v>
      </c>
      <c r="BB118" s="58">
        <v>8.8510638297951427</v>
      </c>
      <c r="BC118" s="96" t="s">
        <v>249</v>
      </c>
      <c r="BD118" s="39" t="s">
        <v>250</v>
      </c>
      <c r="BE118" s="24" t="s">
        <v>251</v>
      </c>
      <c r="BF118" s="24" t="s">
        <v>252</v>
      </c>
      <c r="BG118" s="24" t="s">
        <v>253</v>
      </c>
      <c r="BH118" s="55" t="s">
        <v>143</v>
      </c>
      <c r="BI118" s="55" t="s">
        <v>255</v>
      </c>
      <c r="BJ118" s="40">
        <v>214</v>
      </c>
      <c r="BK118" s="40">
        <v>1</v>
      </c>
      <c r="BL118" s="38" t="s">
        <v>145</v>
      </c>
      <c r="BM118" s="99" t="s">
        <v>150</v>
      </c>
      <c r="BN118" s="99" t="s">
        <v>256</v>
      </c>
    </row>
    <row r="119" spans="1:67" ht="15.75" x14ac:dyDescent="0.25">
      <c r="A119" s="29" t="s">
        <v>444</v>
      </c>
      <c r="B119" s="92" t="s">
        <v>135</v>
      </c>
      <c r="C119" s="31" t="s">
        <v>248</v>
      </c>
      <c r="D119" s="54" t="s">
        <v>163</v>
      </c>
      <c r="E119" s="43" t="s">
        <v>196</v>
      </c>
      <c r="F119" s="273">
        <v>194</v>
      </c>
      <c r="G119" s="94">
        <v>4</v>
      </c>
      <c r="H119" s="95"/>
      <c r="I119" s="95"/>
      <c r="J119" s="95"/>
      <c r="K119" s="95"/>
      <c r="L119" s="94">
        <v>2</v>
      </c>
      <c r="M119" s="96">
        <v>0</v>
      </c>
      <c r="N119" s="97">
        <v>0</v>
      </c>
      <c r="O119" s="95"/>
      <c r="P119" s="95"/>
      <c r="Q119" s="98">
        <v>8.46887225531915</v>
      </c>
      <c r="R119" s="95"/>
      <c r="S119" s="95"/>
      <c r="T119" s="99">
        <v>13.324999999999999</v>
      </c>
      <c r="U119" s="95"/>
      <c r="V119" s="95"/>
      <c r="W119" s="98">
        <v>8.4939733031914901</v>
      </c>
      <c r="X119" s="95"/>
      <c r="Y119" s="95"/>
      <c r="Z119" s="99">
        <v>13.45</v>
      </c>
      <c r="AA119" s="95">
        <v>2.3053571326392039</v>
      </c>
      <c r="AB119" s="95">
        <v>70</v>
      </c>
      <c r="AC119" s="95"/>
      <c r="AD119" s="95"/>
      <c r="AE119" s="95"/>
      <c r="AF119" s="100">
        <v>3.3713533455085134</v>
      </c>
      <c r="AG119" s="100">
        <v>1316</v>
      </c>
      <c r="AH119" s="100">
        <v>0.59432869189625859</v>
      </c>
      <c r="AI119" s="100">
        <v>111</v>
      </c>
      <c r="AJ119" s="100">
        <v>2.2174999999999998</v>
      </c>
      <c r="AK119" s="96">
        <v>1.0805119311198828</v>
      </c>
      <c r="AL119" s="100">
        <v>174</v>
      </c>
      <c r="AM119" s="100">
        <v>3.4148357985250657</v>
      </c>
      <c r="AN119" s="100">
        <v>3.5159362549800797</v>
      </c>
      <c r="AO119" s="43">
        <v>1</v>
      </c>
      <c r="AP119" s="94">
        <v>0</v>
      </c>
      <c r="AQ119" s="94">
        <v>0</v>
      </c>
      <c r="AR119" s="114">
        <v>379</v>
      </c>
      <c r="AS119" s="115">
        <v>0</v>
      </c>
      <c r="AT119" s="116">
        <v>13515.419</v>
      </c>
      <c r="AU119" s="116">
        <v>0</v>
      </c>
      <c r="AV119" s="24">
        <v>0</v>
      </c>
      <c r="AW119" s="117">
        <v>379</v>
      </c>
      <c r="AX119" s="95">
        <v>0</v>
      </c>
      <c r="AY119" s="43">
        <v>15.25</v>
      </c>
      <c r="AZ119" s="58">
        <v>37576</v>
      </c>
      <c r="BA119" s="58">
        <v>0.77049180327800004</v>
      </c>
      <c r="BB119" s="58">
        <v>16.510638297887095</v>
      </c>
      <c r="BC119" s="96" t="s">
        <v>249</v>
      </c>
      <c r="BD119" s="39" t="s">
        <v>250</v>
      </c>
      <c r="BE119" s="24" t="s">
        <v>251</v>
      </c>
      <c r="BF119" s="24" t="s">
        <v>252</v>
      </c>
      <c r="BG119" s="24" t="s">
        <v>253</v>
      </c>
      <c r="BH119" s="55" t="s">
        <v>143</v>
      </c>
      <c r="BI119" s="55" t="s">
        <v>257</v>
      </c>
      <c r="BJ119" s="40">
        <v>214</v>
      </c>
      <c r="BK119" s="40">
        <v>7</v>
      </c>
      <c r="BL119" s="38" t="s">
        <v>145</v>
      </c>
      <c r="BM119" s="99" t="s">
        <v>159</v>
      </c>
      <c r="BN119" s="99" t="s">
        <v>256</v>
      </c>
    </row>
    <row r="120" spans="1:67" ht="15.75" x14ac:dyDescent="0.25">
      <c r="A120" s="29" t="s">
        <v>444</v>
      </c>
      <c r="B120" s="92" t="s">
        <v>135</v>
      </c>
      <c r="C120" s="31" t="s">
        <v>248</v>
      </c>
      <c r="D120" s="54" t="s">
        <v>163</v>
      </c>
      <c r="E120" s="43" t="s">
        <v>196</v>
      </c>
      <c r="F120" s="273">
        <v>105</v>
      </c>
      <c r="G120" s="94">
        <v>1</v>
      </c>
      <c r="H120" s="95"/>
      <c r="I120" s="95"/>
      <c r="J120" s="95"/>
      <c r="K120" s="95"/>
      <c r="L120" s="94">
        <v>0</v>
      </c>
      <c r="M120" s="96">
        <v>0</v>
      </c>
      <c r="N120" s="97">
        <v>0</v>
      </c>
      <c r="O120" s="95"/>
      <c r="P120" s="95"/>
      <c r="Q120" s="98">
        <v>6.4752401826923078</v>
      </c>
      <c r="R120" s="95"/>
      <c r="S120" s="95"/>
      <c r="T120" s="99">
        <v>8.4</v>
      </c>
      <c r="U120" s="95"/>
      <c r="V120" s="95"/>
      <c r="W120" s="98">
        <v>6.5395094038461536</v>
      </c>
      <c r="X120" s="95"/>
      <c r="Y120" s="95"/>
      <c r="Z120" s="99">
        <v>8.2249999999999996</v>
      </c>
      <c r="AA120" s="95"/>
      <c r="AB120" s="95">
        <v>0</v>
      </c>
      <c r="AC120" s="95"/>
      <c r="AD120" s="95"/>
      <c r="AE120" s="95"/>
      <c r="AF120" s="100">
        <v>3.5412397106270217</v>
      </c>
      <c r="AG120" s="100">
        <v>725</v>
      </c>
      <c r="AH120" s="100">
        <v>0.45378743146836803</v>
      </c>
      <c r="AI120" s="100">
        <v>27</v>
      </c>
      <c r="AJ120" s="100">
        <v>2.5651408450704225</v>
      </c>
      <c r="AK120" s="96"/>
      <c r="AL120" s="100">
        <v>104</v>
      </c>
      <c r="AM120" s="100">
        <v>3.5412397106270217</v>
      </c>
      <c r="AN120" s="100">
        <v>3.6261848341232228</v>
      </c>
      <c r="AO120" s="43">
        <v>0</v>
      </c>
      <c r="AP120" s="94">
        <v>0</v>
      </c>
      <c r="AQ120" s="94">
        <v>0</v>
      </c>
      <c r="AR120" s="114">
        <v>208</v>
      </c>
      <c r="AS120" s="115">
        <v>0</v>
      </c>
      <c r="AT120" s="116">
        <v>7423.1769999999997</v>
      </c>
      <c r="AU120" s="116">
        <v>0</v>
      </c>
      <c r="AV120" s="24">
        <v>0</v>
      </c>
      <c r="AW120" s="117">
        <v>208</v>
      </c>
      <c r="AX120" s="95">
        <v>0</v>
      </c>
      <c r="AY120" s="43">
        <v>15.25</v>
      </c>
      <c r="AZ120" s="58">
        <v>37576</v>
      </c>
      <c r="BA120" s="58">
        <v>0.77049180327800004</v>
      </c>
      <c r="BB120" s="58">
        <v>8.9361702127739413</v>
      </c>
      <c r="BC120" s="96" t="s">
        <v>249</v>
      </c>
      <c r="BD120" s="39" t="s">
        <v>250</v>
      </c>
      <c r="BE120" s="24" t="s">
        <v>251</v>
      </c>
      <c r="BF120" s="24" t="s">
        <v>252</v>
      </c>
      <c r="BG120" s="24" t="s">
        <v>253</v>
      </c>
      <c r="BH120" s="55" t="s">
        <v>143</v>
      </c>
      <c r="BI120" s="55" t="s">
        <v>259</v>
      </c>
      <c r="BJ120" s="40">
        <v>214</v>
      </c>
      <c r="BK120" s="40">
        <v>3</v>
      </c>
      <c r="BL120" s="38" t="s">
        <v>145</v>
      </c>
      <c r="BM120" s="99" t="s">
        <v>150</v>
      </c>
      <c r="BN120" s="99" t="s">
        <v>256</v>
      </c>
    </row>
    <row r="121" spans="1:67" ht="16.5" thickBot="1" x14ac:dyDescent="0.3">
      <c r="A121" s="29" t="s">
        <v>444</v>
      </c>
      <c r="B121" s="92" t="s">
        <v>135</v>
      </c>
      <c r="C121" s="31" t="s">
        <v>248</v>
      </c>
      <c r="D121" s="54" t="s">
        <v>163</v>
      </c>
      <c r="E121" s="43" t="s">
        <v>196</v>
      </c>
      <c r="F121" s="273">
        <v>191</v>
      </c>
      <c r="G121" s="94">
        <v>8</v>
      </c>
      <c r="H121" s="95"/>
      <c r="I121" s="95"/>
      <c r="J121" s="95"/>
      <c r="K121" s="95"/>
      <c r="L121" s="94">
        <v>1</v>
      </c>
      <c r="M121" s="96">
        <v>3</v>
      </c>
      <c r="N121" s="97">
        <v>0</v>
      </c>
      <c r="O121" s="95"/>
      <c r="P121" s="95"/>
      <c r="Q121" s="98">
        <v>7.7049669065934063</v>
      </c>
      <c r="R121" s="95"/>
      <c r="S121" s="95"/>
      <c r="T121" s="99">
        <v>10.225000000000001</v>
      </c>
      <c r="U121" s="95"/>
      <c r="V121" s="95"/>
      <c r="W121" s="98">
        <v>7.7016042307692301</v>
      </c>
      <c r="X121" s="95"/>
      <c r="Y121" s="95"/>
      <c r="Z121" s="99">
        <v>10.225000000000001</v>
      </c>
      <c r="AA121" s="95">
        <v>2.797102955466543</v>
      </c>
      <c r="AB121" s="95">
        <v>1253</v>
      </c>
      <c r="AC121" s="95"/>
      <c r="AD121" s="95"/>
      <c r="AE121" s="95"/>
      <c r="AF121" s="100">
        <v>2.797102955466543</v>
      </c>
      <c r="AG121" s="100">
        <v>1253</v>
      </c>
      <c r="AH121" s="100">
        <v>0.46392290427455152</v>
      </c>
      <c r="AI121" s="100">
        <v>291</v>
      </c>
      <c r="AJ121" s="100">
        <v>1.9084677419354839</v>
      </c>
      <c r="AK121" s="96">
        <v>1.0339954070797588</v>
      </c>
      <c r="AL121" s="100">
        <v>0</v>
      </c>
      <c r="AM121" s="100"/>
      <c r="AN121" s="100"/>
      <c r="AO121" s="43">
        <v>23</v>
      </c>
      <c r="AP121" s="94">
        <v>0</v>
      </c>
      <c r="AQ121" s="94">
        <v>0</v>
      </c>
      <c r="AR121" s="114">
        <v>343</v>
      </c>
      <c r="AS121" s="115">
        <v>0</v>
      </c>
      <c r="AT121" s="116">
        <v>13083.575000000001</v>
      </c>
      <c r="AU121" s="116">
        <v>0</v>
      </c>
      <c r="AV121" s="24">
        <v>0</v>
      </c>
      <c r="AW121" s="117">
        <v>343</v>
      </c>
      <c r="AX121" s="95">
        <v>0</v>
      </c>
      <c r="AY121" s="43">
        <v>15.25</v>
      </c>
      <c r="AZ121" s="58">
        <v>37576</v>
      </c>
      <c r="BA121" s="58">
        <v>0.77049180327800004</v>
      </c>
      <c r="BB121" s="58">
        <v>16.255319148950697</v>
      </c>
      <c r="BC121" s="96" t="s">
        <v>249</v>
      </c>
      <c r="BD121" s="39" t="s">
        <v>250</v>
      </c>
      <c r="BE121" s="24" t="s">
        <v>251</v>
      </c>
      <c r="BF121" s="24" t="s">
        <v>252</v>
      </c>
      <c r="BG121" s="24" t="s">
        <v>253</v>
      </c>
      <c r="BH121" s="55" t="s">
        <v>143</v>
      </c>
      <c r="BI121" s="55" t="s">
        <v>260</v>
      </c>
      <c r="BJ121" s="40">
        <v>214</v>
      </c>
      <c r="BK121" s="40">
        <v>4</v>
      </c>
      <c r="BL121" s="38" t="s">
        <v>145</v>
      </c>
      <c r="BM121" s="99"/>
      <c r="BN121" s="99" t="s">
        <v>256</v>
      </c>
    </row>
    <row r="122" spans="1:67" s="258" customFormat="1" ht="15.75" x14ac:dyDescent="0.25">
      <c r="A122" s="15" t="s">
        <v>445</v>
      </c>
      <c r="B122" s="75" t="s">
        <v>135</v>
      </c>
      <c r="C122" s="17" t="s">
        <v>248</v>
      </c>
      <c r="D122" s="210" t="s">
        <v>365</v>
      </c>
      <c r="E122" s="84" t="s">
        <v>164</v>
      </c>
      <c r="F122" s="272">
        <v>70</v>
      </c>
      <c r="G122" s="77">
        <v>0</v>
      </c>
      <c r="H122" s="78">
        <v>0</v>
      </c>
      <c r="I122" s="78">
        <v>0</v>
      </c>
      <c r="J122" s="78">
        <v>0</v>
      </c>
      <c r="K122" s="78">
        <v>0</v>
      </c>
      <c r="L122" s="77">
        <v>0</v>
      </c>
      <c r="M122" s="79">
        <v>0</v>
      </c>
      <c r="N122" s="80">
        <v>0</v>
      </c>
      <c r="O122" s="78">
        <v>0</v>
      </c>
      <c r="P122" s="78">
        <v>0</v>
      </c>
      <c r="Q122" s="81">
        <v>5.6681569999999999</v>
      </c>
      <c r="R122" s="78">
        <v>0</v>
      </c>
      <c r="S122" s="78">
        <v>0</v>
      </c>
      <c r="T122" s="82">
        <v>7.3292999999999999</v>
      </c>
      <c r="U122" s="78">
        <v>0</v>
      </c>
      <c r="V122" s="78">
        <v>0</v>
      </c>
      <c r="W122" s="81">
        <v>6.3146709999999997</v>
      </c>
      <c r="X122" s="78">
        <v>0</v>
      </c>
      <c r="Y122" s="78">
        <v>0</v>
      </c>
      <c r="Z122" s="82">
        <v>7.9783499999999998</v>
      </c>
      <c r="AA122" s="78">
        <v>0</v>
      </c>
      <c r="AB122" s="78">
        <v>0</v>
      </c>
      <c r="AC122" s="78">
        <v>0</v>
      </c>
      <c r="AD122" s="78">
        <v>0</v>
      </c>
      <c r="AE122" s="78">
        <v>0</v>
      </c>
      <c r="AF122" s="83">
        <v>3.4800810000000002</v>
      </c>
      <c r="AG122" s="83">
        <v>489</v>
      </c>
      <c r="AH122" s="83">
        <v>0.40681099999999998</v>
      </c>
      <c r="AI122" s="83">
        <v>10</v>
      </c>
      <c r="AJ122" s="83">
        <v>2.7360000000000002</v>
      </c>
      <c r="AK122" s="79">
        <v>0</v>
      </c>
      <c r="AL122" s="83">
        <v>70</v>
      </c>
      <c r="AM122" s="83">
        <v>3.4414280000000002</v>
      </c>
      <c r="AN122" s="83">
        <v>3.619999</v>
      </c>
      <c r="AO122" s="84">
        <v>0</v>
      </c>
      <c r="AP122" s="77">
        <v>0</v>
      </c>
      <c r="AQ122" s="77">
        <v>0</v>
      </c>
      <c r="AR122" s="288">
        <v>70</v>
      </c>
      <c r="AS122" s="289">
        <v>0</v>
      </c>
      <c r="AT122" s="290">
        <v>5501.0050000000001</v>
      </c>
      <c r="AU122" s="290">
        <v>0</v>
      </c>
      <c r="AV122" s="88">
        <v>0</v>
      </c>
      <c r="AW122" s="256">
        <v>70</v>
      </c>
      <c r="AX122" s="78">
        <v>0</v>
      </c>
      <c r="AY122" s="84">
        <v>0</v>
      </c>
      <c r="AZ122" s="48">
        <v>0</v>
      </c>
      <c r="BA122" s="48">
        <v>0</v>
      </c>
      <c r="BB122" s="48">
        <v>0</v>
      </c>
      <c r="BC122" s="79">
        <v>0</v>
      </c>
      <c r="BD122" s="26" t="s">
        <v>250</v>
      </c>
      <c r="BE122" s="88"/>
      <c r="BF122" s="88" t="s">
        <v>392</v>
      </c>
      <c r="BG122" s="88" t="s">
        <v>344</v>
      </c>
      <c r="BH122" s="89" t="s">
        <v>143</v>
      </c>
      <c r="BI122" s="89" t="s">
        <v>255</v>
      </c>
      <c r="BJ122" s="27">
        <v>214</v>
      </c>
      <c r="BK122" s="27">
        <v>1</v>
      </c>
      <c r="BL122" s="25" t="s">
        <v>145</v>
      </c>
      <c r="BM122" s="82"/>
      <c r="BN122" s="82"/>
      <c r="BO122" s="258" t="s">
        <v>402</v>
      </c>
    </row>
    <row r="123" spans="1:67" s="157" customFormat="1" ht="15.75" x14ac:dyDescent="0.25">
      <c r="A123" s="29" t="s">
        <v>445</v>
      </c>
      <c r="B123" s="92" t="s">
        <v>135</v>
      </c>
      <c r="C123" s="31" t="s">
        <v>248</v>
      </c>
      <c r="D123" s="54" t="s">
        <v>365</v>
      </c>
      <c r="E123" s="43" t="s">
        <v>164</v>
      </c>
      <c r="F123" s="273">
        <v>69</v>
      </c>
      <c r="G123" s="94">
        <v>4</v>
      </c>
      <c r="H123" s="95">
        <v>0</v>
      </c>
      <c r="I123" s="95">
        <v>0</v>
      </c>
      <c r="J123" s="95">
        <v>0</v>
      </c>
      <c r="K123" s="95">
        <v>0</v>
      </c>
      <c r="L123" s="94">
        <v>0</v>
      </c>
      <c r="M123" s="96">
        <v>0</v>
      </c>
      <c r="N123" s="97">
        <v>3</v>
      </c>
      <c r="O123" s="95">
        <v>0</v>
      </c>
      <c r="P123" s="95">
        <v>0</v>
      </c>
      <c r="Q123" s="98">
        <v>6.9306330000000003</v>
      </c>
      <c r="R123" s="95">
        <v>0</v>
      </c>
      <c r="S123" s="95">
        <v>0</v>
      </c>
      <c r="T123" s="99">
        <v>9.6040500000000009</v>
      </c>
      <c r="U123" s="95">
        <v>0</v>
      </c>
      <c r="V123" s="95">
        <v>0</v>
      </c>
      <c r="W123" s="98">
        <v>7.5098219999999998</v>
      </c>
      <c r="X123" s="95">
        <v>0</v>
      </c>
      <c r="Y123" s="95">
        <v>0</v>
      </c>
      <c r="Z123" s="99">
        <v>10.160299999999999</v>
      </c>
      <c r="AA123" s="95">
        <v>0</v>
      </c>
      <c r="AB123" s="95">
        <v>0</v>
      </c>
      <c r="AC123" s="95">
        <v>0</v>
      </c>
      <c r="AD123" s="95">
        <v>0</v>
      </c>
      <c r="AE123" s="95">
        <v>0</v>
      </c>
      <c r="AF123" s="100">
        <v>3.1152069999999998</v>
      </c>
      <c r="AG123" s="100">
        <v>434</v>
      </c>
      <c r="AH123" s="100">
        <v>0.63331999999999999</v>
      </c>
      <c r="AI123" s="100">
        <v>75</v>
      </c>
      <c r="AJ123" s="100">
        <v>2.1124999999999998</v>
      </c>
      <c r="AK123" s="96">
        <v>0</v>
      </c>
      <c r="AL123" s="100">
        <v>62</v>
      </c>
      <c r="AM123" s="100">
        <v>2.9571420000000002</v>
      </c>
      <c r="AN123" s="100">
        <v>2.98</v>
      </c>
      <c r="AO123" s="43">
        <v>0</v>
      </c>
      <c r="AP123" s="94">
        <v>0</v>
      </c>
      <c r="AQ123" s="94">
        <v>0</v>
      </c>
      <c r="AR123" s="114">
        <v>65</v>
      </c>
      <c r="AS123" s="115">
        <v>0</v>
      </c>
      <c r="AT123" s="116">
        <v>5232.0309999999999</v>
      </c>
      <c r="AU123" s="116">
        <v>0</v>
      </c>
      <c r="AV123" s="24">
        <v>0</v>
      </c>
      <c r="AW123" s="117">
        <v>65</v>
      </c>
      <c r="AX123" s="95">
        <v>0</v>
      </c>
      <c r="AY123" s="43">
        <v>0</v>
      </c>
      <c r="AZ123" s="58">
        <v>0</v>
      </c>
      <c r="BA123" s="58">
        <v>0</v>
      </c>
      <c r="BB123" s="58">
        <v>0</v>
      </c>
      <c r="BC123" s="96">
        <v>0</v>
      </c>
      <c r="BD123" s="39" t="s">
        <v>250</v>
      </c>
      <c r="BE123" s="24"/>
      <c r="BF123" s="24" t="s">
        <v>392</v>
      </c>
      <c r="BG123" s="24" t="s">
        <v>344</v>
      </c>
      <c r="BH123" s="55" t="s">
        <v>143</v>
      </c>
      <c r="BI123" s="55" t="s">
        <v>158</v>
      </c>
      <c r="BJ123" s="40">
        <v>214</v>
      </c>
      <c r="BK123" s="40">
        <v>7</v>
      </c>
      <c r="BL123" s="38" t="s">
        <v>145</v>
      </c>
      <c r="BM123" s="99"/>
      <c r="BN123" s="99"/>
      <c r="BO123" s="157" t="s">
        <v>402</v>
      </c>
    </row>
    <row r="124" spans="1:67" s="157" customFormat="1" ht="15.75" x14ac:dyDescent="0.25">
      <c r="A124" s="29" t="s">
        <v>445</v>
      </c>
      <c r="B124" s="92" t="s">
        <v>135</v>
      </c>
      <c r="C124" s="31" t="s">
        <v>248</v>
      </c>
      <c r="D124" s="54" t="s">
        <v>365</v>
      </c>
      <c r="E124" s="43" t="s">
        <v>164</v>
      </c>
      <c r="F124" s="273">
        <v>68</v>
      </c>
      <c r="G124" s="94">
        <v>0</v>
      </c>
      <c r="H124" s="95">
        <v>0</v>
      </c>
      <c r="I124" s="95">
        <v>0</v>
      </c>
      <c r="J124" s="95">
        <v>0</v>
      </c>
      <c r="K124" s="95">
        <v>0</v>
      </c>
      <c r="L124" s="94">
        <v>0</v>
      </c>
      <c r="M124" s="96">
        <v>0</v>
      </c>
      <c r="N124" s="97">
        <v>0</v>
      </c>
      <c r="O124" s="95">
        <v>0</v>
      </c>
      <c r="P124" s="95">
        <v>0</v>
      </c>
      <c r="Q124" s="98">
        <v>6.0638230000000002</v>
      </c>
      <c r="R124" s="95">
        <v>0</v>
      </c>
      <c r="S124" s="95">
        <v>0</v>
      </c>
      <c r="T124" s="99">
        <v>7.6627000000000001</v>
      </c>
      <c r="U124" s="95">
        <v>0</v>
      </c>
      <c r="V124" s="95">
        <v>0</v>
      </c>
      <c r="W124" s="98">
        <v>6.6444850000000004</v>
      </c>
      <c r="X124" s="95">
        <v>0</v>
      </c>
      <c r="Y124" s="95">
        <v>0</v>
      </c>
      <c r="Z124" s="99">
        <v>8.4874500000000008</v>
      </c>
      <c r="AA124" s="95">
        <v>0</v>
      </c>
      <c r="AB124" s="95">
        <v>0</v>
      </c>
      <c r="AC124" s="95">
        <v>0</v>
      </c>
      <c r="AD124" s="95">
        <v>0</v>
      </c>
      <c r="AE124" s="95">
        <v>0</v>
      </c>
      <c r="AF124" s="100">
        <v>3.432626</v>
      </c>
      <c r="AG124" s="100">
        <v>476</v>
      </c>
      <c r="AH124" s="100">
        <v>0.45869300000000002</v>
      </c>
      <c r="AI124" s="100">
        <v>14</v>
      </c>
      <c r="AJ124" s="100">
        <v>2.5799989999999999</v>
      </c>
      <c r="AK124" s="96">
        <v>0</v>
      </c>
      <c r="AL124" s="100">
        <v>68</v>
      </c>
      <c r="AM124" s="100">
        <v>3.2485710000000001</v>
      </c>
      <c r="AN124" s="100">
        <v>3.41</v>
      </c>
      <c r="AO124" s="43">
        <v>1</v>
      </c>
      <c r="AP124" s="94">
        <v>0</v>
      </c>
      <c r="AQ124" s="94">
        <v>0</v>
      </c>
      <c r="AR124" s="114">
        <v>67</v>
      </c>
      <c r="AS124" s="115">
        <v>0</v>
      </c>
      <c r="AT124" s="116">
        <v>5418.7709999999997</v>
      </c>
      <c r="AU124" s="116">
        <v>0</v>
      </c>
      <c r="AV124" s="24">
        <v>0</v>
      </c>
      <c r="AW124" s="117">
        <v>67</v>
      </c>
      <c r="AX124" s="95">
        <v>0</v>
      </c>
      <c r="AY124" s="43">
        <v>0</v>
      </c>
      <c r="AZ124" s="58">
        <v>0</v>
      </c>
      <c r="BA124" s="58">
        <v>0</v>
      </c>
      <c r="BB124" s="58">
        <v>0</v>
      </c>
      <c r="BC124" s="96">
        <v>0</v>
      </c>
      <c r="BD124" s="39" t="s">
        <v>250</v>
      </c>
      <c r="BE124" s="24"/>
      <c r="BF124" s="24" t="s">
        <v>392</v>
      </c>
      <c r="BG124" s="24" t="s">
        <v>344</v>
      </c>
      <c r="BH124" s="55" t="s">
        <v>143</v>
      </c>
      <c r="BI124" s="55" t="s">
        <v>259</v>
      </c>
      <c r="BJ124" s="40">
        <v>214</v>
      </c>
      <c r="BK124" s="40">
        <v>3</v>
      </c>
      <c r="BL124" s="38" t="s">
        <v>145</v>
      </c>
      <c r="BM124" s="99"/>
      <c r="BN124" s="99"/>
      <c r="BO124" s="157" t="s">
        <v>402</v>
      </c>
    </row>
    <row r="125" spans="1:67" s="157" customFormat="1" ht="15.75" x14ac:dyDescent="0.25">
      <c r="A125" s="29" t="s">
        <v>445</v>
      </c>
      <c r="B125" s="92" t="s">
        <v>135</v>
      </c>
      <c r="C125" s="31" t="s">
        <v>248</v>
      </c>
      <c r="D125" s="54" t="s">
        <v>365</v>
      </c>
      <c r="E125" s="43" t="s">
        <v>164</v>
      </c>
      <c r="F125" s="273">
        <v>68</v>
      </c>
      <c r="G125" s="94">
        <v>1</v>
      </c>
      <c r="H125" s="95">
        <v>0</v>
      </c>
      <c r="I125" s="95">
        <v>0</v>
      </c>
      <c r="J125" s="95">
        <v>0</v>
      </c>
      <c r="K125" s="95">
        <v>0</v>
      </c>
      <c r="L125" s="94">
        <v>1</v>
      </c>
      <c r="M125" s="96">
        <v>0</v>
      </c>
      <c r="N125" s="97">
        <v>0</v>
      </c>
      <c r="O125" s="95">
        <v>0</v>
      </c>
      <c r="P125" s="95">
        <v>0</v>
      </c>
      <c r="Q125" s="98">
        <v>6.6690449999999997</v>
      </c>
      <c r="R125" s="95">
        <v>0</v>
      </c>
      <c r="S125" s="95">
        <v>0</v>
      </c>
      <c r="T125" s="99">
        <v>8.1180000000000003</v>
      </c>
      <c r="U125" s="95">
        <v>0</v>
      </c>
      <c r="V125" s="95">
        <v>0</v>
      </c>
      <c r="W125" s="98">
        <v>7.1774240000000002</v>
      </c>
      <c r="X125" s="95">
        <v>0</v>
      </c>
      <c r="Y125" s="95">
        <v>0</v>
      </c>
      <c r="Z125" s="99">
        <v>8.5667500000000008</v>
      </c>
      <c r="AA125" s="95">
        <v>0</v>
      </c>
      <c r="AB125" s="95">
        <v>0</v>
      </c>
      <c r="AC125" s="95">
        <v>0</v>
      </c>
      <c r="AD125" s="95">
        <v>0</v>
      </c>
      <c r="AE125" s="95">
        <v>0</v>
      </c>
      <c r="AF125" s="100">
        <v>2.7635489999999998</v>
      </c>
      <c r="AG125" s="100">
        <v>462</v>
      </c>
      <c r="AH125" s="100">
        <v>0.454621</v>
      </c>
      <c r="AI125" s="100">
        <v>108</v>
      </c>
      <c r="AJ125" s="100">
        <v>1.8705000000000001</v>
      </c>
      <c r="AK125" s="96">
        <v>0</v>
      </c>
      <c r="AL125" s="100">
        <v>0</v>
      </c>
      <c r="AM125" s="100">
        <v>0</v>
      </c>
      <c r="AN125" s="100">
        <v>0</v>
      </c>
      <c r="AO125" s="43">
        <v>5</v>
      </c>
      <c r="AP125" s="94">
        <v>0</v>
      </c>
      <c r="AQ125" s="94">
        <v>0</v>
      </c>
      <c r="AR125" s="114">
        <v>62</v>
      </c>
      <c r="AS125" s="115">
        <v>0</v>
      </c>
      <c r="AT125" s="116">
        <v>5483.9840000000004</v>
      </c>
      <c r="AU125" s="116">
        <v>0</v>
      </c>
      <c r="AV125" s="24">
        <v>0</v>
      </c>
      <c r="AW125" s="117">
        <v>62</v>
      </c>
      <c r="AX125" s="95">
        <v>0</v>
      </c>
      <c r="AY125" s="43">
        <v>0</v>
      </c>
      <c r="AZ125" s="58">
        <v>0</v>
      </c>
      <c r="BA125" s="58">
        <v>0</v>
      </c>
      <c r="BB125" s="58">
        <v>0</v>
      </c>
      <c r="BC125" s="96">
        <v>0</v>
      </c>
      <c r="BD125" s="39" t="s">
        <v>250</v>
      </c>
      <c r="BE125" s="24"/>
      <c r="BF125" s="24" t="s">
        <v>392</v>
      </c>
      <c r="BG125" s="24" t="s">
        <v>344</v>
      </c>
      <c r="BH125" s="55" t="s">
        <v>143</v>
      </c>
      <c r="BI125" s="55" t="s">
        <v>260</v>
      </c>
      <c r="BJ125" s="40">
        <v>214</v>
      </c>
      <c r="BK125" s="40">
        <v>4</v>
      </c>
      <c r="BL125" s="38" t="s">
        <v>145</v>
      </c>
      <c r="BM125" s="99"/>
      <c r="BN125" s="99"/>
      <c r="BO125" s="157" t="s">
        <v>402</v>
      </c>
    </row>
    <row r="126" spans="1:67" s="157" customFormat="1" ht="15.75" x14ac:dyDescent="0.25">
      <c r="A126" s="29" t="s">
        <v>445</v>
      </c>
      <c r="B126" s="92" t="s">
        <v>135</v>
      </c>
      <c r="C126" s="31" t="s">
        <v>248</v>
      </c>
      <c r="D126" s="54" t="s">
        <v>365</v>
      </c>
      <c r="E126" s="43" t="s">
        <v>166</v>
      </c>
      <c r="F126" s="273">
        <v>100</v>
      </c>
      <c r="G126" s="94">
        <v>3</v>
      </c>
      <c r="H126" s="95">
        <v>0</v>
      </c>
      <c r="I126" s="95">
        <v>0</v>
      </c>
      <c r="J126" s="95">
        <v>0</v>
      </c>
      <c r="K126" s="95">
        <v>0</v>
      </c>
      <c r="L126" s="94">
        <v>0</v>
      </c>
      <c r="M126" s="96">
        <v>0</v>
      </c>
      <c r="N126" s="97">
        <v>0</v>
      </c>
      <c r="O126" s="95">
        <v>0</v>
      </c>
      <c r="P126" s="95">
        <v>0</v>
      </c>
      <c r="Q126" s="98">
        <v>5.0426279999999997</v>
      </c>
      <c r="R126" s="95">
        <v>0</v>
      </c>
      <c r="S126" s="95">
        <v>0</v>
      </c>
      <c r="T126" s="99">
        <v>6.633</v>
      </c>
      <c r="U126" s="95">
        <v>0</v>
      </c>
      <c r="V126" s="95">
        <v>0</v>
      </c>
      <c r="W126" s="98">
        <v>5.4170199999999999</v>
      </c>
      <c r="X126" s="95">
        <v>0</v>
      </c>
      <c r="Y126" s="95">
        <v>0</v>
      </c>
      <c r="Z126" s="99">
        <v>7.2312000000000003</v>
      </c>
      <c r="AA126" s="95">
        <v>0</v>
      </c>
      <c r="AB126" s="95">
        <v>0</v>
      </c>
      <c r="AC126" s="95">
        <v>0</v>
      </c>
      <c r="AD126" s="95">
        <v>0</v>
      </c>
      <c r="AE126" s="95">
        <v>0</v>
      </c>
      <c r="AF126" s="100">
        <v>3.6262150000000002</v>
      </c>
      <c r="AG126" s="100">
        <v>679</v>
      </c>
      <c r="AH126" s="100">
        <v>0.42586099999999999</v>
      </c>
      <c r="AI126" s="100">
        <v>12</v>
      </c>
      <c r="AJ126" s="100">
        <v>2.74</v>
      </c>
      <c r="AK126" s="96">
        <v>0</v>
      </c>
      <c r="AL126" s="100">
        <v>97</v>
      </c>
      <c r="AM126" s="100">
        <v>3.7071420000000002</v>
      </c>
      <c r="AN126" s="100">
        <v>3.88</v>
      </c>
      <c r="AO126" s="43">
        <v>1</v>
      </c>
      <c r="AP126" s="94">
        <v>0</v>
      </c>
      <c r="AQ126" s="94">
        <v>0</v>
      </c>
      <c r="AR126" s="114">
        <v>96</v>
      </c>
      <c r="AS126" s="115">
        <v>0</v>
      </c>
      <c r="AT126" s="116">
        <v>7924.9880000000003</v>
      </c>
      <c r="AU126" s="116">
        <v>0</v>
      </c>
      <c r="AV126" s="24">
        <v>0</v>
      </c>
      <c r="AW126" s="117">
        <v>96</v>
      </c>
      <c r="AX126" s="95">
        <v>0</v>
      </c>
      <c r="AY126" s="43">
        <v>0</v>
      </c>
      <c r="AZ126" s="58">
        <v>0</v>
      </c>
      <c r="BA126" s="58">
        <v>0</v>
      </c>
      <c r="BB126" s="58">
        <v>0</v>
      </c>
      <c r="BC126" s="96">
        <v>0</v>
      </c>
      <c r="BD126" s="39" t="s">
        <v>250</v>
      </c>
      <c r="BE126" s="24"/>
      <c r="BF126" s="24" t="s">
        <v>392</v>
      </c>
      <c r="BG126" s="24" t="s">
        <v>344</v>
      </c>
      <c r="BH126" s="55" t="s">
        <v>348</v>
      </c>
      <c r="BI126" s="55" t="s">
        <v>255</v>
      </c>
      <c r="BJ126" s="40">
        <v>214</v>
      </c>
      <c r="BK126" s="40">
        <v>1</v>
      </c>
      <c r="BL126" s="38" t="s">
        <v>145</v>
      </c>
      <c r="BM126" s="99"/>
      <c r="BN126" s="99"/>
      <c r="BO126" s="157" t="s">
        <v>403</v>
      </c>
    </row>
    <row r="127" spans="1:67" s="157" customFormat="1" ht="15.75" x14ac:dyDescent="0.25">
      <c r="A127" s="29" t="s">
        <v>445</v>
      </c>
      <c r="B127" s="92" t="s">
        <v>135</v>
      </c>
      <c r="C127" s="31" t="s">
        <v>248</v>
      </c>
      <c r="D127" s="54" t="s">
        <v>365</v>
      </c>
      <c r="E127" s="43" t="s">
        <v>166</v>
      </c>
      <c r="F127" s="273">
        <v>98</v>
      </c>
      <c r="G127" s="94">
        <v>3</v>
      </c>
      <c r="H127" s="95">
        <v>0</v>
      </c>
      <c r="I127" s="95">
        <v>0</v>
      </c>
      <c r="J127" s="95">
        <v>0</v>
      </c>
      <c r="K127" s="95">
        <v>0</v>
      </c>
      <c r="L127" s="94">
        <v>1</v>
      </c>
      <c r="M127" s="96">
        <v>0</v>
      </c>
      <c r="N127" s="97">
        <v>0</v>
      </c>
      <c r="O127" s="95">
        <v>0</v>
      </c>
      <c r="P127" s="95">
        <v>0</v>
      </c>
      <c r="Q127" s="98">
        <v>7.0054020000000001</v>
      </c>
      <c r="R127" s="95">
        <v>0</v>
      </c>
      <c r="S127" s="95">
        <v>0</v>
      </c>
      <c r="T127" s="99">
        <v>10.605600000000001</v>
      </c>
      <c r="U127" s="95">
        <v>0</v>
      </c>
      <c r="V127" s="95">
        <v>0</v>
      </c>
      <c r="W127" s="98">
        <v>7.7603819999999999</v>
      </c>
      <c r="X127" s="95">
        <v>0</v>
      </c>
      <c r="Y127" s="95">
        <v>0</v>
      </c>
      <c r="Z127" s="99">
        <v>11.1302</v>
      </c>
      <c r="AA127" s="95">
        <v>0</v>
      </c>
      <c r="AB127" s="95">
        <v>0</v>
      </c>
      <c r="AC127" s="95">
        <v>0</v>
      </c>
      <c r="AD127" s="95">
        <v>0</v>
      </c>
      <c r="AE127" s="95">
        <v>0</v>
      </c>
      <c r="AF127" s="100">
        <v>3.0681579999999999</v>
      </c>
      <c r="AG127" s="100">
        <v>657</v>
      </c>
      <c r="AH127" s="100">
        <v>0.56674400000000003</v>
      </c>
      <c r="AI127" s="100">
        <v>112</v>
      </c>
      <c r="AJ127" s="100">
        <v>2.0879989999999999</v>
      </c>
      <c r="AK127" s="96">
        <v>0</v>
      </c>
      <c r="AL127" s="100">
        <v>94</v>
      </c>
      <c r="AM127" s="100">
        <v>3.148571</v>
      </c>
      <c r="AN127" s="100">
        <v>3.119999</v>
      </c>
      <c r="AO127" s="43">
        <v>0</v>
      </c>
      <c r="AP127" s="94">
        <v>0</v>
      </c>
      <c r="AQ127" s="94">
        <v>0</v>
      </c>
      <c r="AR127" s="114">
        <v>95</v>
      </c>
      <c r="AS127" s="115">
        <v>0</v>
      </c>
      <c r="AT127" s="116">
        <v>7589.7740000000003</v>
      </c>
      <c r="AU127" s="116">
        <v>0</v>
      </c>
      <c r="AV127" s="24">
        <v>0</v>
      </c>
      <c r="AW127" s="117">
        <v>95</v>
      </c>
      <c r="AX127" s="95">
        <v>0</v>
      </c>
      <c r="AY127" s="43">
        <v>0</v>
      </c>
      <c r="AZ127" s="58">
        <v>0</v>
      </c>
      <c r="BA127" s="58">
        <v>0</v>
      </c>
      <c r="BB127" s="58">
        <v>0</v>
      </c>
      <c r="BC127" s="96">
        <v>0</v>
      </c>
      <c r="BD127" s="39" t="s">
        <v>250</v>
      </c>
      <c r="BE127" s="24"/>
      <c r="BF127" s="24" t="s">
        <v>392</v>
      </c>
      <c r="BG127" s="24" t="s">
        <v>344</v>
      </c>
      <c r="BH127" s="55" t="s">
        <v>348</v>
      </c>
      <c r="BI127" s="55" t="s">
        <v>158</v>
      </c>
      <c r="BJ127" s="40">
        <v>214</v>
      </c>
      <c r="BK127" s="40">
        <v>7</v>
      </c>
      <c r="BL127" s="38" t="s">
        <v>145</v>
      </c>
      <c r="BM127" s="99"/>
      <c r="BN127" s="99"/>
      <c r="BO127" s="157" t="s">
        <v>403</v>
      </c>
    </row>
    <row r="128" spans="1:67" s="157" customFormat="1" ht="15.75" x14ac:dyDescent="0.25">
      <c r="A128" s="29" t="s">
        <v>445</v>
      </c>
      <c r="B128" s="92" t="s">
        <v>135</v>
      </c>
      <c r="C128" s="31" t="s">
        <v>248</v>
      </c>
      <c r="D128" s="54" t="s">
        <v>365</v>
      </c>
      <c r="E128" s="43" t="s">
        <v>166</v>
      </c>
      <c r="F128" s="273">
        <v>100</v>
      </c>
      <c r="G128" s="94">
        <v>0</v>
      </c>
      <c r="H128" s="95">
        <v>0</v>
      </c>
      <c r="I128" s="95">
        <v>0</v>
      </c>
      <c r="J128" s="95">
        <v>0</v>
      </c>
      <c r="K128" s="95">
        <v>0</v>
      </c>
      <c r="L128" s="94">
        <v>0</v>
      </c>
      <c r="M128" s="96">
        <v>0</v>
      </c>
      <c r="N128" s="97">
        <v>0</v>
      </c>
      <c r="O128" s="95">
        <v>0</v>
      </c>
      <c r="P128" s="95">
        <v>0</v>
      </c>
      <c r="Q128" s="98">
        <v>5.0287600000000001</v>
      </c>
      <c r="R128" s="95">
        <v>0</v>
      </c>
      <c r="S128" s="95">
        <v>0</v>
      </c>
      <c r="T128" s="99">
        <v>6.6157000000000004</v>
      </c>
      <c r="U128" s="95">
        <v>0</v>
      </c>
      <c r="V128" s="95">
        <v>0</v>
      </c>
      <c r="W128" s="98">
        <v>5.2567599999999999</v>
      </c>
      <c r="X128" s="95">
        <v>0</v>
      </c>
      <c r="Y128" s="95">
        <v>0</v>
      </c>
      <c r="Z128" s="99">
        <v>7.03165</v>
      </c>
      <c r="AA128" s="95">
        <v>0</v>
      </c>
      <c r="AB128" s="95">
        <v>0</v>
      </c>
      <c r="AC128" s="95">
        <v>0</v>
      </c>
      <c r="AD128" s="95">
        <v>0</v>
      </c>
      <c r="AE128" s="95">
        <v>0</v>
      </c>
      <c r="AF128" s="100">
        <v>3.8027850000000001</v>
      </c>
      <c r="AG128" s="100">
        <v>700</v>
      </c>
      <c r="AH128" s="100">
        <v>0.26783899999999999</v>
      </c>
      <c r="AI128" s="100">
        <v>2</v>
      </c>
      <c r="AJ128" s="100">
        <v>3.22</v>
      </c>
      <c r="AK128" s="96">
        <v>0</v>
      </c>
      <c r="AL128" s="100">
        <v>100</v>
      </c>
      <c r="AM128" s="100">
        <v>3.7928570000000001</v>
      </c>
      <c r="AN128" s="100">
        <v>3.95</v>
      </c>
      <c r="AO128" s="43">
        <v>0</v>
      </c>
      <c r="AP128" s="94">
        <v>0</v>
      </c>
      <c r="AQ128" s="94">
        <v>0</v>
      </c>
      <c r="AR128" s="114">
        <v>100</v>
      </c>
      <c r="AS128" s="115">
        <v>0</v>
      </c>
      <c r="AT128" s="116">
        <v>7870.3429999999998</v>
      </c>
      <c r="AU128" s="116">
        <v>0</v>
      </c>
      <c r="AV128" s="24">
        <v>0</v>
      </c>
      <c r="AW128" s="117">
        <v>100</v>
      </c>
      <c r="AX128" s="95">
        <v>0</v>
      </c>
      <c r="AY128" s="43">
        <v>0</v>
      </c>
      <c r="AZ128" s="58">
        <v>0</v>
      </c>
      <c r="BA128" s="58">
        <v>0</v>
      </c>
      <c r="BB128" s="58">
        <v>0</v>
      </c>
      <c r="BC128" s="96">
        <v>0</v>
      </c>
      <c r="BD128" s="39" t="s">
        <v>250</v>
      </c>
      <c r="BE128" s="24"/>
      <c r="BF128" s="24" t="s">
        <v>392</v>
      </c>
      <c r="BG128" s="24" t="s">
        <v>344</v>
      </c>
      <c r="BH128" s="55" t="s">
        <v>348</v>
      </c>
      <c r="BI128" s="55" t="s">
        <v>259</v>
      </c>
      <c r="BJ128" s="40">
        <v>214</v>
      </c>
      <c r="BK128" s="40">
        <v>3</v>
      </c>
      <c r="BL128" s="38" t="s">
        <v>145</v>
      </c>
      <c r="BM128" s="99"/>
      <c r="BN128" s="99"/>
      <c r="BO128" s="157" t="s">
        <v>403</v>
      </c>
    </row>
    <row r="129" spans="1:67" s="157" customFormat="1" ht="15.75" x14ac:dyDescent="0.25">
      <c r="A129" s="29" t="s">
        <v>445</v>
      </c>
      <c r="B129" s="92" t="s">
        <v>135</v>
      </c>
      <c r="C129" s="31" t="s">
        <v>248</v>
      </c>
      <c r="D129" s="54" t="s">
        <v>365</v>
      </c>
      <c r="E129" s="43" t="s">
        <v>166</v>
      </c>
      <c r="F129" s="273">
        <v>100</v>
      </c>
      <c r="G129" s="94">
        <v>6</v>
      </c>
      <c r="H129" s="95">
        <v>0</v>
      </c>
      <c r="I129" s="95">
        <v>0</v>
      </c>
      <c r="J129" s="95">
        <v>0</v>
      </c>
      <c r="K129" s="95">
        <v>0</v>
      </c>
      <c r="L129" s="94">
        <v>0</v>
      </c>
      <c r="M129" s="96">
        <v>0</v>
      </c>
      <c r="N129" s="97">
        <v>1</v>
      </c>
      <c r="O129" s="95">
        <v>0</v>
      </c>
      <c r="P129" s="95">
        <v>0</v>
      </c>
      <c r="Q129" s="98">
        <v>7.3102150000000004</v>
      </c>
      <c r="R129" s="95">
        <v>0</v>
      </c>
      <c r="S129" s="95">
        <v>0</v>
      </c>
      <c r="T129" s="99">
        <v>11.191599999999999</v>
      </c>
      <c r="U129" s="95">
        <v>0</v>
      </c>
      <c r="V129" s="95">
        <v>0</v>
      </c>
      <c r="W129" s="98">
        <v>7.8412680000000003</v>
      </c>
      <c r="X129" s="95">
        <v>0</v>
      </c>
      <c r="Y129" s="95">
        <v>0</v>
      </c>
      <c r="Z129" s="99">
        <v>11.777200000000001</v>
      </c>
      <c r="AA129" s="95">
        <v>0</v>
      </c>
      <c r="AB129" s="95">
        <v>0</v>
      </c>
      <c r="AC129" s="95">
        <v>0</v>
      </c>
      <c r="AD129" s="95">
        <v>0</v>
      </c>
      <c r="AE129" s="95">
        <v>0</v>
      </c>
      <c r="AF129" s="100">
        <v>2.538335</v>
      </c>
      <c r="AG129" s="100">
        <v>649</v>
      </c>
      <c r="AH129" s="100">
        <v>0.36277599999999999</v>
      </c>
      <c r="AI129" s="100">
        <v>255</v>
      </c>
      <c r="AJ129" s="100">
        <v>1.8540000000000001</v>
      </c>
      <c r="AK129" s="96">
        <v>0</v>
      </c>
      <c r="AL129" s="100">
        <v>0</v>
      </c>
      <c r="AM129" s="100">
        <v>0</v>
      </c>
      <c r="AN129" s="100">
        <v>0</v>
      </c>
      <c r="AO129" s="43">
        <v>3</v>
      </c>
      <c r="AP129" s="94">
        <v>0</v>
      </c>
      <c r="AQ129" s="94">
        <v>0</v>
      </c>
      <c r="AR129" s="114">
        <v>91</v>
      </c>
      <c r="AS129" s="115">
        <v>0</v>
      </c>
      <c r="AT129" s="116">
        <v>7692.9040000000005</v>
      </c>
      <c r="AU129" s="116">
        <v>0</v>
      </c>
      <c r="AV129" s="24">
        <v>0</v>
      </c>
      <c r="AW129" s="117">
        <v>91</v>
      </c>
      <c r="AX129" s="95">
        <v>0</v>
      </c>
      <c r="AY129" s="43">
        <v>0</v>
      </c>
      <c r="AZ129" s="58">
        <v>0</v>
      </c>
      <c r="BA129" s="58">
        <v>0</v>
      </c>
      <c r="BB129" s="58">
        <v>0</v>
      </c>
      <c r="BC129" s="96">
        <v>0</v>
      </c>
      <c r="BD129" s="39" t="s">
        <v>250</v>
      </c>
      <c r="BE129" s="24"/>
      <c r="BF129" s="24" t="s">
        <v>392</v>
      </c>
      <c r="BG129" s="24" t="s">
        <v>344</v>
      </c>
      <c r="BH129" s="55" t="s">
        <v>348</v>
      </c>
      <c r="BI129" s="55" t="s">
        <v>260</v>
      </c>
      <c r="BJ129" s="40">
        <v>214</v>
      </c>
      <c r="BK129" s="40">
        <v>4</v>
      </c>
      <c r="BL129" s="38" t="s">
        <v>145</v>
      </c>
      <c r="BM129" s="99"/>
      <c r="BN129" s="99"/>
      <c r="BO129" s="157" t="s">
        <v>403</v>
      </c>
    </row>
    <row r="130" spans="1:67" s="157" customFormat="1" ht="15.75" x14ac:dyDescent="0.25">
      <c r="A130" s="29" t="s">
        <v>445</v>
      </c>
      <c r="B130" s="92" t="s">
        <v>135</v>
      </c>
      <c r="C130" s="31" t="s">
        <v>248</v>
      </c>
      <c r="D130" s="54" t="s">
        <v>365</v>
      </c>
      <c r="E130" s="43" t="s">
        <v>167</v>
      </c>
      <c r="F130" s="273">
        <v>215</v>
      </c>
      <c r="G130" s="94">
        <v>0</v>
      </c>
      <c r="H130" s="95">
        <v>0</v>
      </c>
      <c r="I130" s="95">
        <v>0</v>
      </c>
      <c r="J130" s="95">
        <v>0</v>
      </c>
      <c r="K130" s="95">
        <v>0</v>
      </c>
      <c r="L130" s="94">
        <v>1</v>
      </c>
      <c r="M130" s="96">
        <v>0</v>
      </c>
      <c r="N130" s="97">
        <v>0</v>
      </c>
      <c r="O130" s="95">
        <v>0</v>
      </c>
      <c r="P130" s="95">
        <v>0</v>
      </c>
      <c r="Q130" s="98">
        <v>5.1017469999999996</v>
      </c>
      <c r="R130" s="95">
        <v>0</v>
      </c>
      <c r="S130" s="95">
        <v>0</v>
      </c>
      <c r="T130" s="99">
        <v>6.6249500000000001</v>
      </c>
      <c r="U130" s="95">
        <v>0</v>
      </c>
      <c r="V130" s="95">
        <v>0</v>
      </c>
      <c r="W130" s="98">
        <v>5.414415</v>
      </c>
      <c r="X130" s="95">
        <v>0</v>
      </c>
      <c r="Y130" s="95">
        <v>0</v>
      </c>
      <c r="Z130" s="99">
        <v>6.8339999999999996</v>
      </c>
      <c r="AA130" s="95">
        <v>0</v>
      </c>
      <c r="AB130" s="95">
        <v>0</v>
      </c>
      <c r="AC130" s="95">
        <v>0</v>
      </c>
      <c r="AD130" s="95">
        <v>0</v>
      </c>
      <c r="AE130" s="95">
        <v>0</v>
      </c>
      <c r="AF130" s="100">
        <v>3.6558139999999999</v>
      </c>
      <c r="AG130" s="100">
        <v>1498</v>
      </c>
      <c r="AH130" s="100">
        <v>0.38686799999999999</v>
      </c>
      <c r="AI130" s="100">
        <v>19</v>
      </c>
      <c r="AJ130" s="100">
        <v>2.8499989999999999</v>
      </c>
      <c r="AK130" s="96">
        <v>0</v>
      </c>
      <c r="AL130" s="100">
        <v>214</v>
      </c>
      <c r="AM130" s="100">
        <v>3.5828570000000002</v>
      </c>
      <c r="AN130" s="100">
        <v>3.71</v>
      </c>
      <c r="AO130" s="43">
        <v>0</v>
      </c>
      <c r="AP130" s="94">
        <v>0</v>
      </c>
      <c r="AQ130" s="94">
        <v>0</v>
      </c>
      <c r="AR130" s="114">
        <v>215</v>
      </c>
      <c r="AS130" s="115">
        <v>0</v>
      </c>
      <c r="AT130" s="116">
        <v>16888.899000000001</v>
      </c>
      <c r="AU130" s="116">
        <v>0</v>
      </c>
      <c r="AV130" s="24">
        <v>0</v>
      </c>
      <c r="AW130" s="117">
        <v>215</v>
      </c>
      <c r="AX130" s="95">
        <v>0</v>
      </c>
      <c r="AY130" s="43">
        <v>0</v>
      </c>
      <c r="AZ130" s="58">
        <v>0</v>
      </c>
      <c r="BA130" s="58">
        <v>0</v>
      </c>
      <c r="BB130" s="58">
        <v>0</v>
      </c>
      <c r="BC130" s="96">
        <v>0</v>
      </c>
      <c r="BD130" s="39" t="s">
        <v>250</v>
      </c>
      <c r="BE130" s="24"/>
      <c r="BF130" s="24" t="s">
        <v>392</v>
      </c>
      <c r="BG130" s="24" t="s">
        <v>344</v>
      </c>
      <c r="BH130" s="55" t="s">
        <v>348</v>
      </c>
      <c r="BI130" s="55" t="s">
        <v>255</v>
      </c>
      <c r="BJ130" s="40">
        <v>214</v>
      </c>
      <c r="BK130" s="40">
        <v>1</v>
      </c>
      <c r="BL130" s="38" t="s">
        <v>145</v>
      </c>
      <c r="BM130" s="99"/>
      <c r="BN130" s="99"/>
      <c r="BO130" s="157" t="s">
        <v>404</v>
      </c>
    </row>
    <row r="131" spans="1:67" s="157" customFormat="1" ht="15.75" x14ac:dyDescent="0.25">
      <c r="A131" s="29" t="s">
        <v>445</v>
      </c>
      <c r="B131" s="92" t="s">
        <v>135</v>
      </c>
      <c r="C131" s="31" t="s">
        <v>248</v>
      </c>
      <c r="D131" s="54" t="s">
        <v>365</v>
      </c>
      <c r="E131" s="43" t="s">
        <v>167</v>
      </c>
      <c r="F131" s="273">
        <v>214</v>
      </c>
      <c r="G131" s="94">
        <v>8</v>
      </c>
      <c r="H131" s="95">
        <v>0</v>
      </c>
      <c r="I131" s="95">
        <v>0</v>
      </c>
      <c r="J131" s="95">
        <v>0</v>
      </c>
      <c r="K131" s="95">
        <v>0</v>
      </c>
      <c r="L131" s="94">
        <v>0</v>
      </c>
      <c r="M131" s="96">
        <v>0</v>
      </c>
      <c r="N131" s="97">
        <v>3</v>
      </c>
      <c r="O131" s="95">
        <v>0</v>
      </c>
      <c r="P131" s="95">
        <v>0</v>
      </c>
      <c r="Q131" s="98">
        <v>7.2618809999999998</v>
      </c>
      <c r="R131" s="95">
        <v>0</v>
      </c>
      <c r="S131" s="95">
        <v>0</v>
      </c>
      <c r="T131" s="99">
        <v>13.07235</v>
      </c>
      <c r="U131" s="95">
        <v>0</v>
      </c>
      <c r="V131" s="95">
        <v>0</v>
      </c>
      <c r="W131" s="98">
        <v>7.8919949999999996</v>
      </c>
      <c r="X131" s="95">
        <v>0</v>
      </c>
      <c r="Y131" s="95">
        <v>0</v>
      </c>
      <c r="Z131" s="99">
        <v>13.6812</v>
      </c>
      <c r="AA131" s="95">
        <v>0</v>
      </c>
      <c r="AB131" s="95">
        <v>0</v>
      </c>
      <c r="AC131" s="95">
        <v>0</v>
      </c>
      <c r="AD131" s="95">
        <v>0</v>
      </c>
      <c r="AE131" s="95">
        <v>0</v>
      </c>
      <c r="AF131" s="100">
        <v>3.0457559999999999</v>
      </c>
      <c r="AG131" s="100">
        <v>1421</v>
      </c>
      <c r="AH131" s="100">
        <v>0.578596</v>
      </c>
      <c r="AI131" s="100">
        <v>265</v>
      </c>
      <c r="AJ131" s="100">
        <v>2.0799989999999999</v>
      </c>
      <c r="AK131" s="96">
        <v>0</v>
      </c>
      <c r="AL131" s="100">
        <v>203</v>
      </c>
      <c r="AM131" s="100">
        <v>3.128571</v>
      </c>
      <c r="AN131" s="100">
        <v>3.24</v>
      </c>
      <c r="AO131" s="43">
        <v>0</v>
      </c>
      <c r="AP131" s="94">
        <v>0</v>
      </c>
      <c r="AQ131" s="94">
        <v>0</v>
      </c>
      <c r="AR131" s="114">
        <v>206</v>
      </c>
      <c r="AS131" s="115">
        <v>0</v>
      </c>
      <c r="AT131" s="116">
        <v>16477.985000000001</v>
      </c>
      <c r="AU131" s="116">
        <v>0</v>
      </c>
      <c r="AV131" s="24">
        <v>0</v>
      </c>
      <c r="AW131" s="117">
        <v>206</v>
      </c>
      <c r="AX131" s="95">
        <v>0</v>
      </c>
      <c r="AY131" s="43">
        <v>0</v>
      </c>
      <c r="AZ131" s="58">
        <v>0</v>
      </c>
      <c r="BA131" s="58">
        <v>0</v>
      </c>
      <c r="BB131" s="58">
        <v>0</v>
      </c>
      <c r="BC131" s="96">
        <v>0</v>
      </c>
      <c r="BD131" s="39" t="s">
        <v>250</v>
      </c>
      <c r="BE131" s="24"/>
      <c r="BF131" s="24" t="s">
        <v>392</v>
      </c>
      <c r="BG131" s="24" t="s">
        <v>344</v>
      </c>
      <c r="BH131" s="55" t="s">
        <v>348</v>
      </c>
      <c r="BI131" s="55" t="s">
        <v>158</v>
      </c>
      <c r="BJ131" s="40">
        <v>214</v>
      </c>
      <c r="BK131" s="40">
        <v>7</v>
      </c>
      <c r="BL131" s="38" t="s">
        <v>145</v>
      </c>
      <c r="BM131" s="99"/>
      <c r="BN131" s="99"/>
      <c r="BO131" s="157" t="s">
        <v>404</v>
      </c>
    </row>
    <row r="132" spans="1:67" s="157" customFormat="1" ht="15.75" x14ac:dyDescent="0.25">
      <c r="A132" s="29" t="s">
        <v>445</v>
      </c>
      <c r="B132" s="92" t="s">
        <v>135</v>
      </c>
      <c r="C132" s="31" t="s">
        <v>248</v>
      </c>
      <c r="D132" s="54" t="s">
        <v>365</v>
      </c>
      <c r="E132" s="43" t="s">
        <v>167</v>
      </c>
      <c r="F132" s="273">
        <v>203</v>
      </c>
      <c r="G132" s="94">
        <v>4</v>
      </c>
      <c r="H132" s="95">
        <v>0</v>
      </c>
      <c r="I132" s="95">
        <v>0</v>
      </c>
      <c r="J132" s="95">
        <v>0</v>
      </c>
      <c r="K132" s="95">
        <v>0</v>
      </c>
      <c r="L132" s="94">
        <v>0</v>
      </c>
      <c r="M132" s="96">
        <v>0</v>
      </c>
      <c r="N132" s="97">
        <v>2</v>
      </c>
      <c r="O132" s="95">
        <v>0</v>
      </c>
      <c r="P132" s="95">
        <v>0</v>
      </c>
      <c r="Q132" s="98">
        <v>5.7450809999999999</v>
      </c>
      <c r="R132" s="95">
        <v>0</v>
      </c>
      <c r="S132" s="95">
        <v>0</v>
      </c>
      <c r="T132" s="99">
        <v>8.0676000000000005</v>
      </c>
      <c r="U132" s="95">
        <v>0</v>
      </c>
      <c r="V132" s="95">
        <v>0</v>
      </c>
      <c r="W132" s="98">
        <v>5.9816589999999996</v>
      </c>
      <c r="X132" s="95">
        <v>0</v>
      </c>
      <c r="Y132" s="95">
        <v>0</v>
      </c>
      <c r="Z132" s="99">
        <v>8.5391999999999992</v>
      </c>
      <c r="AA132" s="95">
        <v>0</v>
      </c>
      <c r="AB132" s="95">
        <v>0</v>
      </c>
      <c r="AC132" s="95">
        <v>0</v>
      </c>
      <c r="AD132" s="95">
        <v>0</v>
      </c>
      <c r="AE132" s="95">
        <v>0</v>
      </c>
      <c r="AF132" s="100">
        <v>3.5771500000000001</v>
      </c>
      <c r="AG132" s="100">
        <v>1379</v>
      </c>
      <c r="AH132" s="100">
        <v>0.48135899999999998</v>
      </c>
      <c r="AI132" s="100">
        <v>57</v>
      </c>
      <c r="AJ132" s="100">
        <v>2.5989990000000001</v>
      </c>
      <c r="AK132" s="96">
        <v>0</v>
      </c>
      <c r="AL132" s="100">
        <v>190</v>
      </c>
      <c r="AM132" s="100">
        <v>3.62</v>
      </c>
      <c r="AN132" s="100">
        <v>3.72</v>
      </c>
      <c r="AO132" s="43">
        <v>1</v>
      </c>
      <c r="AP132" s="94">
        <v>3</v>
      </c>
      <c r="AQ132" s="94">
        <v>0</v>
      </c>
      <c r="AR132" s="114">
        <v>195</v>
      </c>
      <c r="AS132" s="115">
        <v>0</v>
      </c>
      <c r="AT132" s="116">
        <v>15423.656000000001</v>
      </c>
      <c r="AU132" s="116">
        <v>418.113</v>
      </c>
      <c r="AV132" s="24">
        <v>0</v>
      </c>
      <c r="AW132" s="117">
        <v>195</v>
      </c>
      <c r="AX132" s="95">
        <v>0</v>
      </c>
      <c r="AY132" s="43">
        <v>0</v>
      </c>
      <c r="AZ132" s="58">
        <v>0</v>
      </c>
      <c r="BA132" s="58">
        <v>0</v>
      </c>
      <c r="BB132" s="58">
        <v>0</v>
      </c>
      <c r="BC132" s="96">
        <v>0</v>
      </c>
      <c r="BD132" s="39" t="s">
        <v>250</v>
      </c>
      <c r="BE132" s="24"/>
      <c r="BF132" s="24" t="s">
        <v>392</v>
      </c>
      <c r="BG132" s="24" t="s">
        <v>344</v>
      </c>
      <c r="BH132" s="55" t="s">
        <v>348</v>
      </c>
      <c r="BI132" s="55" t="s">
        <v>259</v>
      </c>
      <c r="BJ132" s="40">
        <v>214</v>
      </c>
      <c r="BK132" s="40">
        <v>3</v>
      </c>
      <c r="BL132" s="38" t="s">
        <v>145</v>
      </c>
      <c r="BM132" s="99"/>
      <c r="BN132" s="99"/>
      <c r="BO132" s="157" t="s">
        <v>404</v>
      </c>
    </row>
    <row r="133" spans="1:67" s="157" customFormat="1" ht="15.75" x14ac:dyDescent="0.25">
      <c r="A133" s="29" t="s">
        <v>445</v>
      </c>
      <c r="B133" s="92" t="s">
        <v>135</v>
      </c>
      <c r="C133" s="31" t="s">
        <v>248</v>
      </c>
      <c r="D133" s="54" t="s">
        <v>365</v>
      </c>
      <c r="E133" s="43" t="s">
        <v>167</v>
      </c>
      <c r="F133" s="273">
        <v>212</v>
      </c>
      <c r="G133" s="94">
        <v>4</v>
      </c>
      <c r="H133" s="95">
        <v>0</v>
      </c>
      <c r="I133" s="95">
        <v>0</v>
      </c>
      <c r="J133" s="95">
        <v>0</v>
      </c>
      <c r="K133" s="95">
        <v>0</v>
      </c>
      <c r="L133" s="94">
        <v>0</v>
      </c>
      <c r="M133" s="96">
        <v>0</v>
      </c>
      <c r="N133" s="97">
        <v>1</v>
      </c>
      <c r="O133" s="95">
        <v>0</v>
      </c>
      <c r="P133" s="95">
        <v>0</v>
      </c>
      <c r="Q133" s="98">
        <v>7.1336950000000003</v>
      </c>
      <c r="R133" s="95">
        <v>0</v>
      </c>
      <c r="S133" s="95">
        <v>0</v>
      </c>
      <c r="T133" s="99">
        <v>9.3062000000000005</v>
      </c>
      <c r="U133" s="95">
        <v>0</v>
      </c>
      <c r="V133" s="95">
        <v>0</v>
      </c>
      <c r="W133" s="98">
        <v>7.6539799999999998</v>
      </c>
      <c r="X133" s="95">
        <v>0</v>
      </c>
      <c r="Y133" s="95">
        <v>0</v>
      </c>
      <c r="Z133" s="99">
        <v>10.0159</v>
      </c>
      <c r="AA133" s="95">
        <v>0</v>
      </c>
      <c r="AB133" s="95">
        <v>0</v>
      </c>
      <c r="AC133" s="95">
        <v>0</v>
      </c>
      <c r="AD133" s="95">
        <v>0</v>
      </c>
      <c r="AE133" s="95">
        <v>0</v>
      </c>
      <c r="AF133" s="100">
        <v>2.6342439999999998</v>
      </c>
      <c r="AG133" s="100">
        <v>1449</v>
      </c>
      <c r="AH133" s="100">
        <v>0.33490199999999998</v>
      </c>
      <c r="AI133" s="100">
        <v>414</v>
      </c>
      <c r="AJ133" s="100">
        <v>1.94</v>
      </c>
      <c r="AK133" s="96">
        <v>0</v>
      </c>
      <c r="AL133" s="100">
        <v>0</v>
      </c>
      <c r="AM133" s="100">
        <v>0</v>
      </c>
      <c r="AN133" s="100">
        <v>0</v>
      </c>
      <c r="AO133" s="43">
        <v>0</v>
      </c>
      <c r="AP133" s="94">
        <v>0</v>
      </c>
      <c r="AQ133" s="94">
        <v>0</v>
      </c>
      <c r="AR133" s="114">
        <v>208</v>
      </c>
      <c r="AS133" s="115">
        <v>0</v>
      </c>
      <c r="AT133" s="116">
        <v>16593.506000000001</v>
      </c>
      <c r="AU133" s="116">
        <v>0</v>
      </c>
      <c r="AV133" s="24">
        <v>0</v>
      </c>
      <c r="AW133" s="117">
        <v>208</v>
      </c>
      <c r="AX133" s="95">
        <v>0</v>
      </c>
      <c r="AY133" s="43">
        <v>0</v>
      </c>
      <c r="AZ133" s="58">
        <v>0</v>
      </c>
      <c r="BA133" s="58">
        <v>0</v>
      </c>
      <c r="BB133" s="58">
        <v>0</v>
      </c>
      <c r="BC133" s="96">
        <v>0</v>
      </c>
      <c r="BD133" s="39" t="s">
        <v>250</v>
      </c>
      <c r="BE133" s="24"/>
      <c r="BF133" s="24" t="s">
        <v>392</v>
      </c>
      <c r="BG133" s="24" t="s">
        <v>344</v>
      </c>
      <c r="BH133" s="55" t="s">
        <v>348</v>
      </c>
      <c r="BI133" s="55" t="s">
        <v>260</v>
      </c>
      <c r="BJ133" s="40">
        <v>214</v>
      </c>
      <c r="BK133" s="40">
        <v>4</v>
      </c>
      <c r="BL133" s="38" t="s">
        <v>145</v>
      </c>
      <c r="BM133" s="99"/>
      <c r="BN133" s="99"/>
      <c r="BO133" s="157" t="s">
        <v>404</v>
      </c>
    </row>
    <row r="134" spans="1:67" s="157" customFormat="1" ht="15.75" x14ac:dyDescent="0.25">
      <c r="A134" s="29" t="s">
        <v>445</v>
      </c>
      <c r="B134" s="92" t="s">
        <v>135</v>
      </c>
      <c r="C134" s="31" t="s">
        <v>248</v>
      </c>
      <c r="D134" s="54" t="s">
        <v>365</v>
      </c>
      <c r="E134" s="43" t="s">
        <v>168</v>
      </c>
      <c r="F134" s="273">
        <v>125</v>
      </c>
      <c r="G134" s="94">
        <v>1</v>
      </c>
      <c r="H134" s="95">
        <v>0</v>
      </c>
      <c r="I134" s="95">
        <v>0</v>
      </c>
      <c r="J134" s="95">
        <v>0</v>
      </c>
      <c r="K134" s="95">
        <v>0</v>
      </c>
      <c r="L134" s="94">
        <v>0</v>
      </c>
      <c r="M134" s="96">
        <v>0</v>
      </c>
      <c r="N134" s="97">
        <v>0</v>
      </c>
      <c r="O134" s="95">
        <v>0</v>
      </c>
      <c r="P134" s="95">
        <v>0</v>
      </c>
      <c r="Q134" s="98">
        <v>5.9859349999999996</v>
      </c>
      <c r="R134" s="95">
        <v>0</v>
      </c>
      <c r="S134" s="95">
        <v>0</v>
      </c>
      <c r="T134" s="99">
        <v>11.068849999999999</v>
      </c>
      <c r="U134" s="95">
        <v>0</v>
      </c>
      <c r="V134" s="95">
        <v>0</v>
      </c>
      <c r="W134" s="98">
        <v>6.4330480000000003</v>
      </c>
      <c r="X134" s="95">
        <v>0</v>
      </c>
      <c r="Y134" s="95">
        <v>0</v>
      </c>
      <c r="Z134" s="99">
        <v>11.50775</v>
      </c>
      <c r="AA134" s="95">
        <v>0</v>
      </c>
      <c r="AB134" s="95">
        <v>0</v>
      </c>
      <c r="AC134" s="95">
        <v>0</v>
      </c>
      <c r="AD134" s="95">
        <v>0</v>
      </c>
      <c r="AE134" s="95">
        <v>0</v>
      </c>
      <c r="AF134" s="100">
        <v>3.4426380000000001</v>
      </c>
      <c r="AG134" s="100">
        <v>868</v>
      </c>
      <c r="AH134" s="100">
        <v>0.44381599999999999</v>
      </c>
      <c r="AI134" s="100">
        <v>27</v>
      </c>
      <c r="AJ134" s="100">
        <v>2.65</v>
      </c>
      <c r="AK134" s="96">
        <v>0</v>
      </c>
      <c r="AL134" s="100">
        <v>123</v>
      </c>
      <c r="AM134" s="100">
        <v>3.5599989999999999</v>
      </c>
      <c r="AN134" s="100">
        <v>3.619999</v>
      </c>
      <c r="AO134" s="43">
        <v>6</v>
      </c>
      <c r="AP134" s="94">
        <v>0</v>
      </c>
      <c r="AQ134" s="94">
        <v>0</v>
      </c>
      <c r="AR134" s="114">
        <v>118</v>
      </c>
      <c r="AS134" s="115">
        <v>0</v>
      </c>
      <c r="AT134" s="116">
        <v>10064.569</v>
      </c>
      <c r="AU134" s="116">
        <v>0</v>
      </c>
      <c r="AV134" s="24">
        <v>0</v>
      </c>
      <c r="AW134" s="117">
        <v>118</v>
      </c>
      <c r="AX134" s="95">
        <v>0</v>
      </c>
      <c r="AY134" s="43">
        <v>0</v>
      </c>
      <c r="AZ134" s="58">
        <v>0</v>
      </c>
      <c r="BA134" s="58">
        <v>0</v>
      </c>
      <c r="BB134" s="58">
        <v>0</v>
      </c>
      <c r="BC134" s="96">
        <v>0</v>
      </c>
      <c r="BD134" s="39" t="s">
        <v>250</v>
      </c>
      <c r="BE134" s="24"/>
      <c r="BF134" s="24" t="s">
        <v>392</v>
      </c>
      <c r="BG134" s="24" t="s">
        <v>344</v>
      </c>
      <c r="BH134" s="55" t="s">
        <v>143</v>
      </c>
      <c r="BI134" s="55" t="s">
        <v>255</v>
      </c>
      <c r="BJ134" s="40">
        <v>214</v>
      </c>
      <c r="BK134" s="40">
        <v>1</v>
      </c>
      <c r="BL134" s="38" t="s">
        <v>145</v>
      </c>
      <c r="BM134" s="99"/>
      <c r="BN134" s="99"/>
      <c r="BO134" s="157" t="s">
        <v>405</v>
      </c>
    </row>
    <row r="135" spans="1:67" s="157" customFormat="1" ht="15.75" x14ac:dyDescent="0.25">
      <c r="A135" s="29" t="s">
        <v>445</v>
      </c>
      <c r="B135" s="92" t="s">
        <v>135</v>
      </c>
      <c r="C135" s="31" t="s">
        <v>248</v>
      </c>
      <c r="D135" s="54" t="s">
        <v>365</v>
      </c>
      <c r="E135" s="43" t="s">
        <v>168</v>
      </c>
      <c r="F135" s="273">
        <v>123</v>
      </c>
      <c r="G135" s="94">
        <v>11</v>
      </c>
      <c r="H135" s="95">
        <v>0</v>
      </c>
      <c r="I135" s="95">
        <v>0</v>
      </c>
      <c r="J135" s="95">
        <v>0</v>
      </c>
      <c r="K135" s="95">
        <v>0</v>
      </c>
      <c r="L135" s="94">
        <v>0</v>
      </c>
      <c r="M135" s="96">
        <v>0</v>
      </c>
      <c r="N135" s="97">
        <v>0</v>
      </c>
      <c r="O135" s="95">
        <v>0</v>
      </c>
      <c r="P135" s="95">
        <v>0</v>
      </c>
      <c r="Q135" s="98">
        <v>7.3379719999999997</v>
      </c>
      <c r="R135" s="95">
        <v>0</v>
      </c>
      <c r="S135" s="95">
        <v>0</v>
      </c>
      <c r="T135" s="99">
        <v>12.69835</v>
      </c>
      <c r="U135" s="95">
        <v>0</v>
      </c>
      <c r="V135" s="95">
        <v>0</v>
      </c>
      <c r="W135" s="98">
        <v>7.9497049999999998</v>
      </c>
      <c r="X135" s="95">
        <v>0</v>
      </c>
      <c r="Y135" s="95">
        <v>0</v>
      </c>
      <c r="Z135" s="99">
        <v>13.235749999999999</v>
      </c>
      <c r="AA135" s="95">
        <v>0</v>
      </c>
      <c r="AB135" s="95">
        <v>0</v>
      </c>
      <c r="AC135" s="95">
        <v>0</v>
      </c>
      <c r="AD135" s="95">
        <v>0</v>
      </c>
      <c r="AE135" s="95">
        <v>0</v>
      </c>
      <c r="AF135" s="100">
        <v>3.3702549999999998</v>
      </c>
      <c r="AG135" s="100">
        <v>784</v>
      </c>
      <c r="AH135" s="100">
        <v>0.51264500000000002</v>
      </c>
      <c r="AI135" s="100">
        <v>47</v>
      </c>
      <c r="AJ135" s="100">
        <v>2.4430000000000001</v>
      </c>
      <c r="AK135" s="96">
        <v>0</v>
      </c>
      <c r="AL135" s="100">
        <v>112</v>
      </c>
      <c r="AM135" s="100">
        <v>3.664285</v>
      </c>
      <c r="AN135" s="100">
        <v>3.8099989999999999</v>
      </c>
      <c r="AO135" s="43">
        <v>7</v>
      </c>
      <c r="AP135" s="94">
        <v>0</v>
      </c>
      <c r="AQ135" s="94">
        <v>0</v>
      </c>
      <c r="AR135" s="114">
        <v>105</v>
      </c>
      <c r="AS135" s="115">
        <v>0</v>
      </c>
      <c r="AT135" s="116">
        <v>9238.4</v>
      </c>
      <c r="AU135" s="116">
        <v>0</v>
      </c>
      <c r="AV135" s="24">
        <v>0</v>
      </c>
      <c r="AW135" s="117">
        <v>105</v>
      </c>
      <c r="AX135" s="95">
        <v>0</v>
      </c>
      <c r="AY135" s="43">
        <v>0</v>
      </c>
      <c r="AZ135" s="58">
        <v>0</v>
      </c>
      <c r="BA135" s="58">
        <v>0</v>
      </c>
      <c r="BB135" s="58">
        <v>0</v>
      </c>
      <c r="BC135" s="96">
        <v>0</v>
      </c>
      <c r="BD135" s="39" t="s">
        <v>250</v>
      </c>
      <c r="BE135" s="24"/>
      <c r="BF135" s="24" t="s">
        <v>392</v>
      </c>
      <c r="BG135" s="24" t="s">
        <v>344</v>
      </c>
      <c r="BH135" s="55" t="s">
        <v>143</v>
      </c>
      <c r="BI135" s="55" t="s">
        <v>158</v>
      </c>
      <c r="BJ135" s="40">
        <v>214</v>
      </c>
      <c r="BK135" s="40">
        <v>7</v>
      </c>
      <c r="BL135" s="38" t="s">
        <v>145</v>
      </c>
      <c r="BM135" s="99"/>
      <c r="BN135" s="99"/>
      <c r="BO135" s="157" t="s">
        <v>405</v>
      </c>
    </row>
    <row r="136" spans="1:67" s="157" customFormat="1" ht="15.75" x14ac:dyDescent="0.25">
      <c r="A136" s="29" t="s">
        <v>445</v>
      </c>
      <c r="B136" s="92" t="s">
        <v>135</v>
      </c>
      <c r="C136" s="31" t="s">
        <v>248</v>
      </c>
      <c r="D136" s="54" t="s">
        <v>365</v>
      </c>
      <c r="E136" s="43" t="s">
        <v>168</v>
      </c>
      <c r="F136" s="273">
        <v>127</v>
      </c>
      <c r="G136" s="94">
        <v>1</v>
      </c>
      <c r="H136" s="95">
        <v>0</v>
      </c>
      <c r="I136" s="95">
        <v>0</v>
      </c>
      <c r="J136" s="95">
        <v>0</v>
      </c>
      <c r="K136" s="95">
        <v>0</v>
      </c>
      <c r="L136" s="94">
        <v>0</v>
      </c>
      <c r="M136" s="96">
        <v>0</v>
      </c>
      <c r="N136" s="97">
        <v>0</v>
      </c>
      <c r="O136" s="95">
        <v>0</v>
      </c>
      <c r="P136" s="95">
        <v>0</v>
      </c>
      <c r="Q136" s="98">
        <v>6.9397609999999998</v>
      </c>
      <c r="R136" s="95">
        <v>0</v>
      </c>
      <c r="S136" s="95">
        <v>0</v>
      </c>
      <c r="T136" s="99">
        <v>8.7562499999999996</v>
      </c>
      <c r="U136" s="95">
        <v>0</v>
      </c>
      <c r="V136" s="95">
        <v>0</v>
      </c>
      <c r="W136" s="98">
        <v>7.6500789999999999</v>
      </c>
      <c r="X136" s="95">
        <v>0</v>
      </c>
      <c r="Y136" s="95">
        <v>0</v>
      </c>
      <c r="Z136" s="99">
        <v>9.5054999999999996</v>
      </c>
      <c r="AA136" s="95">
        <v>0</v>
      </c>
      <c r="AB136" s="95">
        <v>0</v>
      </c>
      <c r="AC136" s="95">
        <v>0</v>
      </c>
      <c r="AD136" s="95">
        <v>0</v>
      </c>
      <c r="AE136" s="95">
        <v>0</v>
      </c>
      <c r="AF136" s="100">
        <v>3.4116949999999999</v>
      </c>
      <c r="AG136" s="100">
        <v>879</v>
      </c>
      <c r="AH136" s="100">
        <v>0.498583</v>
      </c>
      <c r="AI136" s="100">
        <v>57</v>
      </c>
      <c r="AJ136" s="100">
        <v>2.4089999999999998</v>
      </c>
      <c r="AK136" s="96">
        <v>0</v>
      </c>
      <c r="AL136" s="100">
        <v>126</v>
      </c>
      <c r="AM136" s="100">
        <v>3.4985710000000001</v>
      </c>
      <c r="AN136" s="100">
        <v>3.63</v>
      </c>
      <c r="AO136" s="43">
        <v>2</v>
      </c>
      <c r="AP136" s="94">
        <v>0</v>
      </c>
      <c r="AQ136" s="94">
        <v>0</v>
      </c>
      <c r="AR136" s="114">
        <v>124</v>
      </c>
      <c r="AS136" s="115">
        <v>0</v>
      </c>
      <c r="AT136" s="116">
        <v>10294.147000000001</v>
      </c>
      <c r="AU136" s="116">
        <v>0</v>
      </c>
      <c r="AV136" s="24">
        <v>0</v>
      </c>
      <c r="AW136" s="117">
        <v>124</v>
      </c>
      <c r="AX136" s="95">
        <v>0</v>
      </c>
      <c r="AY136" s="43">
        <v>0</v>
      </c>
      <c r="AZ136" s="58">
        <v>0</v>
      </c>
      <c r="BA136" s="58">
        <v>0</v>
      </c>
      <c r="BB136" s="58">
        <v>0</v>
      </c>
      <c r="BC136" s="96">
        <v>0</v>
      </c>
      <c r="BD136" s="39" t="s">
        <v>250</v>
      </c>
      <c r="BE136" s="24"/>
      <c r="BF136" s="24" t="s">
        <v>392</v>
      </c>
      <c r="BG136" s="24" t="s">
        <v>344</v>
      </c>
      <c r="BH136" s="55" t="s">
        <v>143</v>
      </c>
      <c r="BI136" s="55" t="s">
        <v>259</v>
      </c>
      <c r="BJ136" s="40">
        <v>214</v>
      </c>
      <c r="BK136" s="40">
        <v>3</v>
      </c>
      <c r="BL136" s="38" t="s">
        <v>145</v>
      </c>
      <c r="BM136" s="99"/>
      <c r="BN136" s="99"/>
      <c r="BO136" s="157" t="s">
        <v>405</v>
      </c>
    </row>
    <row r="137" spans="1:67" s="157" customFormat="1" ht="15.75" x14ac:dyDescent="0.25">
      <c r="A137" s="29" t="s">
        <v>445</v>
      </c>
      <c r="B137" s="92" t="s">
        <v>135</v>
      </c>
      <c r="C137" s="31" t="s">
        <v>248</v>
      </c>
      <c r="D137" s="54" t="s">
        <v>365</v>
      </c>
      <c r="E137" s="43" t="s">
        <v>168</v>
      </c>
      <c r="F137" s="273">
        <v>125</v>
      </c>
      <c r="G137" s="94">
        <v>9</v>
      </c>
      <c r="H137" s="95">
        <v>0</v>
      </c>
      <c r="I137" s="95">
        <v>0</v>
      </c>
      <c r="J137" s="95">
        <v>0</v>
      </c>
      <c r="K137" s="95">
        <v>0</v>
      </c>
      <c r="L137" s="94">
        <v>0</v>
      </c>
      <c r="M137" s="96">
        <v>0</v>
      </c>
      <c r="N137" s="97">
        <v>0</v>
      </c>
      <c r="O137" s="95">
        <v>0</v>
      </c>
      <c r="P137" s="95">
        <v>0</v>
      </c>
      <c r="Q137" s="98">
        <v>7.5050509999999999</v>
      </c>
      <c r="R137" s="95">
        <v>0</v>
      </c>
      <c r="S137" s="95">
        <v>0</v>
      </c>
      <c r="T137" s="99">
        <v>9.7787500000000005</v>
      </c>
      <c r="U137" s="95">
        <v>0</v>
      </c>
      <c r="V137" s="95">
        <v>0</v>
      </c>
      <c r="W137" s="98">
        <v>8.1253790000000006</v>
      </c>
      <c r="X137" s="95">
        <v>0</v>
      </c>
      <c r="Y137" s="95">
        <v>0</v>
      </c>
      <c r="Z137" s="99">
        <v>10.4145</v>
      </c>
      <c r="AA137" s="95">
        <v>0</v>
      </c>
      <c r="AB137" s="95">
        <v>0</v>
      </c>
      <c r="AC137" s="95">
        <v>0</v>
      </c>
      <c r="AD137" s="95">
        <v>0</v>
      </c>
      <c r="AE137" s="95">
        <v>0</v>
      </c>
      <c r="AF137" s="100">
        <v>2.6254430000000002</v>
      </c>
      <c r="AG137" s="100">
        <v>812</v>
      </c>
      <c r="AH137" s="100">
        <v>0.34423900000000002</v>
      </c>
      <c r="AI137" s="100">
        <v>255</v>
      </c>
      <c r="AJ137" s="100">
        <v>1.9755</v>
      </c>
      <c r="AK137" s="96">
        <v>0</v>
      </c>
      <c r="AL137" s="100">
        <v>0</v>
      </c>
      <c r="AM137" s="100">
        <v>0</v>
      </c>
      <c r="AN137" s="100">
        <v>0</v>
      </c>
      <c r="AO137" s="43">
        <v>14</v>
      </c>
      <c r="AP137" s="94">
        <v>0</v>
      </c>
      <c r="AQ137" s="94">
        <v>0</v>
      </c>
      <c r="AR137" s="114">
        <v>102</v>
      </c>
      <c r="AS137" s="115">
        <v>0</v>
      </c>
      <c r="AT137" s="116">
        <v>10119.992</v>
      </c>
      <c r="AU137" s="116">
        <v>0</v>
      </c>
      <c r="AV137" s="24">
        <v>0</v>
      </c>
      <c r="AW137" s="117">
        <v>102</v>
      </c>
      <c r="AX137" s="95">
        <v>0</v>
      </c>
      <c r="AY137" s="43">
        <v>0</v>
      </c>
      <c r="AZ137" s="58">
        <v>0</v>
      </c>
      <c r="BA137" s="58">
        <v>0</v>
      </c>
      <c r="BB137" s="58">
        <v>0</v>
      </c>
      <c r="BC137" s="96">
        <v>0</v>
      </c>
      <c r="BD137" s="39" t="s">
        <v>250</v>
      </c>
      <c r="BE137" s="24"/>
      <c r="BF137" s="24" t="s">
        <v>392</v>
      </c>
      <c r="BG137" s="24" t="s">
        <v>344</v>
      </c>
      <c r="BH137" s="55" t="s">
        <v>143</v>
      </c>
      <c r="BI137" s="55" t="s">
        <v>260</v>
      </c>
      <c r="BJ137" s="40">
        <v>214</v>
      </c>
      <c r="BK137" s="40">
        <v>4</v>
      </c>
      <c r="BL137" s="38" t="s">
        <v>145</v>
      </c>
      <c r="BM137" s="99"/>
      <c r="BN137" s="99"/>
      <c r="BO137" s="157" t="s">
        <v>405</v>
      </c>
    </row>
    <row r="138" spans="1:67" s="157" customFormat="1" ht="15.75" x14ac:dyDescent="0.25">
      <c r="A138" s="29" t="s">
        <v>445</v>
      </c>
      <c r="B138" s="92" t="s">
        <v>135</v>
      </c>
      <c r="C138" s="31" t="s">
        <v>248</v>
      </c>
      <c r="D138" s="54" t="s">
        <v>365</v>
      </c>
      <c r="E138" s="43" t="s">
        <v>169</v>
      </c>
      <c r="F138" s="273">
        <v>77</v>
      </c>
      <c r="G138" s="94">
        <v>0</v>
      </c>
      <c r="H138" s="95">
        <v>0</v>
      </c>
      <c r="I138" s="95">
        <v>0</v>
      </c>
      <c r="J138" s="95">
        <v>0</v>
      </c>
      <c r="K138" s="95">
        <v>0</v>
      </c>
      <c r="L138" s="94">
        <v>0</v>
      </c>
      <c r="M138" s="96">
        <v>0</v>
      </c>
      <c r="N138" s="97">
        <v>2</v>
      </c>
      <c r="O138" s="95">
        <v>0</v>
      </c>
      <c r="P138" s="95">
        <v>0</v>
      </c>
      <c r="Q138" s="98">
        <v>5.5726659999999999</v>
      </c>
      <c r="R138" s="95">
        <v>0</v>
      </c>
      <c r="S138" s="95">
        <v>0</v>
      </c>
      <c r="T138" s="99">
        <v>8.5646000000000004</v>
      </c>
      <c r="U138" s="95">
        <v>0</v>
      </c>
      <c r="V138" s="95">
        <v>0</v>
      </c>
      <c r="W138" s="98">
        <v>5.955533</v>
      </c>
      <c r="X138" s="95">
        <v>0</v>
      </c>
      <c r="Y138" s="95">
        <v>0</v>
      </c>
      <c r="Z138" s="99">
        <v>8.9908999999999999</v>
      </c>
      <c r="AA138" s="95">
        <v>0</v>
      </c>
      <c r="AB138" s="95">
        <v>0</v>
      </c>
      <c r="AC138" s="95">
        <v>0</v>
      </c>
      <c r="AD138" s="95">
        <v>0</v>
      </c>
      <c r="AE138" s="95">
        <v>0</v>
      </c>
      <c r="AF138" s="100">
        <v>3.556476</v>
      </c>
      <c r="AG138" s="100">
        <v>525</v>
      </c>
      <c r="AH138" s="100">
        <v>0.54101100000000002</v>
      </c>
      <c r="AI138" s="100">
        <v>27</v>
      </c>
      <c r="AJ138" s="100">
        <v>2.492</v>
      </c>
      <c r="AK138" s="96">
        <v>0</v>
      </c>
      <c r="AL138" s="100">
        <v>75</v>
      </c>
      <c r="AM138" s="100">
        <v>3.551428</v>
      </c>
      <c r="AN138" s="100">
        <v>3.5799989999999999</v>
      </c>
      <c r="AO138" s="43">
        <v>0</v>
      </c>
      <c r="AP138" s="94">
        <v>0</v>
      </c>
      <c r="AQ138" s="94">
        <v>0</v>
      </c>
      <c r="AR138" s="114">
        <v>77</v>
      </c>
      <c r="AS138" s="115">
        <v>0</v>
      </c>
      <c r="AT138" s="116">
        <v>6218.2120000000004</v>
      </c>
      <c r="AU138" s="116">
        <v>0</v>
      </c>
      <c r="AV138" s="24">
        <v>0</v>
      </c>
      <c r="AW138" s="117">
        <v>77</v>
      </c>
      <c r="AX138" s="95">
        <v>0</v>
      </c>
      <c r="AY138" s="43">
        <v>0</v>
      </c>
      <c r="AZ138" s="58">
        <v>0</v>
      </c>
      <c r="BA138" s="58">
        <v>0</v>
      </c>
      <c r="BB138" s="58">
        <v>0</v>
      </c>
      <c r="BC138" s="96">
        <v>0</v>
      </c>
      <c r="BD138" s="39" t="s">
        <v>250</v>
      </c>
      <c r="BE138" s="24"/>
      <c r="BF138" s="24" t="s">
        <v>392</v>
      </c>
      <c r="BG138" s="24" t="s">
        <v>344</v>
      </c>
      <c r="BH138" s="55" t="s">
        <v>143</v>
      </c>
      <c r="BI138" s="55" t="s">
        <v>255</v>
      </c>
      <c r="BJ138" s="40">
        <v>214</v>
      </c>
      <c r="BK138" s="40">
        <v>1</v>
      </c>
      <c r="BL138" s="38" t="s">
        <v>145</v>
      </c>
      <c r="BM138" s="99"/>
      <c r="BN138" s="99"/>
      <c r="BO138" s="157" t="s">
        <v>406</v>
      </c>
    </row>
    <row r="139" spans="1:67" s="157" customFormat="1" ht="15.75" x14ac:dyDescent="0.25">
      <c r="A139" s="29" t="s">
        <v>445</v>
      </c>
      <c r="B139" s="92" t="s">
        <v>135</v>
      </c>
      <c r="C139" s="31" t="s">
        <v>248</v>
      </c>
      <c r="D139" s="54" t="s">
        <v>365</v>
      </c>
      <c r="E139" s="43" t="s">
        <v>169</v>
      </c>
      <c r="F139" s="273">
        <v>72</v>
      </c>
      <c r="G139" s="94">
        <v>5</v>
      </c>
      <c r="H139" s="95">
        <v>0</v>
      </c>
      <c r="I139" s="95">
        <v>0</v>
      </c>
      <c r="J139" s="95">
        <v>0</v>
      </c>
      <c r="K139" s="95">
        <v>0</v>
      </c>
      <c r="L139" s="94">
        <v>0</v>
      </c>
      <c r="M139" s="96">
        <v>0</v>
      </c>
      <c r="N139" s="97">
        <v>0</v>
      </c>
      <c r="O139" s="95">
        <v>0</v>
      </c>
      <c r="P139" s="95">
        <v>0</v>
      </c>
      <c r="Q139" s="98">
        <v>6.7811490000000001</v>
      </c>
      <c r="R139" s="95">
        <v>0</v>
      </c>
      <c r="S139" s="95">
        <v>0</v>
      </c>
      <c r="T139" s="99">
        <v>12.2814</v>
      </c>
      <c r="U139" s="95">
        <v>0</v>
      </c>
      <c r="V139" s="95">
        <v>0</v>
      </c>
      <c r="W139" s="98">
        <v>7.3988350000000001</v>
      </c>
      <c r="X139" s="95">
        <v>0</v>
      </c>
      <c r="Y139" s="95">
        <v>0</v>
      </c>
      <c r="Z139" s="99">
        <v>12.9459</v>
      </c>
      <c r="AA139" s="95">
        <v>0</v>
      </c>
      <c r="AB139" s="95">
        <v>0</v>
      </c>
      <c r="AC139" s="95">
        <v>0</v>
      </c>
      <c r="AD139" s="95">
        <v>0</v>
      </c>
      <c r="AE139" s="95">
        <v>0</v>
      </c>
      <c r="AF139" s="100">
        <v>3.4912359999999998</v>
      </c>
      <c r="AG139" s="100">
        <v>469</v>
      </c>
      <c r="AH139" s="100">
        <v>0.49201600000000001</v>
      </c>
      <c r="AI139" s="100">
        <v>24</v>
      </c>
      <c r="AJ139" s="100">
        <v>2.4940000000000002</v>
      </c>
      <c r="AK139" s="96">
        <v>0</v>
      </c>
      <c r="AL139" s="100">
        <v>67</v>
      </c>
      <c r="AM139" s="100">
        <v>3.3157139999999998</v>
      </c>
      <c r="AN139" s="100">
        <v>3.8099989999999999</v>
      </c>
      <c r="AO139" s="43">
        <v>3</v>
      </c>
      <c r="AP139" s="94">
        <v>0</v>
      </c>
      <c r="AQ139" s="94">
        <v>0</v>
      </c>
      <c r="AR139" s="114">
        <v>64</v>
      </c>
      <c r="AS139" s="115">
        <v>0</v>
      </c>
      <c r="AT139" s="116">
        <v>5490.1850000000004</v>
      </c>
      <c r="AU139" s="116">
        <v>0</v>
      </c>
      <c r="AV139" s="24">
        <v>0</v>
      </c>
      <c r="AW139" s="117">
        <v>64</v>
      </c>
      <c r="AX139" s="95">
        <v>0</v>
      </c>
      <c r="AY139" s="43">
        <v>0</v>
      </c>
      <c r="AZ139" s="58">
        <v>0</v>
      </c>
      <c r="BA139" s="58">
        <v>0</v>
      </c>
      <c r="BB139" s="58">
        <v>0</v>
      </c>
      <c r="BC139" s="96">
        <v>0</v>
      </c>
      <c r="BD139" s="39" t="s">
        <v>250</v>
      </c>
      <c r="BE139" s="24"/>
      <c r="BF139" s="24" t="s">
        <v>392</v>
      </c>
      <c r="BG139" s="24" t="s">
        <v>344</v>
      </c>
      <c r="BH139" s="55" t="s">
        <v>143</v>
      </c>
      <c r="BI139" s="55" t="s">
        <v>158</v>
      </c>
      <c r="BJ139" s="40">
        <v>214</v>
      </c>
      <c r="BK139" s="40">
        <v>7</v>
      </c>
      <c r="BL139" s="38" t="s">
        <v>145</v>
      </c>
      <c r="BM139" s="99"/>
      <c r="BN139" s="99"/>
      <c r="BO139" s="157" t="s">
        <v>406</v>
      </c>
    </row>
    <row r="140" spans="1:67" s="157" customFormat="1" ht="15.75" x14ac:dyDescent="0.25">
      <c r="A140" s="29" t="s">
        <v>445</v>
      </c>
      <c r="B140" s="92" t="s">
        <v>135</v>
      </c>
      <c r="C140" s="31" t="s">
        <v>248</v>
      </c>
      <c r="D140" s="54" t="s">
        <v>365</v>
      </c>
      <c r="E140" s="43" t="s">
        <v>169</v>
      </c>
      <c r="F140" s="273">
        <v>77</v>
      </c>
      <c r="G140" s="94">
        <v>1</v>
      </c>
      <c r="H140" s="95">
        <v>0</v>
      </c>
      <c r="I140" s="95">
        <v>0</v>
      </c>
      <c r="J140" s="95">
        <v>0</v>
      </c>
      <c r="K140" s="95">
        <v>0</v>
      </c>
      <c r="L140" s="94">
        <v>0</v>
      </c>
      <c r="M140" s="96">
        <v>0</v>
      </c>
      <c r="N140" s="97">
        <v>0</v>
      </c>
      <c r="O140" s="95">
        <v>0</v>
      </c>
      <c r="P140" s="95">
        <v>0</v>
      </c>
      <c r="Q140" s="98">
        <v>7.1071439999999999</v>
      </c>
      <c r="R140" s="95">
        <v>0</v>
      </c>
      <c r="S140" s="95">
        <v>0</v>
      </c>
      <c r="T140" s="99">
        <v>9.7602499999999992</v>
      </c>
      <c r="U140" s="95">
        <v>0</v>
      </c>
      <c r="V140" s="95">
        <v>0</v>
      </c>
      <c r="W140" s="98">
        <v>7.8302889999999996</v>
      </c>
      <c r="X140" s="95">
        <v>0</v>
      </c>
      <c r="Y140" s="95">
        <v>0</v>
      </c>
      <c r="Z140" s="99">
        <v>10.432499999999999</v>
      </c>
      <c r="AA140" s="95">
        <v>0</v>
      </c>
      <c r="AB140" s="95">
        <v>0</v>
      </c>
      <c r="AC140" s="95">
        <v>0</v>
      </c>
      <c r="AD140" s="95">
        <v>0</v>
      </c>
      <c r="AE140" s="95">
        <v>0</v>
      </c>
      <c r="AF140" s="100">
        <v>3.5916160000000001</v>
      </c>
      <c r="AG140" s="100">
        <v>532</v>
      </c>
      <c r="AH140" s="100">
        <v>0.41937600000000003</v>
      </c>
      <c r="AI140" s="100">
        <v>11</v>
      </c>
      <c r="AJ140" s="100">
        <v>2.74</v>
      </c>
      <c r="AK140" s="96">
        <v>0</v>
      </c>
      <c r="AL140" s="100">
        <v>76</v>
      </c>
      <c r="AM140" s="100">
        <v>3.76</v>
      </c>
      <c r="AN140" s="100">
        <v>3.89</v>
      </c>
      <c r="AO140" s="43">
        <v>0</v>
      </c>
      <c r="AP140" s="94">
        <v>0</v>
      </c>
      <c r="AQ140" s="94">
        <v>0</v>
      </c>
      <c r="AR140" s="114">
        <v>76</v>
      </c>
      <c r="AS140" s="115">
        <v>0</v>
      </c>
      <c r="AT140" s="116">
        <v>6291.9369999999999</v>
      </c>
      <c r="AU140" s="116">
        <v>0</v>
      </c>
      <c r="AV140" s="24">
        <v>0</v>
      </c>
      <c r="AW140" s="117">
        <v>76</v>
      </c>
      <c r="AX140" s="95">
        <v>0</v>
      </c>
      <c r="AY140" s="43">
        <v>0</v>
      </c>
      <c r="AZ140" s="58">
        <v>0</v>
      </c>
      <c r="BA140" s="58">
        <v>0</v>
      </c>
      <c r="BB140" s="58">
        <v>0</v>
      </c>
      <c r="BC140" s="96">
        <v>0</v>
      </c>
      <c r="BD140" s="39" t="s">
        <v>250</v>
      </c>
      <c r="BE140" s="24"/>
      <c r="BF140" s="24" t="s">
        <v>392</v>
      </c>
      <c r="BG140" s="24" t="s">
        <v>344</v>
      </c>
      <c r="BH140" s="55" t="s">
        <v>143</v>
      </c>
      <c r="BI140" s="55" t="s">
        <v>259</v>
      </c>
      <c r="BJ140" s="40">
        <v>214</v>
      </c>
      <c r="BK140" s="40">
        <v>3</v>
      </c>
      <c r="BL140" s="38" t="s">
        <v>145</v>
      </c>
      <c r="BM140" s="99"/>
      <c r="BN140" s="99"/>
      <c r="BO140" s="157" t="s">
        <v>406</v>
      </c>
    </row>
    <row r="141" spans="1:67" s="157" customFormat="1" ht="15.75" x14ac:dyDescent="0.25">
      <c r="A141" s="29" t="s">
        <v>445</v>
      </c>
      <c r="B141" s="92" t="s">
        <v>135</v>
      </c>
      <c r="C141" s="31" t="s">
        <v>248</v>
      </c>
      <c r="D141" s="54" t="s">
        <v>365</v>
      </c>
      <c r="E141" s="43" t="s">
        <v>169</v>
      </c>
      <c r="F141" s="273">
        <v>76</v>
      </c>
      <c r="G141" s="94">
        <v>0</v>
      </c>
      <c r="H141" s="95">
        <v>0</v>
      </c>
      <c r="I141" s="95">
        <v>0</v>
      </c>
      <c r="J141" s="95">
        <v>0</v>
      </c>
      <c r="K141" s="95">
        <v>0</v>
      </c>
      <c r="L141" s="94">
        <v>0</v>
      </c>
      <c r="M141" s="96">
        <v>0</v>
      </c>
      <c r="N141" s="97">
        <v>0</v>
      </c>
      <c r="O141" s="95">
        <v>0</v>
      </c>
      <c r="P141" s="95">
        <v>0</v>
      </c>
      <c r="Q141" s="98">
        <v>6.6803020000000002</v>
      </c>
      <c r="R141" s="95">
        <v>0</v>
      </c>
      <c r="S141" s="95">
        <v>0</v>
      </c>
      <c r="T141" s="99">
        <v>7.7374999999999998</v>
      </c>
      <c r="U141" s="95">
        <v>0</v>
      </c>
      <c r="V141" s="95">
        <v>0</v>
      </c>
      <c r="W141" s="98">
        <v>7.3596969999999997</v>
      </c>
      <c r="X141" s="95">
        <v>0</v>
      </c>
      <c r="Y141" s="95">
        <v>0</v>
      </c>
      <c r="Z141" s="99">
        <v>8.3522499999999997</v>
      </c>
      <c r="AA141" s="95">
        <v>0</v>
      </c>
      <c r="AB141" s="95">
        <v>0</v>
      </c>
      <c r="AC141" s="95">
        <v>0</v>
      </c>
      <c r="AD141" s="95">
        <v>0</v>
      </c>
      <c r="AE141" s="95">
        <v>0</v>
      </c>
      <c r="AF141" s="100">
        <v>2.6895479999999998</v>
      </c>
      <c r="AG141" s="100">
        <v>532</v>
      </c>
      <c r="AH141" s="100">
        <v>0.30640699999999998</v>
      </c>
      <c r="AI141" s="100">
        <v>124</v>
      </c>
      <c r="AJ141" s="100">
        <v>2.085499</v>
      </c>
      <c r="AK141" s="96">
        <v>0</v>
      </c>
      <c r="AL141" s="100">
        <v>0</v>
      </c>
      <c r="AM141" s="100">
        <v>0</v>
      </c>
      <c r="AN141" s="100">
        <v>0</v>
      </c>
      <c r="AO141" s="43">
        <v>0</v>
      </c>
      <c r="AP141" s="94">
        <v>0</v>
      </c>
      <c r="AQ141" s="94">
        <v>0</v>
      </c>
      <c r="AR141" s="114">
        <v>76</v>
      </c>
      <c r="AS141" s="115">
        <v>0</v>
      </c>
      <c r="AT141" s="116">
        <v>6207.1610000000001</v>
      </c>
      <c r="AU141" s="116">
        <v>0</v>
      </c>
      <c r="AV141" s="24">
        <v>0</v>
      </c>
      <c r="AW141" s="117">
        <v>76</v>
      </c>
      <c r="AX141" s="95">
        <v>0</v>
      </c>
      <c r="AY141" s="43">
        <v>0</v>
      </c>
      <c r="AZ141" s="58">
        <v>0</v>
      </c>
      <c r="BA141" s="58">
        <v>0</v>
      </c>
      <c r="BB141" s="58">
        <v>0</v>
      </c>
      <c r="BC141" s="96">
        <v>0</v>
      </c>
      <c r="BD141" s="39" t="s">
        <v>250</v>
      </c>
      <c r="BE141" s="24"/>
      <c r="BF141" s="24" t="s">
        <v>392</v>
      </c>
      <c r="BG141" s="24" t="s">
        <v>344</v>
      </c>
      <c r="BH141" s="55" t="s">
        <v>143</v>
      </c>
      <c r="BI141" s="55" t="s">
        <v>260</v>
      </c>
      <c r="BJ141" s="40">
        <v>214</v>
      </c>
      <c r="BK141" s="40">
        <v>4</v>
      </c>
      <c r="BL141" s="38" t="s">
        <v>145</v>
      </c>
      <c r="BM141" s="99"/>
      <c r="BN141" s="99"/>
      <c r="BO141" s="157" t="s">
        <v>406</v>
      </c>
    </row>
    <row r="142" spans="1:67" s="157" customFormat="1" ht="15.75" x14ac:dyDescent="0.25">
      <c r="A142" s="29" t="s">
        <v>445</v>
      </c>
      <c r="B142" s="92" t="s">
        <v>135</v>
      </c>
      <c r="C142" s="31" t="s">
        <v>248</v>
      </c>
      <c r="D142" s="54" t="s">
        <v>365</v>
      </c>
      <c r="E142" s="43" t="s">
        <v>170</v>
      </c>
      <c r="F142" s="273">
        <v>64</v>
      </c>
      <c r="G142" s="94">
        <v>0</v>
      </c>
      <c r="H142" s="95">
        <v>0</v>
      </c>
      <c r="I142" s="95">
        <v>0</v>
      </c>
      <c r="J142" s="95">
        <v>0</v>
      </c>
      <c r="K142" s="95">
        <v>0</v>
      </c>
      <c r="L142" s="94">
        <v>0</v>
      </c>
      <c r="M142" s="96">
        <v>0</v>
      </c>
      <c r="N142" s="97">
        <v>0</v>
      </c>
      <c r="O142" s="95">
        <v>0</v>
      </c>
      <c r="P142" s="95">
        <v>0</v>
      </c>
      <c r="Q142" s="98">
        <v>5.8611709999999997</v>
      </c>
      <c r="R142" s="95">
        <v>0</v>
      </c>
      <c r="S142" s="95">
        <v>0</v>
      </c>
      <c r="T142" s="99">
        <v>8.1689500000000006</v>
      </c>
      <c r="U142" s="95">
        <v>0</v>
      </c>
      <c r="V142" s="95">
        <v>0</v>
      </c>
      <c r="W142" s="98">
        <v>6.4385459999999997</v>
      </c>
      <c r="X142" s="95">
        <v>0</v>
      </c>
      <c r="Y142" s="95">
        <v>0</v>
      </c>
      <c r="Z142" s="99">
        <v>8.8735999999999997</v>
      </c>
      <c r="AA142" s="95">
        <v>0</v>
      </c>
      <c r="AB142" s="95">
        <v>0</v>
      </c>
      <c r="AC142" s="95">
        <v>0</v>
      </c>
      <c r="AD142" s="95">
        <v>0</v>
      </c>
      <c r="AE142" s="95">
        <v>0</v>
      </c>
      <c r="AF142" s="100">
        <v>3.482008</v>
      </c>
      <c r="AG142" s="100">
        <v>448</v>
      </c>
      <c r="AH142" s="100">
        <v>0.40108300000000002</v>
      </c>
      <c r="AI142" s="100">
        <v>8</v>
      </c>
      <c r="AJ142" s="100">
        <v>2.7035</v>
      </c>
      <c r="AK142" s="96">
        <v>0</v>
      </c>
      <c r="AL142" s="100">
        <v>64</v>
      </c>
      <c r="AM142" s="100">
        <v>3.031428</v>
      </c>
      <c r="AN142" s="100">
        <v>3.2799990000000001</v>
      </c>
      <c r="AO142" s="43">
        <v>1</v>
      </c>
      <c r="AP142" s="94">
        <v>0</v>
      </c>
      <c r="AQ142" s="94">
        <v>0</v>
      </c>
      <c r="AR142" s="114">
        <v>63</v>
      </c>
      <c r="AS142" s="115">
        <v>0</v>
      </c>
      <c r="AT142" s="116">
        <v>5033.1909999999998</v>
      </c>
      <c r="AU142" s="116">
        <v>0</v>
      </c>
      <c r="AV142" s="24">
        <v>0</v>
      </c>
      <c r="AW142" s="117">
        <v>63</v>
      </c>
      <c r="AX142" s="95">
        <v>0</v>
      </c>
      <c r="AY142" s="43">
        <v>0</v>
      </c>
      <c r="AZ142" s="58">
        <v>0</v>
      </c>
      <c r="BA142" s="58">
        <v>0</v>
      </c>
      <c r="BB142" s="58">
        <v>0</v>
      </c>
      <c r="BC142" s="96">
        <v>0</v>
      </c>
      <c r="BD142" s="39" t="s">
        <v>250</v>
      </c>
      <c r="BE142" s="24"/>
      <c r="BF142" s="24" t="s">
        <v>392</v>
      </c>
      <c r="BG142" s="24" t="s">
        <v>344</v>
      </c>
      <c r="BH142" s="55" t="s">
        <v>348</v>
      </c>
      <c r="BI142" s="55" t="s">
        <v>255</v>
      </c>
      <c r="BJ142" s="40">
        <v>214</v>
      </c>
      <c r="BK142" s="40">
        <v>1</v>
      </c>
      <c r="BL142" s="38" t="s">
        <v>145</v>
      </c>
      <c r="BM142" s="99"/>
      <c r="BN142" s="99"/>
      <c r="BO142" s="157" t="s">
        <v>407</v>
      </c>
    </row>
    <row r="143" spans="1:67" s="157" customFormat="1" ht="15.75" x14ac:dyDescent="0.25">
      <c r="A143" s="29" t="s">
        <v>445</v>
      </c>
      <c r="B143" s="92" t="s">
        <v>135</v>
      </c>
      <c r="C143" s="31" t="s">
        <v>248</v>
      </c>
      <c r="D143" s="54" t="s">
        <v>365</v>
      </c>
      <c r="E143" s="43" t="s">
        <v>170</v>
      </c>
      <c r="F143" s="273">
        <v>64</v>
      </c>
      <c r="G143" s="94">
        <v>1</v>
      </c>
      <c r="H143" s="95">
        <v>0</v>
      </c>
      <c r="I143" s="95">
        <v>0</v>
      </c>
      <c r="J143" s="95">
        <v>0</v>
      </c>
      <c r="K143" s="95">
        <v>0</v>
      </c>
      <c r="L143" s="94">
        <v>1</v>
      </c>
      <c r="M143" s="96">
        <v>0</v>
      </c>
      <c r="N143" s="97">
        <v>1</v>
      </c>
      <c r="O143" s="95">
        <v>0</v>
      </c>
      <c r="P143" s="95">
        <v>0</v>
      </c>
      <c r="Q143" s="98">
        <v>6.9104910000000004</v>
      </c>
      <c r="R143" s="95">
        <v>0</v>
      </c>
      <c r="S143" s="95">
        <v>0</v>
      </c>
      <c r="T143" s="99">
        <v>12.82</v>
      </c>
      <c r="U143" s="95">
        <v>0</v>
      </c>
      <c r="V143" s="95">
        <v>0</v>
      </c>
      <c r="W143" s="98">
        <v>7.4571800000000001</v>
      </c>
      <c r="X143" s="95">
        <v>0</v>
      </c>
      <c r="Y143" s="95">
        <v>0</v>
      </c>
      <c r="Z143" s="99">
        <v>13.335000000000001</v>
      </c>
      <c r="AA143" s="95">
        <v>0</v>
      </c>
      <c r="AB143" s="95">
        <v>0</v>
      </c>
      <c r="AC143" s="95">
        <v>0</v>
      </c>
      <c r="AD143" s="95">
        <v>0</v>
      </c>
      <c r="AE143" s="95">
        <v>0</v>
      </c>
      <c r="AF143" s="100">
        <v>3.1723129999999999</v>
      </c>
      <c r="AG143" s="100">
        <v>428</v>
      </c>
      <c r="AH143" s="100">
        <v>0.61412599999999995</v>
      </c>
      <c r="AI143" s="100">
        <v>71</v>
      </c>
      <c r="AJ143" s="100">
        <v>2.15</v>
      </c>
      <c r="AK143" s="96">
        <v>0</v>
      </c>
      <c r="AL143" s="100">
        <v>61</v>
      </c>
      <c r="AM143" s="100">
        <v>3.3042850000000001</v>
      </c>
      <c r="AN143" s="100">
        <v>3.0399989999999999</v>
      </c>
      <c r="AO143" s="43">
        <v>1</v>
      </c>
      <c r="AP143" s="94">
        <v>0</v>
      </c>
      <c r="AQ143" s="94">
        <v>0</v>
      </c>
      <c r="AR143" s="114">
        <v>62</v>
      </c>
      <c r="AS143" s="115">
        <v>0</v>
      </c>
      <c r="AT143" s="116">
        <v>5184.2169999999996</v>
      </c>
      <c r="AU143" s="116">
        <v>0</v>
      </c>
      <c r="AV143" s="24">
        <v>0</v>
      </c>
      <c r="AW143" s="117">
        <v>62</v>
      </c>
      <c r="AX143" s="95">
        <v>0</v>
      </c>
      <c r="AY143" s="43">
        <v>0</v>
      </c>
      <c r="AZ143" s="58">
        <v>0</v>
      </c>
      <c r="BA143" s="58">
        <v>0</v>
      </c>
      <c r="BB143" s="58">
        <v>0</v>
      </c>
      <c r="BC143" s="96">
        <v>0</v>
      </c>
      <c r="BD143" s="39" t="s">
        <v>250</v>
      </c>
      <c r="BE143" s="24"/>
      <c r="BF143" s="24" t="s">
        <v>392</v>
      </c>
      <c r="BG143" s="24" t="s">
        <v>344</v>
      </c>
      <c r="BH143" s="55" t="s">
        <v>348</v>
      </c>
      <c r="BI143" s="55" t="s">
        <v>158</v>
      </c>
      <c r="BJ143" s="40">
        <v>214</v>
      </c>
      <c r="BK143" s="40">
        <v>7</v>
      </c>
      <c r="BL143" s="38" t="s">
        <v>145</v>
      </c>
      <c r="BM143" s="99"/>
      <c r="BN143" s="99"/>
      <c r="BO143" s="157" t="s">
        <v>407</v>
      </c>
    </row>
    <row r="144" spans="1:67" s="157" customFormat="1" ht="15.75" x14ac:dyDescent="0.25">
      <c r="A144" s="29" t="s">
        <v>445</v>
      </c>
      <c r="B144" s="92" t="s">
        <v>135</v>
      </c>
      <c r="C144" s="31" t="s">
        <v>248</v>
      </c>
      <c r="D144" s="54" t="s">
        <v>365</v>
      </c>
      <c r="E144" s="43" t="s">
        <v>170</v>
      </c>
      <c r="F144" s="273">
        <v>66</v>
      </c>
      <c r="G144" s="94">
        <v>0</v>
      </c>
      <c r="H144" s="95">
        <v>0</v>
      </c>
      <c r="I144" s="95">
        <v>0</v>
      </c>
      <c r="J144" s="95">
        <v>0</v>
      </c>
      <c r="K144" s="95">
        <v>0</v>
      </c>
      <c r="L144" s="94">
        <v>0</v>
      </c>
      <c r="M144" s="96">
        <v>0</v>
      </c>
      <c r="N144" s="97">
        <v>0</v>
      </c>
      <c r="O144" s="95">
        <v>0</v>
      </c>
      <c r="P144" s="95">
        <v>0</v>
      </c>
      <c r="Q144" s="98">
        <v>5.6018929999999996</v>
      </c>
      <c r="R144" s="95">
        <v>0</v>
      </c>
      <c r="S144" s="95">
        <v>0</v>
      </c>
      <c r="T144" s="99">
        <v>7.2687499999999998</v>
      </c>
      <c r="U144" s="95">
        <v>0</v>
      </c>
      <c r="V144" s="95">
        <v>0</v>
      </c>
      <c r="W144" s="98">
        <v>6.2030599999999998</v>
      </c>
      <c r="X144" s="95">
        <v>0</v>
      </c>
      <c r="Y144" s="95">
        <v>0</v>
      </c>
      <c r="Z144" s="99">
        <v>7.9039999999999999</v>
      </c>
      <c r="AA144" s="95">
        <v>0</v>
      </c>
      <c r="AB144" s="95">
        <v>0</v>
      </c>
      <c r="AC144" s="95">
        <v>0</v>
      </c>
      <c r="AD144" s="95">
        <v>0</v>
      </c>
      <c r="AE144" s="95">
        <v>0</v>
      </c>
      <c r="AF144" s="100">
        <v>3.3833329999999999</v>
      </c>
      <c r="AG144" s="100">
        <v>462</v>
      </c>
      <c r="AH144" s="100">
        <v>0.47637499999999999</v>
      </c>
      <c r="AI144" s="100">
        <v>16</v>
      </c>
      <c r="AJ144" s="100">
        <v>2.5599989999999999</v>
      </c>
      <c r="AK144" s="96">
        <v>0</v>
      </c>
      <c r="AL144" s="100">
        <v>66</v>
      </c>
      <c r="AM144" s="100">
        <v>3.0657139999999998</v>
      </c>
      <c r="AN144" s="100">
        <v>3.0699990000000001</v>
      </c>
      <c r="AO144" s="43">
        <v>0</v>
      </c>
      <c r="AP144" s="94">
        <v>0</v>
      </c>
      <c r="AQ144" s="94">
        <v>0</v>
      </c>
      <c r="AR144" s="114">
        <v>66</v>
      </c>
      <c r="AS144" s="115">
        <v>0</v>
      </c>
      <c r="AT144" s="116">
        <v>5212.5309999999999</v>
      </c>
      <c r="AU144" s="116">
        <v>0</v>
      </c>
      <c r="AV144" s="24">
        <v>0</v>
      </c>
      <c r="AW144" s="117">
        <v>66</v>
      </c>
      <c r="AX144" s="95">
        <v>0</v>
      </c>
      <c r="AY144" s="43">
        <v>0</v>
      </c>
      <c r="AZ144" s="58">
        <v>0</v>
      </c>
      <c r="BA144" s="58">
        <v>0</v>
      </c>
      <c r="BB144" s="58">
        <v>0</v>
      </c>
      <c r="BC144" s="96">
        <v>0</v>
      </c>
      <c r="BD144" s="39" t="s">
        <v>250</v>
      </c>
      <c r="BE144" s="24"/>
      <c r="BF144" s="24" t="s">
        <v>392</v>
      </c>
      <c r="BG144" s="24" t="s">
        <v>344</v>
      </c>
      <c r="BH144" s="55" t="s">
        <v>348</v>
      </c>
      <c r="BI144" s="55" t="s">
        <v>259</v>
      </c>
      <c r="BJ144" s="40">
        <v>214</v>
      </c>
      <c r="BK144" s="40">
        <v>3</v>
      </c>
      <c r="BL144" s="38" t="s">
        <v>145</v>
      </c>
      <c r="BM144" s="99"/>
      <c r="BN144" s="99"/>
      <c r="BO144" s="157" t="s">
        <v>407</v>
      </c>
    </row>
    <row r="145" spans="1:67" s="157" customFormat="1" ht="15.75" x14ac:dyDescent="0.25">
      <c r="A145" s="29" t="s">
        <v>445</v>
      </c>
      <c r="B145" s="92" t="s">
        <v>135</v>
      </c>
      <c r="C145" s="31" t="s">
        <v>248</v>
      </c>
      <c r="D145" s="54" t="s">
        <v>365</v>
      </c>
      <c r="E145" s="43" t="s">
        <v>170</v>
      </c>
      <c r="F145" s="273">
        <v>64</v>
      </c>
      <c r="G145" s="94">
        <v>0</v>
      </c>
      <c r="H145" s="95">
        <v>0</v>
      </c>
      <c r="I145" s="95">
        <v>0</v>
      </c>
      <c r="J145" s="95">
        <v>0</v>
      </c>
      <c r="K145" s="95">
        <v>0</v>
      </c>
      <c r="L145" s="94">
        <v>0</v>
      </c>
      <c r="M145" s="96">
        <v>0</v>
      </c>
      <c r="N145" s="97">
        <v>0</v>
      </c>
      <c r="O145" s="95">
        <v>0</v>
      </c>
      <c r="P145" s="95">
        <v>0</v>
      </c>
      <c r="Q145" s="98">
        <v>6.316484</v>
      </c>
      <c r="R145" s="95">
        <v>0</v>
      </c>
      <c r="S145" s="95">
        <v>0</v>
      </c>
      <c r="T145" s="99">
        <v>7.3636999999999997</v>
      </c>
      <c r="U145" s="95">
        <v>0</v>
      </c>
      <c r="V145" s="95">
        <v>0</v>
      </c>
      <c r="W145" s="98">
        <v>6.865062</v>
      </c>
      <c r="X145" s="95">
        <v>0</v>
      </c>
      <c r="Y145" s="95">
        <v>0</v>
      </c>
      <c r="Z145" s="99">
        <v>7.8192500000000003</v>
      </c>
      <c r="AA145" s="95">
        <v>0</v>
      </c>
      <c r="AB145" s="95">
        <v>0</v>
      </c>
      <c r="AC145" s="95">
        <v>0</v>
      </c>
      <c r="AD145" s="95">
        <v>0</v>
      </c>
      <c r="AE145" s="95">
        <v>0</v>
      </c>
      <c r="AF145" s="100">
        <v>2.9897320000000001</v>
      </c>
      <c r="AG145" s="100">
        <v>448</v>
      </c>
      <c r="AH145" s="100">
        <v>0.30957200000000001</v>
      </c>
      <c r="AI145" s="100">
        <v>38</v>
      </c>
      <c r="AJ145" s="100">
        <v>2.3534989999999998</v>
      </c>
      <c r="AK145" s="96">
        <v>0</v>
      </c>
      <c r="AL145" s="100">
        <v>0</v>
      </c>
      <c r="AM145" s="100">
        <v>0</v>
      </c>
      <c r="AN145" s="100">
        <v>0</v>
      </c>
      <c r="AO145" s="43">
        <v>0</v>
      </c>
      <c r="AP145" s="94">
        <v>0</v>
      </c>
      <c r="AQ145" s="94">
        <v>0</v>
      </c>
      <c r="AR145" s="114">
        <v>64</v>
      </c>
      <c r="AS145" s="115">
        <v>0</v>
      </c>
      <c r="AT145" s="116">
        <v>5024.6310000000003</v>
      </c>
      <c r="AU145" s="116">
        <v>0</v>
      </c>
      <c r="AV145" s="24">
        <v>0</v>
      </c>
      <c r="AW145" s="117">
        <v>64</v>
      </c>
      <c r="AX145" s="95">
        <v>0</v>
      </c>
      <c r="AY145" s="43">
        <v>0</v>
      </c>
      <c r="AZ145" s="58">
        <v>0</v>
      </c>
      <c r="BA145" s="58">
        <v>0</v>
      </c>
      <c r="BB145" s="58">
        <v>0</v>
      </c>
      <c r="BC145" s="96">
        <v>0</v>
      </c>
      <c r="BD145" s="39" t="s">
        <v>250</v>
      </c>
      <c r="BE145" s="24"/>
      <c r="BF145" s="24" t="s">
        <v>392</v>
      </c>
      <c r="BG145" s="24" t="s">
        <v>344</v>
      </c>
      <c r="BH145" s="55" t="s">
        <v>348</v>
      </c>
      <c r="BI145" s="55" t="s">
        <v>260</v>
      </c>
      <c r="BJ145" s="40">
        <v>214</v>
      </c>
      <c r="BK145" s="40">
        <v>4</v>
      </c>
      <c r="BL145" s="38" t="s">
        <v>145</v>
      </c>
      <c r="BM145" s="99"/>
      <c r="BN145" s="99"/>
      <c r="BO145" s="157" t="s">
        <v>407</v>
      </c>
    </row>
    <row r="146" spans="1:67" s="157" customFormat="1" ht="15.75" x14ac:dyDescent="0.25">
      <c r="A146" s="29" t="s">
        <v>445</v>
      </c>
      <c r="B146" s="92" t="s">
        <v>135</v>
      </c>
      <c r="C146" s="31" t="s">
        <v>248</v>
      </c>
      <c r="D146" s="54" t="s">
        <v>365</v>
      </c>
      <c r="E146" s="43" t="s">
        <v>171</v>
      </c>
      <c r="F146" s="273">
        <v>80</v>
      </c>
      <c r="G146" s="94">
        <v>1</v>
      </c>
      <c r="H146" s="95">
        <v>0</v>
      </c>
      <c r="I146" s="95">
        <v>0</v>
      </c>
      <c r="J146" s="95">
        <v>0</v>
      </c>
      <c r="K146" s="95">
        <v>0</v>
      </c>
      <c r="L146" s="94">
        <v>0</v>
      </c>
      <c r="M146" s="96">
        <v>0</v>
      </c>
      <c r="N146" s="97">
        <v>0</v>
      </c>
      <c r="O146" s="95">
        <v>0</v>
      </c>
      <c r="P146" s="95">
        <v>0</v>
      </c>
      <c r="Q146" s="98">
        <v>6.0278479999999997</v>
      </c>
      <c r="R146" s="95">
        <v>0</v>
      </c>
      <c r="S146" s="95">
        <v>0</v>
      </c>
      <c r="T146" s="99">
        <v>8.2253000000000007</v>
      </c>
      <c r="U146" s="95">
        <v>0</v>
      </c>
      <c r="V146" s="95">
        <v>0</v>
      </c>
      <c r="W146" s="98">
        <v>6.451962</v>
      </c>
      <c r="X146" s="95">
        <v>0</v>
      </c>
      <c r="Y146" s="95">
        <v>0</v>
      </c>
      <c r="Z146" s="99">
        <v>8.0968</v>
      </c>
      <c r="AA146" s="95">
        <v>0</v>
      </c>
      <c r="AB146" s="95">
        <v>0</v>
      </c>
      <c r="AC146" s="95">
        <v>0</v>
      </c>
      <c r="AD146" s="95">
        <v>0</v>
      </c>
      <c r="AE146" s="95">
        <v>0</v>
      </c>
      <c r="AF146" s="100">
        <v>3.7322959999999998</v>
      </c>
      <c r="AG146" s="100">
        <v>553</v>
      </c>
      <c r="AH146" s="100">
        <v>0.34241199999999999</v>
      </c>
      <c r="AI146" s="100">
        <v>6</v>
      </c>
      <c r="AJ146" s="100">
        <v>2.9460000000000002</v>
      </c>
      <c r="AK146" s="96">
        <v>0</v>
      </c>
      <c r="AL146" s="100">
        <v>79</v>
      </c>
      <c r="AM146" s="100">
        <v>3.77</v>
      </c>
      <c r="AN146" s="100">
        <v>3.92</v>
      </c>
      <c r="AO146" s="43">
        <v>0</v>
      </c>
      <c r="AP146" s="94">
        <v>0</v>
      </c>
      <c r="AQ146" s="94">
        <v>0</v>
      </c>
      <c r="AR146" s="114">
        <v>79</v>
      </c>
      <c r="AS146" s="115">
        <v>0</v>
      </c>
      <c r="AT146" s="116">
        <v>6212.1289999999999</v>
      </c>
      <c r="AU146" s="116">
        <v>0</v>
      </c>
      <c r="AV146" s="24">
        <v>0</v>
      </c>
      <c r="AW146" s="117">
        <v>79</v>
      </c>
      <c r="AX146" s="95">
        <v>0</v>
      </c>
      <c r="AY146" s="43">
        <v>0</v>
      </c>
      <c r="AZ146" s="58">
        <v>0</v>
      </c>
      <c r="BA146" s="58">
        <v>0</v>
      </c>
      <c r="BB146" s="58">
        <v>0</v>
      </c>
      <c r="BC146" s="96">
        <v>0</v>
      </c>
      <c r="BD146" s="39" t="s">
        <v>250</v>
      </c>
      <c r="BE146" s="24"/>
      <c r="BF146" s="24" t="s">
        <v>392</v>
      </c>
      <c r="BG146" s="24" t="s">
        <v>344</v>
      </c>
      <c r="BH146" s="55" t="s">
        <v>348</v>
      </c>
      <c r="BI146" s="55" t="s">
        <v>255</v>
      </c>
      <c r="BJ146" s="40">
        <v>214</v>
      </c>
      <c r="BK146" s="40">
        <v>1</v>
      </c>
      <c r="BL146" s="38" t="s">
        <v>145</v>
      </c>
      <c r="BM146" s="99"/>
      <c r="BN146" s="99"/>
      <c r="BO146" s="157" t="s">
        <v>408</v>
      </c>
    </row>
    <row r="147" spans="1:67" s="157" customFormat="1" ht="15.75" x14ac:dyDescent="0.25">
      <c r="A147" s="29" t="s">
        <v>445</v>
      </c>
      <c r="B147" s="92" t="s">
        <v>135</v>
      </c>
      <c r="C147" s="31" t="s">
        <v>248</v>
      </c>
      <c r="D147" s="54" t="s">
        <v>365</v>
      </c>
      <c r="E147" s="43" t="s">
        <v>171</v>
      </c>
      <c r="F147" s="273">
        <v>79</v>
      </c>
      <c r="G147" s="94">
        <v>0</v>
      </c>
      <c r="H147" s="95">
        <v>0</v>
      </c>
      <c r="I147" s="95">
        <v>0</v>
      </c>
      <c r="J147" s="95">
        <v>0</v>
      </c>
      <c r="K147" s="95">
        <v>0</v>
      </c>
      <c r="L147" s="94">
        <v>0</v>
      </c>
      <c r="M147" s="96">
        <v>0</v>
      </c>
      <c r="N147" s="97">
        <v>1</v>
      </c>
      <c r="O147" s="95">
        <v>0</v>
      </c>
      <c r="P147" s="95">
        <v>0</v>
      </c>
      <c r="Q147" s="98">
        <v>6.4389729999999998</v>
      </c>
      <c r="R147" s="95">
        <v>0</v>
      </c>
      <c r="S147" s="95">
        <v>0</v>
      </c>
      <c r="T147" s="99">
        <v>8.64025</v>
      </c>
      <c r="U147" s="95">
        <v>0</v>
      </c>
      <c r="V147" s="95">
        <v>0</v>
      </c>
      <c r="W147" s="98">
        <v>7.1558710000000003</v>
      </c>
      <c r="X147" s="95">
        <v>0</v>
      </c>
      <c r="Y147" s="95">
        <v>0</v>
      </c>
      <c r="Z147" s="99">
        <v>9.3574000000000002</v>
      </c>
      <c r="AA147" s="95">
        <v>0</v>
      </c>
      <c r="AB147" s="95">
        <v>0</v>
      </c>
      <c r="AC147" s="95">
        <v>0</v>
      </c>
      <c r="AD147" s="95">
        <v>0</v>
      </c>
      <c r="AE147" s="95">
        <v>0</v>
      </c>
      <c r="AF147" s="100">
        <v>3.2030639999999999</v>
      </c>
      <c r="AG147" s="100">
        <v>545</v>
      </c>
      <c r="AH147" s="100">
        <v>0.58103400000000005</v>
      </c>
      <c r="AI147" s="100">
        <v>72</v>
      </c>
      <c r="AJ147" s="100">
        <v>2.1640000000000001</v>
      </c>
      <c r="AK147" s="96">
        <v>0</v>
      </c>
      <c r="AL147" s="100">
        <v>78</v>
      </c>
      <c r="AM147" s="100">
        <v>3.454285</v>
      </c>
      <c r="AN147" s="100">
        <v>3.38</v>
      </c>
      <c r="AO147" s="43">
        <v>0</v>
      </c>
      <c r="AP147" s="94">
        <v>0</v>
      </c>
      <c r="AQ147" s="94">
        <v>0</v>
      </c>
      <c r="AR147" s="114">
        <v>79</v>
      </c>
      <c r="AS147" s="115">
        <v>0</v>
      </c>
      <c r="AT147" s="116">
        <v>6304.0940000000001</v>
      </c>
      <c r="AU147" s="116">
        <v>0</v>
      </c>
      <c r="AV147" s="24">
        <v>0</v>
      </c>
      <c r="AW147" s="117">
        <v>79</v>
      </c>
      <c r="AX147" s="95">
        <v>0</v>
      </c>
      <c r="AY147" s="43">
        <v>0</v>
      </c>
      <c r="AZ147" s="58">
        <v>0</v>
      </c>
      <c r="BA147" s="58">
        <v>0</v>
      </c>
      <c r="BB147" s="58">
        <v>0</v>
      </c>
      <c r="BC147" s="96">
        <v>0</v>
      </c>
      <c r="BD147" s="39" t="s">
        <v>250</v>
      </c>
      <c r="BE147" s="24"/>
      <c r="BF147" s="24" t="s">
        <v>392</v>
      </c>
      <c r="BG147" s="24" t="s">
        <v>344</v>
      </c>
      <c r="BH147" s="55" t="s">
        <v>348</v>
      </c>
      <c r="BI147" s="55" t="s">
        <v>158</v>
      </c>
      <c r="BJ147" s="40">
        <v>214</v>
      </c>
      <c r="BK147" s="40">
        <v>7</v>
      </c>
      <c r="BL147" s="38" t="s">
        <v>145</v>
      </c>
      <c r="BM147" s="99"/>
      <c r="BN147" s="99"/>
      <c r="BO147" s="157" t="s">
        <v>408</v>
      </c>
    </row>
    <row r="148" spans="1:67" s="157" customFormat="1" ht="15.75" x14ac:dyDescent="0.25">
      <c r="A148" s="29" t="s">
        <v>445</v>
      </c>
      <c r="B148" s="92" t="s">
        <v>135</v>
      </c>
      <c r="C148" s="31" t="s">
        <v>248</v>
      </c>
      <c r="D148" s="54" t="s">
        <v>365</v>
      </c>
      <c r="E148" s="43" t="s">
        <v>171</v>
      </c>
      <c r="F148" s="273">
        <v>78</v>
      </c>
      <c r="G148" s="94">
        <v>0</v>
      </c>
      <c r="H148" s="95">
        <v>0</v>
      </c>
      <c r="I148" s="95">
        <v>0</v>
      </c>
      <c r="J148" s="95">
        <v>0</v>
      </c>
      <c r="K148" s="95">
        <v>0</v>
      </c>
      <c r="L148" s="94">
        <v>0</v>
      </c>
      <c r="M148" s="96">
        <v>0</v>
      </c>
      <c r="N148" s="97">
        <v>0</v>
      </c>
      <c r="O148" s="95">
        <v>0</v>
      </c>
      <c r="P148" s="95">
        <v>0</v>
      </c>
      <c r="Q148" s="98">
        <v>5.1568199999999997</v>
      </c>
      <c r="R148" s="95">
        <v>0</v>
      </c>
      <c r="S148" s="95">
        <v>0</v>
      </c>
      <c r="T148" s="99">
        <v>8.1117500000000007</v>
      </c>
      <c r="U148" s="95">
        <v>0</v>
      </c>
      <c r="V148" s="95">
        <v>0</v>
      </c>
      <c r="W148" s="98">
        <v>5.4374099999999999</v>
      </c>
      <c r="X148" s="95">
        <v>0</v>
      </c>
      <c r="Y148" s="95">
        <v>0</v>
      </c>
      <c r="Z148" s="99">
        <v>8.3718000000000004</v>
      </c>
      <c r="AA148" s="95">
        <v>0</v>
      </c>
      <c r="AB148" s="95">
        <v>0</v>
      </c>
      <c r="AC148" s="95">
        <v>0</v>
      </c>
      <c r="AD148" s="95">
        <v>0</v>
      </c>
      <c r="AE148" s="95">
        <v>0</v>
      </c>
      <c r="AF148" s="100">
        <v>3.769304</v>
      </c>
      <c r="AG148" s="100">
        <v>546</v>
      </c>
      <c r="AH148" s="100">
        <v>0.35771399999999998</v>
      </c>
      <c r="AI148" s="100">
        <v>10</v>
      </c>
      <c r="AJ148" s="100">
        <v>3.0199989999999999</v>
      </c>
      <c r="AK148" s="96">
        <v>0</v>
      </c>
      <c r="AL148" s="100">
        <v>78</v>
      </c>
      <c r="AM148" s="100">
        <v>3.5571419999999998</v>
      </c>
      <c r="AN148" s="100">
        <v>3.5899990000000002</v>
      </c>
      <c r="AO148" s="43">
        <v>1</v>
      </c>
      <c r="AP148" s="94">
        <v>0</v>
      </c>
      <c r="AQ148" s="94">
        <v>0</v>
      </c>
      <c r="AR148" s="114">
        <v>77</v>
      </c>
      <c r="AS148" s="115">
        <v>0</v>
      </c>
      <c r="AT148" s="116">
        <v>6200.768</v>
      </c>
      <c r="AU148" s="116">
        <v>0</v>
      </c>
      <c r="AV148" s="24">
        <v>0</v>
      </c>
      <c r="AW148" s="117">
        <v>77</v>
      </c>
      <c r="AX148" s="95">
        <v>0</v>
      </c>
      <c r="AY148" s="43">
        <v>0</v>
      </c>
      <c r="AZ148" s="58">
        <v>0</v>
      </c>
      <c r="BA148" s="58">
        <v>0</v>
      </c>
      <c r="BB148" s="58">
        <v>0</v>
      </c>
      <c r="BC148" s="96">
        <v>0</v>
      </c>
      <c r="BD148" s="39" t="s">
        <v>250</v>
      </c>
      <c r="BE148" s="24"/>
      <c r="BF148" s="24" t="s">
        <v>392</v>
      </c>
      <c r="BG148" s="24" t="s">
        <v>344</v>
      </c>
      <c r="BH148" s="55" t="s">
        <v>348</v>
      </c>
      <c r="BI148" s="55" t="s">
        <v>259</v>
      </c>
      <c r="BJ148" s="40">
        <v>214</v>
      </c>
      <c r="BK148" s="40">
        <v>3</v>
      </c>
      <c r="BL148" s="38" t="s">
        <v>145</v>
      </c>
      <c r="BM148" s="99"/>
      <c r="BN148" s="99"/>
      <c r="BO148" s="157" t="s">
        <v>408</v>
      </c>
    </row>
    <row r="149" spans="1:67" s="157" customFormat="1" ht="15.75" x14ac:dyDescent="0.25">
      <c r="A149" s="29" t="s">
        <v>445</v>
      </c>
      <c r="B149" s="92" t="s">
        <v>135</v>
      </c>
      <c r="C149" s="31" t="s">
        <v>248</v>
      </c>
      <c r="D149" s="54" t="s">
        <v>365</v>
      </c>
      <c r="E149" s="43" t="s">
        <v>171</v>
      </c>
      <c r="F149" s="273">
        <v>79</v>
      </c>
      <c r="G149" s="94">
        <v>1</v>
      </c>
      <c r="H149" s="95">
        <v>0</v>
      </c>
      <c r="I149" s="95">
        <v>0</v>
      </c>
      <c r="J149" s="95">
        <v>0</v>
      </c>
      <c r="K149" s="95">
        <v>0</v>
      </c>
      <c r="L149" s="94">
        <v>3</v>
      </c>
      <c r="M149" s="96">
        <v>0</v>
      </c>
      <c r="N149" s="97">
        <v>0</v>
      </c>
      <c r="O149" s="95">
        <v>0</v>
      </c>
      <c r="P149" s="95">
        <v>0</v>
      </c>
      <c r="Q149" s="98">
        <v>7.0553730000000003</v>
      </c>
      <c r="R149" s="95">
        <v>0</v>
      </c>
      <c r="S149" s="95">
        <v>0</v>
      </c>
      <c r="T149" s="99">
        <v>9.5178999999999991</v>
      </c>
      <c r="U149" s="95">
        <v>0</v>
      </c>
      <c r="V149" s="95">
        <v>0</v>
      </c>
      <c r="W149" s="98">
        <v>7.6264659999999997</v>
      </c>
      <c r="X149" s="95">
        <v>0</v>
      </c>
      <c r="Y149" s="95">
        <v>0</v>
      </c>
      <c r="Z149" s="99">
        <v>10.117000000000001</v>
      </c>
      <c r="AA149" s="95">
        <v>0</v>
      </c>
      <c r="AB149" s="95">
        <v>0</v>
      </c>
      <c r="AC149" s="95">
        <v>0</v>
      </c>
      <c r="AD149" s="95">
        <v>0</v>
      </c>
      <c r="AE149" s="95">
        <v>0</v>
      </c>
      <c r="AF149" s="100">
        <v>2.539866</v>
      </c>
      <c r="AG149" s="100">
        <v>525</v>
      </c>
      <c r="AH149" s="100">
        <v>0.40028900000000001</v>
      </c>
      <c r="AI149" s="100">
        <v>208</v>
      </c>
      <c r="AJ149" s="100">
        <v>1.8220000000000001</v>
      </c>
      <c r="AK149" s="96">
        <v>0</v>
      </c>
      <c r="AL149" s="100">
        <v>0</v>
      </c>
      <c r="AM149" s="100">
        <v>0</v>
      </c>
      <c r="AN149" s="100">
        <v>0</v>
      </c>
      <c r="AO149" s="43">
        <v>3</v>
      </c>
      <c r="AP149" s="94">
        <v>0</v>
      </c>
      <c r="AQ149" s="94">
        <v>0</v>
      </c>
      <c r="AR149" s="114">
        <v>75</v>
      </c>
      <c r="AS149" s="115">
        <v>0</v>
      </c>
      <c r="AT149" s="116">
        <v>6363.5680000000002</v>
      </c>
      <c r="AU149" s="116">
        <v>0</v>
      </c>
      <c r="AV149" s="24">
        <v>0</v>
      </c>
      <c r="AW149" s="117">
        <v>75</v>
      </c>
      <c r="AX149" s="95">
        <v>0</v>
      </c>
      <c r="AY149" s="43">
        <v>0</v>
      </c>
      <c r="AZ149" s="58">
        <v>0</v>
      </c>
      <c r="BA149" s="58">
        <v>0</v>
      </c>
      <c r="BB149" s="58">
        <v>0</v>
      </c>
      <c r="BC149" s="96">
        <v>0</v>
      </c>
      <c r="BD149" s="39" t="s">
        <v>250</v>
      </c>
      <c r="BE149" s="24"/>
      <c r="BF149" s="24" t="s">
        <v>392</v>
      </c>
      <c r="BG149" s="24" t="s">
        <v>344</v>
      </c>
      <c r="BH149" s="55" t="s">
        <v>348</v>
      </c>
      <c r="BI149" s="55" t="s">
        <v>260</v>
      </c>
      <c r="BJ149" s="40">
        <v>214</v>
      </c>
      <c r="BK149" s="40">
        <v>4</v>
      </c>
      <c r="BL149" s="38" t="s">
        <v>145</v>
      </c>
      <c r="BM149" s="99"/>
      <c r="BN149" s="99"/>
      <c r="BO149" s="157" t="s">
        <v>408</v>
      </c>
    </row>
    <row r="150" spans="1:67" s="157" customFormat="1" ht="15.75" x14ac:dyDescent="0.25">
      <c r="A150" s="29" t="s">
        <v>445</v>
      </c>
      <c r="B150" s="92" t="s">
        <v>135</v>
      </c>
      <c r="C150" s="31" t="s">
        <v>248</v>
      </c>
      <c r="D150" s="54" t="s">
        <v>365</v>
      </c>
      <c r="E150" s="43" t="s">
        <v>172</v>
      </c>
      <c r="F150" s="273">
        <v>190</v>
      </c>
      <c r="G150" s="94">
        <v>2</v>
      </c>
      <c r="H150" s="95">
        <v>0</v>
      </c>
      <c r="I150" s="95">
        <v>0</v>
      </c>
      <c r="J150" s="95">
        <v>0</v>
      </c>
      <c r="K150" s="95">
        <v>0</v>
      </c>
      <c r="L150" s="94">
        <v>1</v>
      </c>
      <c r="M150" s="96">
        <v>0</v>
      </c>
      <c r="N150" s="97">
        <v>0</v>
      </c>
      <c r="O150" s="95">
        <v>0</v>
      </c>
      <c r="P150" s="95">
        <v>0</v>
      </c>
      <c r="Q150" s="98">
        <v>5.5412239999999997</v>
      </c>
      <c r="R150" s="95">
        <v>0</v>
      </c>
      <c r="S150" s="95">
        <v>0</v>
      </c>
      <c r="T150" s="99">
        <v>7.5639000000000003</v>
      </c>
      <c r="U150" s="95">
        <v>0</v>
      </c>
      <c r="V150" s="95">
        <v>0</v>
      </c>
      <c r="W150" s="98">
        <v>6.0437640000000004</v>
      </c>
      <c r="X150" s="95">
        <v>0</v>
      </c>
      <c r="Y150" s="95">
        <v>0</v>
      </c>
      <c r="Z150" s="99">
        <v>8.0584000000000007</v>
      </c>
      <c r="AA150" s="95">
        <v>0</v>
      </c>
      <c r="AB150" s="95">
        <v>0</v>
      </c>
      <c r="AC150" s="95">
        <v>0</v>
      </c>
      <c r="AD150" s="95">
        <v>0</v>
      </c>
      <c r="AE150" s="95">
        <v>0</v>
      </c>
      <c r="AF150" s="100">
        <v>3.4200759999999999</v>
      </c>
      <c r="AG150" s="100">
        <v>1309</v>
      </c>
      <c r="AH150" s="100">
        <v>0.47343200000000002</v>
      </c>
      <c r="AI150" s="100">
        <v>49</v>
      </c>
      <c r="AJ150" s="100">
        <v>2.5539990000000001</v>
      </c>
      <c r="AK150" s="96">
        <v>0</v>
      </c>
      <c r="AL150" s="100">
        <v>186</v>
      </c>
      <c r="AM150" s="100">
        <v>3.6371419999999999</v>
      </c>
      <c r="AN150" s="100">
        <v>3.7</v>
      </c>
      <c r="AO150" s="43">
        <v>6</v>
      </c>
      <c r="AP150" s="94">
        <v>0</v>
      </c>
      <c r="AQ150" s="94">
        <v>1</v>
      </c>
      <c r="AR150" s="114">
        <v>181</v>
      </c>
      <c r="AS150" s="115">
        <v>0</v>
      </c>
      <c r="AT150" s="116">
        <v>14875.745000000001</v>
      </c>
      <c r="AU150" s="116">
        <v>44.850999999999999</v>
      </c>
      <c r="AV150" s="24">
        <v>0</v>
      </c>
      <c r="AW150" s="117">
        <v>181</v>
      </c>
      <c r="AX150" s="95">
        <v>0</v>
      </c>
      <c r="AY150" s="43">
        <v>0</v>
      </c>
      <c r="AZ150" s="58">
        <v>0</v>
      </c>
      <c r="BA150" s="58">
        <v>0</v>
      </c>
      <c r="BB150" s="58">
        <v>0</v>
      </c>
      <c r="BC150" s="96">
        <v>0</v>
      </c>
      <c r="BD150" s="39" t="s">
        <v>250</v>
      </c>
      <c r="BE150" s="24"/>
      <c r="BF150" s="24" t="s">
        <v>392</v>
      </c>
      <c r="BG150" s="24" t="s">
        <v>344</v>
      </c>
      <c r="BH150" s="55" t="s">
        <v>348</v>
      </c>
      <c r="BI150" s="55" t="s">
        <v>255</v>
      </c>
      <c r="BJ150" s="40">
        <v>214</v>
      </c>
      <c r="BK150" s="40">
        <v>1</v>
      </c>
      <c r="BL150" s="38" t="s">
        <v>145</v>
      </c>
      <c r="BM150" s="99"/>
      <c r="BN150" s="99"/>
      <c r="BO150" s="157" t="s">
        <v>409</v>
      </c>
    </row>
    <row r="151" spans="1:67" s="157" customFormat="1" ht="15.75" x14ac:dyDescent="0.25">
      <c r="A151" s="29" t="s">
        <v>445</v>
      </c>
      <c r="B151" s="92" t="s">
        <v>135</v>
      </c>
      <c r="C151" s="31" t="s">
        <v>248</v>
      </c>
      <c r="D151" s="54" t="s">
        <v>365</v>
      </c>
      <c r="E151" s="43" t="s">
        <v>172</v>
      </c>
      <c r="F151" s="273">
        <v>192</v>
      </c>
      <c r="G151" s="94">
        <v>9</v>
      </c>
      <c r="H151" s="95">
        <v>0</v>
      </c>
      <c r="I151" s="95">
        <v>0</v>
      </c>
      <c r="J151" s="95">
        <v>0</v>
      </c>
      <c r="K151" s="95">
        <v>0</v>
      </c>
      <c r="L151" s="94">
        <v>0</v>
      </c>
      <c r="M151" s="96">
        <v>0</v>
      </c>
      <c r="N151" s="97">
        <v>1</v>
      </c>
      <c r="O151" s="95">
        <v>0</v>
      </c>
      <c r="P151" s="95">
        <v>0</v>
      </c>
      <c r="Q151" s="98">
        <v>7.2157980000000004</v>
      </c>
      <c r="R151" s="95">
        <v>0</v>
      </c>
      <c r="S151" s="95">
        <v>0</v>
      </c>
      <c r="T151" s="99">
        <v>12.9108</v>
      </c>
      <c r="U151" s="95">
        <v>0</v>
      </c>
      <c r="V151" s="95">
        <v>0</v>
      </c>
      <c r="W151" s="98">
        <v>7.922593</v>
      </c>
      <c r="X151" s="95">
        <v>0</v>
      </c>
      <c r="Y151" s="95">
        <v>0</v>
      </c>
      <c r="Z151" s="99">
        <v>13.489599999999999</v>
      </c>
      <c r="AA151" s="95">
        <v>0</v>
      </c>
      <c r="AB151" s="95">
        <v>0</v>
      </c>
      <c r="AC151" s="95">
        <v>0</v>
      </c>
      <c r="AD151" s="95">
        <v>0</v>
      </c>
      <c r="AE151" s="95">
        <v>0</v>
      </c>
      <c r="AF151" s="100">
        <v>2.9950779999999999</v>
      </c>
      <c r="AG151" s="100">
        <v>1274</v>
      </c>
      <c r="AH151" s="100">
        <v>0.61701899999999998</v>
      </c>
      <c r="AI151" s="100">
        <v>290</v>
      </c>
      <c r="AJ151" s="100">
        <v>1.98</v>
      </c>
      <c r="AK151" s="96">
        <v>0</v>
      </c>
      <c r="AL151" s="100">
        <v>179</v>
      </c>
      <c r="AM151" s="100">
        <v>3.3028569999999999</v>
      </c>
      <c r="AN151" s="100">
        <v>3.2899989999999999</v>
      </c>
      <c r="AO151" s="43">
        <v>0</v>
      </c>
      <c r="AP151" s="94">
        <v>1</v>
      </c>
      <c r="AQ151" s="94">
        <v>0</v>
      </c>
      <c r="AR151" s="114">
        <v>182</v>
      </c>
      <c r="AS151" s="115">
        <v>0</v>
      </c>
      <c r="AT151" s="116">
        <v>14662.575000000001</v>
      </c>
      <c r="AU151" s="116">
        <v>96.805999999999997</v>
      </c>
      <c r="AV151" s="24">
        <v>0</v>
      </c>
      <c r="AW151" s="117">
        <v>182</v>
      </c>
      <c r="AX151" s="95">
        <v>0</v>
      </c>
      <c r="AY151" s="43">
        <v>0</v>
      </c>
      <c r="AZ151" s="58">
        <v>0</v>
      </c>
      <c r="BA151" s="58">
        <v>0</v>
      </c>
      <c r="BB151" s="58">
        <v>0</v>
      </c>
      <c r="BC151" s="96">
        <v>0</v>
      </c>
      <c r="BD151" s="39" t="s">
        <v>250</v>
      </c>
      <c r="BE151" s="24"/>
      <c r="BF151" s="24" t="s">
        <v>392</v>
      </c>
      <c r="BG151" s="24" t="s">
        <v>344</v>
      </c>
      <c r="BH151" s="55" t="s">
        <v>348</v>
      </c>
      <c r="BI151" s="55" t="s">
        <v>158</v>
      </c>
      <c r="BJ151" s="40">
        <v>214</v>
      </c>
      <c r="BK151" s="40">
        <v>7</v>
      </c>
      <c r="BL151" s="38" t="s">
        <v>145</v>
      </c>
      <c r="BM151" s="99"/>
      <c r="BN151" s="99"/>
      <c r="BO151" s="157" t="s">
        <v>409</v>
      </c>
    </row>
    <row r="152" spans="1:67" s="157" customFormat="1" ht="15.75" x14ac:dyDescent="0.25">
      <c r="A152" s="29" t="s">
        <v>445</v>
      </c>
      <c r="B152" s="92" t="s">
        <v>135</v>
      </c>
      <c r="C152" s="31" t="s">
        <v>248</v>
      </c>
      <c r="D152" s="54" t="s">
        <v>365</v>
      </c>
      <c r="E152" s="43" t="s">
        <v>172</v>
      </c>
      <c r="F152" s="273">
        <v>192</v>
      </c>
      <c r="G152" s="94">
        <v>0</v>
      </c>
      <c r="H152" s="95">
        <v>0</v>
      </c>
      <c r="I152" s="95">
        <v>0</v>
      </c>
      <c r="J152" s="95">
        <v>0</v>
      </c>
      <c r="K152" s="95">
        <v>0</v>
      </c>
      <c r="L152" s="94">
        <v>0</v>
      </c>
      <c r="M152" s="96">
        <v>0</v>
      </c>
      <c r="N152" s="97">
        <v>2</v>
      </c>
      <c r="O152" s="95">
        <v>0</v>
      </c>
      <c r="P152" s="95">
        <v>0</v>
      </c>
      <c r="Q152" s="98">
        <v>5.0920209999999999</v>
      </c>
      <c r="R152" s="95">
        <v>0</v>
      </c>
      <c r="S152" s="95">
        <v>0</v>
      </c>
      <c r="T152" s="99">
        <v>6.9968000000000004</v>
      </c>
      <c r="U152" s="95">
        <v>0</v>
      </c>
      <c r="V152" s="95">
        <v>0</v>
      </c>
      <c r="W152" s="98">
        <v>5.3977360000000001</v>
      </c>
      <c r="X152" s="95">
        <v>0</v>
      </c>
      <c r="Y152" s="95">
        <v>0</v>
      </c>
      <c r="Z152" s="99">
        <v>6.9500999999999999</v>
      </c>
      <c r="AA152" s="95">
        <v>0</v>
      </c>
      <c r="AB152" s="95">
        <v>0</v>
      </c>
      <c r="AC152" s="95">
        <v>0</v>
      </c>
      <c r="AD152" s="95">
        <v>0</v>
      </c>
      <c r="AE152" s="95">
        <v>0</v>
      </c>
      <c r="AF152" s="100">
        <v>3.6267140000000002</v>
      </c>
      <c r="AG152" s="100">
        <v>1330</v>
      </c>
      <c r="AH152" s="100">
        <v>0.460617</v>
      </c>
      <c r="AI152" s="100">
        <v>43</v>
      </c>
      <c r="AJ152" s="100">
        <v>2.6644999999999999</v>
      </c>
      <c r="AK152" s="96">
        <v>0</v>
      </c>
      <c r="AL152" s="100">
        <v>189</v>
      </c>
      <c r="AM152" s="100">
        <v>3.777142</v>
      </c>
      <c r="AN152" s="100">
        <v>3.8199990000000001</v>
      </c>
      <c r="AO152" s="43">
        <v>0</v>
      </c>
      <c r="AP152" s="94">
        <v>0</v>
      </c>
      <c r="AQ152" s="94">
        <v>0</v>
      </c>
      <c r="AR152" s="114">
        <v>192</v>
      </c>
      <c r="AS152" s="115">
        <v>0</v>
      </c>
      <c r="AT152" s="116">
        <v>15071.387000000001</v>
      </c>
      <c r="AU152" s="116">
        <v>203.99299999999999</v>
      </c>
      <c r="AV152" s="24">
        <v>0</v>
      </c>
      <c r="AW152" s="117">
        <v>192</v>
      </c>
      <c r="AX152" s="95">
        <v>0</v>
      </c>
      <c r="AY152" s="43">
        <v>0</v>
      </c>
      <c r="AZ152" s="58">
        <v>0</v>
      </c>
      <c r="BA152" s="58">
        <v>0</v>
      </c>
      <c r="BB152" s="58">
        <v>0</v>
      </c>
      <c r="BC152" s="96">
        <v>0</v>
      </c>
      <c r="BD152" s="39" t="s">
        <v>250</v>
      </c>
      <c r="BE152" s="24"/>
      <c r="BF152" s="24" t="s">
        <v>392</v>
      </c>
      <c r="BG152" s="24" t="s">
        <v>344</v>
      </c>
      <c r="BH152" s="55" t="s">
        <v>348</v>
      </c>
      <c r="BI152" s="55" t="s">
        <v>259</v>
      </c>
      <c r="BJ152" s="40">
        <v>214</v>
      </c>
      <c r="BK152" s="40">
        <v>3</v>
      </c>
      <c r="BL152" s="38" t="s">
        <v>145</v>
      </c>
      <c r="BM152" s="99"/>
      <c r="BN152" s="99"/>
      <c r="BO152" s="157" t="s">
        <v>409</v>
      </c>
    </row>
    <row r="153" spans="1:67" s="157" customFormat="1" ht="15.75" x14ac:dyDescent="0.25">
      <c r="A153" s="29" t="s">
        <v>445</v>
      </c>
      <c r="B153" s="92" t="s">
        <v>135</v>
      </c>
      <c r="C153" s="31" t="s">
        <v>248</v>
      </c>
      <c r="D153" s="54" t="s">
        <v>365</v>
      </c>
      <c r="E153" s="43" t="s">
        <v>172</v>
      </c>
      <c r="F153" s="273">
        <v>194</v>
      </c>
      <c r="G153" s="94">
        <v>5</v>
      </c>
      <c r="H153" s="95">
        <v>0</v>
      </c>
      <c r="I153" s="95">
        <v>0</v>
      </c>
      <c r="J153" s="95">
        <v>0</v>
      </c>
      <c r="K153" s="95">
        <v>0</v>
      </c>
      <c r="L153" s="94">
        <v>0</v>
      </c>
      <c r="M153" s="96">
        <v>0</v>
      </c>
      <c r="N153" s="97">
        <v>0</v>
      </c>
      <c r="O153" s="95">
        <v>0</v>
      </c>
      <c r="P153" s="95">
        <v>0</v>
      </c>
      <c r="Q153" s="98">
        <v>6.803814</v>
      </c>
      <c r="R153" s="95">
        <v>0</v>
      </c>
      <c r="S153" s="95">
        <v>0</v>
      </c>
      <c r="T153" s="99">
        <v>8.7089999999999996</v>
      </c>
      <c r="U153" s="95">
        <v>0</v>
      </c>
      <c r="V153" s="95">
        <v>0</v>
      </c>
      <c r="W153" s="98">
        <v>7.4095500000000003</v>
      </c>
      <c r="X153" s="95">
        <v>0</v>
      </c>
      <c r="Y153" s="95">
        <v>0</v>
      </c>
      <c r="Z153" s="99">
        <v>9.2744</v>
      </c>
      <c r="AA153" s="95">
        <v>0</v>
      </c>
      <c r="AB153" s="95">
        <v>0</v>
      </c>
      <c r="AC153" s="95">
        <v>0</v>
      </c>
      <c r="AD153" s="95">
        <v>0</v>
      </c>
      <c r="AE153" s="95">
        <v>0</v>
      </c>
      <c r="AF153" s="100">
        <v>2.610884</v>
      </c>
      <c r="AG153" s="100">
        <v>1323</v>
      </c>
      <c r="AH153" s="100">
        <v>0.28407199999999999</v>
      </c>
      <c r="AI153" s="100">
        <v>366</v>
      </c>
      <c r="AJ153" s="100">
        <v>2.0909990000000001</v>
      </c>
      <c r="AK153" s="96">
        <v>0</v>
      </c>
      <c r="AL153" s="100">
        <v>0</v>
      </c>
      <c r="AM153" s="100">
        <v>0</v>
      </c>
      <c r="AN153" s="100">
        <v>0</v>
      </c>
      <c r="AO153" s="43">
        <v>1</v>
      </c>
      <c r="AP153" s="94">
        <v>0</v>
      </c>
      <c r="AQ153" s="94">
        <v>0</v>
      </c>
      <c r="AR153" s="114">
        <v>188</v>
      </c>
      <c r="AS153" s="115">
        <v>0</v>
      </c>
      <c r="AT153" s="116">
        <v>15179.16</v>
      </c>
      <c r="AU153" s="116">
        <v>36.988</v>
      </c>
      <c r="AV153" s="24">
        <v>0</v>
      </c>
      <c r="AW153" s="117">
        <v>188</v>
      </c>
      <c r="AX153" s="95">
        <v>0</v>
      </c>
      <c r="AY153" s="43">
        <v>0</v>
      </c>
      <c r="AZ153" s="58">
        <v>0</v>
      </c>
      <c r="BA153" s="58">
        <v>0</v>
      </c>
      <c r="BB153" s="58">
        <v>0</v>
      </c>
      <c r="BC153" s="96">
        <v>0</v>
      </c>
      <c r="BD153" s="39" t="s">
        <v>250</v>
      </c>
      <c r="BE153" s="24"/>
      <c r="BF153" s="24" t="s">
        <v>392</v>
      </c>
      <c r="BG153" s="24" t="s">
        <v>344</v>
      </c>
      <c r="BH153" s="55" t="s">
        <v>348</v>
      </c>
      <c r="BI153" s="55" t="s">
        <v>260</v>
      </c>
      <c r="BJ153" s="40">
        <v>214</v>
      </c>
      <c r="BK153" s="40">
        <v>4</v>
      </c>
      <c r="BL153" s="38" t="s">
        <v>145</v>
      </c>
      <c r="BM153" s="99"/>
      <c r="BN153" s="99"/>
      <c r="BO153" s="157" t="s">
        <v>409</v>
      </c>
    </row>
    <row r="154" spans="1:67" s="157" customFormat="1" ht="15.75" x14ac:dyDescent="0.25">
      <c r="A154" s="29" t="s">
        <v>445</v>
      </c>
      <c r="B154" s="92" t="s">
        <v>135</v>
      </c>
      <c r="C154" s="31" t="s">
        <v>248</v>
      </c>
      <c r="D154" s="54" t="s">
        <v>365</v>
      </c>
      <c r="E154" s="43" t="s">
        <v>173</v>
      </c>
      <c r="F154" s="273">
        <v>69</v>
      </c>
      <c r="G154" s="94">
        <v>0</v>
      </c>
      <c r="H154" s="95">
        <v>0</v>
      </c>
      <c r="I154" s="95">
        <v>0</v>
      </c>
      <c r="J154" s="95">
        <v>0</v>
      </c>
      <c r="K154" s="95">
        <v>0</v>
      </c>
      <c r="L154" s="94">
        <v>0</v>
      </c>
      <c r="M154" s="96">
        <v>0</v>
      </c>
      <c r="N154" s="97">
        <v>0</v>
      </c>
      <c r="O154" s="95">
        <v>0</v>
      </c>
      <c r="P154" s="95">
        <v>0</v>
      </c>
      <c r="Q154" s="98">
        <v>4.8651299999999997</v>
      </c>
      <c r="R154" s="95">
        <v>0</v>
      </c>
      <c r="S154" s="95">
        <v>0</v>
      </c>
      <c r="T154" s="99">
        <v>5.9703999999999997</v>
      </c>
      <c r="U154" s="95">
        <v>0</v>
      </c>
      <c r="V154" s="95">
        <v>0</v>
      </c>
      <c r="W154" s="98">
        <v>5.46455</v>
      </c>
      <c r="X154" s="95">
        <v>0</v>
      </c>
      <c r="Y154" s="95">
        <v>0</v>
      </c>
      <c r="Z154" s="99">
        <v>6.5015999999999998</v>
      </c>
      <c r="AA154" s="95">
        <v>0</v>
      </c>
      <c r="AB154" s="95">
        <v>0</v>
      </c>
      <c r="AC154" s="95">
        <v>0</v>
      </c>
      <c r="AD154" s="95">
        <v>0</v>
      </c>
      <c r="AE154" s="95">
        <v>0</v>
      </c>
      <c r="AF154" s="100">
        <v>3.4930840000000001</v>
      </c>
      <c r="AG154" s="100">
        <v>483</v>
      </c>
      <c r="AH154" s="100">
        <v>0.373361</v>
      </c>
      <c r="AI154" s="100">
        <v>8</v>
      </c>
      <c r="AJ154" s="100">
        <v>2.8319990000000002</v>
      </c>
      <c r="AK154" s="96">
        <v>0</v>
      </c>
      <c r="AL154" s="100">
        <v>69</v>
      </c>
      <c r="AM154" s="100">
        <v>3.4199989999999998</v>
      </c>
      <c r="AN154" s="100">
        <v>3.5899990000000002</v>
      </c>
      <c r="AO154" s="43">
        <v>2</v>
      </c>
      <c r="AP154" s="94">
        <v>0</v>
      </c>
      <c r="AQ154" s="94">
        <v>0</v>
      </c>
      <c r="AR154" s="114">
        <v>67</v>
      </c>
      <c r="AS154" s="115">
        <v>0</v>
      </c>
      <c r="AT154" s="116">
        <v>5467.2020000000002</v>
      </c>
      <c r="AU154" s="116">
        <v>0</v>
      </c>
      <c r="AV154" s="24">
        <v>0</v>
      </c>
      <c r="AW154" s="117">
        <v>67</v>
      </c>
      <c r="AX154" s="95">
        <v>0</v>
      </c>
      <c r="AY154" s="43">
        <v>0</v>
      </c>
      <c r="AZ154" s="58">
        <v>0</v>
      </c>
      <c r="BA154" s="58">
        <v>0</v>
      </c>
      <c r="BB154" s="58">
        <v>0</v>
      </c>
      <c r="BC154" s="96">
        <v>0</v>
      </c>
      <c r="BD154" s="39" t="s">
        <v>250</v>
      </c>
      <c r="BE154" s="24"/>
      <c r="BF154" s="24" t="s">
        <v>392</v>
      </c>
      <c r="BG154" s="24" t="s">
        <v>344</v>
      </c>
      <c r="BH154" s="55" t="s">
        <v>348</v>
      </c>
      <c r="BI154" s="55" t="s">
        <v>255</v>
      </c>
      <c r="BJ154" s="40">
        <v>214</v>
      </c>
      <c r="BK154" s="40">
        <v>1</v>
      </c>
      <c r="BL154" s="38" t="s">
        <v>145</v>
      </c>
      <c r="BM154" s="99"/>
      <c r="BN154" s="99"/>
      <c r="BO154" s="157" t="s">
        <v>407</v>
      </c>
    </row>
    <row r="155" spans="1:67" s="157" customFormat="1" ht="15.75" x14ac:dyDescent="0.25">
      <c r="A155" s="29" t="s">
        <v>445</v>
      </c>
      <c r="B155" s="92" t="s">
        <v>135</v>
      </c>
      <c r="C155" s="31" t="s">
        <v>248</v>
      </c>
      <c r="D155" s="54" t="s">
        <v>365</v>
      </c>
      <c r="E155" s="43" t="s">
        <v>173</v>
      </c>
      <c r="F155" s="273">
        <v>69</v>
      </c>
      <c r="G155" s="94">
        <v>0</v>
      </c>
      <c r="H155" s="95">
        <v>0</v>
      </c>
      <c r="I155" s="95">
        <v>0</v>
      </c>
      <c r="J155" s="95">
        <v>0</v>
      </c>
      <c r="K155" s="95">
        <v>0</v>
      </c>
      <c r="L155" s="94">
        <v>0</v>
      </c>
      <c r="M155" s="96">
        <v>0</v>
      </c>
      <c r="N155" s="97">
        <v>0</v>
      </c>
      <c r="O155" s="95">
        <v>0</v>
      </c>
      <c r="P155" s="95">
        <v>0</v>
      </c>
      <c r="Q155" s="98">
        <v>7.0668379999999997</v>
      </c>
      <c r="R155" s="95">
        <v>0</v>
      </c>
      <c r="S155" s="95">
        <v>0</v>
      </c>
      <c r="T155" s="99">
        <v>12.6555</v>
      </c>
      <c r="U155" s="95">
        <v>0</v>
      </c>
      <c r="V155" s="95">
        <v>0</v>
      </c>
      <c r="W155" s="98">
        <v>7.6300429999999997</v>
      </c>
      <c r="X155" s="95">
        <v>0</v>
      </c>
      <c r="Y155" s="95">
        <v>0</v>
      </c>
      <c r="Z155" s="99">
        <v>13.1896</v>
      </c>
      <c r="AA155" s="95">
        <v>0</v>
      </c>
      <c r="AB155" s="95">
        <v>0</v>
      </c>
      <c r="AC155" s="95">
        <v>0</v>
      </c>
      <c r="AD155" s="95">
        <v>0</v>
      </c>
      <c r="AE155" s="95">
        <v>0</v>
      </c>
      <c r="AF155" s="100">
        <v>3.2632910000000002</v>
      </c>
      <c r="AG155" s="100">
        <v>483</v>
      </c>
      <c r="AH155" s="100">
        <v>0.55957800000000002</v>
      </c>
      <c r="AI155" s="100">
        <v>56</v>
      </c>
      <c r="AJ155" s="100">
        <v>2.2619989999999999</v>
      </c>
      <c r="AK155" s="96">
        <v>0</v>
      </c>
      <c r="AL155" s="100">
        <v>69</v>
      </c>
      <c r="AM155" s="100">
        <v>3.608571</v>
      </c>
      <c r="AN155" s="100">
        <v>3.7</v>
      </c>
      <c r="AO155" s="43">
        <v>0</v>
      </c>
      <c r="AP155" s="94">
        <v>0</v>
      </c>
      <c r="AQ155" s="94">
        <v>0</v>
      </c>
      <c r="AR155" s="114">
        <v>70</v>
      </c>
      <c r="AS155" s="115">
        <v>0</v>
      </c>
      <c r="AT155" s="116">
        <v>5614.75</v>
      </c>
      <c r="AU155" s="116">
        <v>0</v>
      </c>
      <c r="AV155" s="24">
        <v>0</v>
      </c>
      <c r="AW155" s="117">
        <v>70</v>
      </c>
      <c r="AX155" s="95">
        <v>0</v>
      </c>
      <c r="AY155" s="43">
        <v>0</v>
      </c>
      <c r="AZ155" s="58">
        <v>0</v>
      </c>
      <c r="BA155" s="58">
        <v>0</v>
      </c>
      <c r="BB155" s="58">
        <v>0</v>
      </c>
      <c r="BC155" s="96">
        <v>0</v>
      </c>
      <c r="BD155" s="39" t="s">
        <v>250</v>
      </c>
      <c r="BE155" s="24"/>
      <c r="BF155" s="24" t="s">
        <v>392</v>
      </c>
      <c r="BG155" s="24" t="s">
        <v>344</v>
      </c>
      <c r="BH155" s="55" t="s">
        <v>348</v>
      </c>
      <c r="BI155" s="55" t="s">
        <v>158</v>
      </c>
      <c r="BJ155" s="40">
        <v>214</v>
      </c>
      <c r="BK155" s="40">
        <v>7</v>
      </c>
      <c r="BL155" s="38" t="s">
        <v>145</v>
      </c>
      <c r="BM155" s="99"/>
      <c r="BN155" s="99"/>
      <c r="BO155" s="157" t="s">
        <v>407</v>
      </c>
    </row>
    <row r="156" spans="1:67" s="157" customFormat="1" ht="15.75" x14ac:dyDescent="0.25">
      <c r="A156" s="29" t="s">
        <v>445</v>
      </c>
      <c r="B156" s="92" t="s">
        <v>135</v>
      </c>
      <c r="C156" s="31" t="s">
        <v>248</v>
      </c>
      <c r="D156" s="54" t="s">
        <v>365</v>
      </c>
      <c r="E156" s="43" t="s">
        <v>173</v>
      </c>
      <c r="F156" s="273">
        <v>65</v>
      </c>
      <c r="G156" s="94">
        <v>0</v>
      </c>
      <c r="H156" s="95">
        <v>0</v>
      </c>
      <c r="I156" s="95">
        <v>0</v>
      </c>
      <c r="J156" s="95">
        <v>0</v>
      </c>
      <c r="K156" s="95">
        <v>0</v>
      </c>
      <c r="L156" s="94">
        <v>0</v>
      </c>
      <c r="M156" s="96">
        <v>0</v>
      </c>
      <c r="N156" s="97">
        <v>0</v>
      </c>
      <c r="O156" s="95">
        <v>0</v>
      </c>
      <c r="P156" s="95">
        <v>0</v>
      </c>
      <c r="Q156" s="98">
        <v>5.4030760000000004</v>
      </c>
      <c r="R156" s="95">
        <v>0</v>
      </c>
      <c r="S156" s="95">
        <v>0</v>
      </c>
      <c r="T156" s="99">
        <v>6.6605999999999996</v>
      </c>
      <c r="U156" s="95">
        <v>0</v>
      </c>
      <c r="V156" s="95">
        <v>0</v>
      </c>
      <c r="W156" s="98">
        <v>5.9645840000000003</v>
      </c>
      <c r="X156" s="95">
        <v>0</v>
      </c>
      <c r="Y156" s="95">
        <v>0</v>
      </c>
      <c r="Z156" s="99">
        <v>7.0174000000000003</v>
      </c>
      <c r="AA156" s="95">
        <v>0</v>
      </c>
      <c r="AB156" s="95">
        <v>0</v>
      </c>
      <c r="AC156" s="95">
        <v>0</v>
      </c>
      <c r="AD156" s="95">
        <v>0</v>
      </c>
      <c r="AE156" s="95">
        <v>0</v>
      </c>
      <c r="AF156" s="100">
        <v>3.3474059999999999</v>
      </c>
      <c r="AG156" s="100">
        <v>455</v>
      </c>
      <c r="AH156" s="100">
        <v>0.46666800000000003</v>
      </c>
      <c r="AI156" s="100">
        <v>26</v>
      </c>
      <c r="AJ156" s="100">
        <v>2.4470000000000001</v>
      </c>
      <c r="AK156" s="96">
        <v>0</v>
      </c>
      <c r="AL156" s="100">
        <v>65</v>
      </c>
      <c r="AM156" s="100">
        <v>3.5585710000000002</v>
      </c>
      <c r="AN156" s="100">
        <v>3.619999</v>
      </c>
      <c r="AO156" s="43">
        <v>0</v>
      </c>
      <c r="AP156" s="94">
        <v>0</v>
      </c>
      <c r="AQ156" s="94">
        <v>0</v>
      </c>
      <c r="AR156" s="114">
        <v>65</v>
      </c>
      <c r="AS156" s="115">
        <v>0</v>
      </c>
      <c r="AT156" s="116">
        <v>5116.1080000000002</v>
      </c>
      <c r="AU156" s="116">
        <v>0</v>
      </c>
      <c r="AV156" s="24">
        <v>0</v>
      </c>
      <c r="AW156" s="117">
        <v>65</v>
      </c>
      <c r="AX156" s="95">
        <v>0</v>
      </c>
      <c r="AY156" s="43">
        <v>0</v>
      </c>
      <c r="AZ156" s="58">
        <v>0</v>
      </c>
      <c r="BA156" s="58">
        <v>0</v>
      </c>
      <c r="BB156" s="58">
        <v>0</v>
      </c>
      <c r="BC156" s="96">
        <v>0</v>
      </c>
      <c r="BD156" s="39" t="s">
        <v>250</v>
      </c>
      <c r="BE156" s="24"/>
      <c r="BF156" s="24" t="s">
        <v>392</v>
      </c>
      <c r="BG156" s="24" t="s">
        <v>344</v>
      </c>
      <c r="BH156" s="55" t="s">
        <v>348</v>
      </c>
      <c r="BI156" s="55" t="s">
        <v>259</v>
      </c>
      <c r="BJ156" s="40">
        <v>214</v>
      </c>
      <c r="BK156" s="40">
        <v>3</v>
      </c>
      <c r="BL156" s="38" t="s">
        <v>145</v>
      </c>
      <c r="BM156" s="99"/>
      <c r="BN156" s="99"/>
      <c r="BO156" s="157" t="s">
        <v>407</v>
      </c>
    </row>
    <row r="157" spans="1:67" s="157" customFormat="1" ht="15.75" x14ac:dyDescent="0.25">
      <c r="A157" s="29" t="s">
        <v>445</v>
      </c>
      <c r="B157" s="92" t="s">
        <v>135</v>
      </c>
      <c r="C157" s="31" t="s">
        <v>248</v>
      </c>
      <c r="D157" s="54" t="s">
        <v>365</v>
      </c>
      <c r="E157" s="43" t="s">
        <v>173</v>
      </c>
      <c r="F157" s="273">
        <v>65</v>
      </c>
      <c r="G157" s="94">
        <v>0</v>
      </c>
      <c r="H157" s="95">
        <v>0</v>
      </c>
      <c r="I157" s="95">
        <v>0</v>
      </c>
      <c r="J157" s="95">
        <v>0</v>
      </c>
      <c r="K157" s="95">
        <v>0</v>
      </c>
      <c r="L157" s="94">
        <v>0</v>
      </c>
      <c r="M157" s="96">
        <v>0</v>
      </c>
      <c r="N157" s="97">
        <v>0</v>
      </c>
      <c r="O157" s="95">
        <v>0</v>
      </c>
      <c r="P157" s="95">
        <v>0</v>
      </c>
      <c r="Q157" s="98">
        <v>6.3266150000000003</v>
      </c>
      <c r="R157" s="95">
        <v>0</v>
      </c>
      <c r="S157" s="95">
        <v>0</v>
      </c>
      <c r="T157" s="99">
        <v>7.5568</v>
      </c>
      <c r="U157" s="95">
        <v>0</v>
      </c>
      <c r="V157" s="95">
        <v>0</v>
      </c>
      <c r="W157" s="98">
        <v>6.8665229999999999</v>
      </c>
      <c r="X157" s="95">
        <v>0</v>
      </c>
      <c r="Y157" s="95">
        <v>0</v>
      </c>
      <c r="Z157" s="99">
        <v>8.0968</v>
      </c>
      <c r="AA157" s="95">
        <v>0</v>
      </c>
      <c r="AB157" s="95">
        <v>0</v>
      </c>
      <c r="AC157" s="95">
        <v>0</v>
      </c>
      <c r="AD157" s="95">
        <v>0</v>
      </c>
      <c r="AE157" s="95">
        <v>0</v>
      </c>
      <c r="AF157" s="100">
        <v>3.0090539999999999</v>
      </c>
      <c r="AG157" s="100">
        <v>455</v>
      </c>
      <c r="AH157" s="100">
        <v>0.27846599999999999</v>
      </c>
      <c r="AI157" s="100">
        <v>28</v>
      </c>
      <c r="AJ157" s="100">
        <v>2.41</v>
      </c>
      <c r="AK157" s="96">
        <v>0</v>
      </c>
      <c r="AL157" s="100">
        <v>0</v>
      </c>
      <c r="AM157" s="100">
        <v>0</v>
      </c>
      <c r="AN157" s="100">
        <v>0</v>
      </c>
      <c r="AO157" s="43">
        <v>0</v>
      </c>
      <c r="AP157" s="94">
        <v>0</v>
      </c>
      <c r="AQ157" s="94">
        <v>0</v>
      </c>
      <c r="AR157" s="114">
        <v>65</v>
      </c>
      <c r="AS157" s="115">
        <v>0</v>
      </c>
      <c r="AT157" s="116">
        <v>5143.4480000000003</v>
      </c>
      <c r="AU157" s="116">
        <v>0</v>
      </c>
      <c r="AV157" s="24">
        <v>0</v>
      </c>
      <c r="AW157" s="117">
        <v>65</v>
      </c>
      <c r="AX157" s="95">
        <v>0</v>
      </c>
      <c r="AY157" s="43">
        <v>0</v>
      </c>
      <c r="AZ157" s="58">
        <v>0</v>
      </c>
      <c r="BA157" s="58">
        <v>0</v>
      </c>
      <c r="BB157" s="58">
        <v>0</v>
      </c>
      <c r="BC157" s="96">
        <v>0</v>
      </c>
      <c r="BD157" s="39" t="s">
        <v>250</v>
      </c>
      <c r="BE157" s="24"/>
      <c r="BF157" s="24" t="s">
        <v>392</v>
      </c>
      <c r="BG157" s="24" t="s">
        <v>344</v>
      </c>
      <c r="BH157" s="55" t="s">
        <v>348</v>
      </c>
      <c r="BI157" s="55" t="s">
        <v>260</v>
      </c>
      <c r="BJ157" s="40">
        <v>214</v>
      </c>
      <c r="BK157" s="40">
        <v>4</v>
      </c>
      <c r="BL157" s="38" t="s">
        <v>145</v>
      </c>
      <c r="BM157" s="99"/>
      <c r="BN157" s="99"/>
      <c r="BO157" s="157" t="s">
        <v>407</v>
      </c>
    </row>
    <row r="158" spans="1:67" s="157" customFormat="1" ht="15.75" x14ac:dyDescent="0.25">
      <c r="A158" s="29" t="s">
        <v>445</v>
      </c>
      <c r="B158" s="92" t="s">
        <v>135</v>
      </c>
      <c r="C158" s="31" t="s">
        <v>248</v>
      </c>
      <c r="D158" s="54" t="s">
        <v>365</v>
      </c>
      <c r="E158" s="43" t="s">
        <v>174</v>
      </c>
      <c r="F158" s="273">
        <v>194</v>
      </c>
      <c r="G158" s="94">
        <v>0</v>
      </c>
      <c r="H158" s="95">
        <v>0</v>
      </c>
      <c r="I158" s="95">
        <v>0</v>
      </c>
      <c r="J158" s="95">
        <v>0</v>
      </c>
      <c r="K158" s="95">
        <v>0</v>
      </c>
      <c r="L158" s="94">
        <v>0</v>
      </c>
      <c r="M158" s="96">
        <v>0</v>
      </c>
      <c r="N158" s="97">
        <v>0</v>
      </c>
      <c r="O158" s="95">
        <v>0</v>
      </c>
      <c r="P158" s="95">
        <v>0</v>
      </c>
      <c r="Q158" s="98">
        <v>4.4622419999999998</v>
      </c>
      <c r="R158" s="95">
        <v>0</v>
      </c>
      <c r="S158" s="95">
        <v>0</v>
      </c>
      <c r="T158" s="99">
        <v>5.39825</v>
      </c>
      <c r="U158" s="95">
        <v>0</v>
      </c>
      <c r="V158" s="95">
        <v>0</v>
      </c>
      <c r="W158" s="98">
        <v>4.9811899999999998</v>
      </c>
      <c r="X158" s="95">
        <v>0</v>
      </c>
      <c r="Y158" s="95">
        <v>0</v>
      </c>
      <c r="Z158" s="99">
        <v>5.976</v>
      </c>
      <c r="AA158" s="95">
        <v>0</v>
      </c>
      <c r="AB158" s="95">
        <v>0</v>
      </c>
      <c r="AC158" s="95">
        <v>0</v>
      </c>
      <c r="AD158" s="95">
        <v>0</v>
      </c>
      <c r="AE158" s="95">
        <v>0</v>
      </c>
      <c r="AF158" s="100">
        <v>3.6662759999999999</v>
      </c>
      <c r="AG158" s="100">
        <v>1351</v>
      </c>
      <c r="AH158" s="100">
        <v>0.38652599999999998</v>
      </c>
      <c r="AI158" s="100">
        <v>24</v>
      </c>
      <c r="AJ158" s="100">
        <v>2.869999</v>
      </c>
      <c r="AK158" s="96">
        <v>0</v>
      </c>
      <c r="AL158" s="100">
        <v>193</v>
      </c>
      <c r="AM158" s="100">
        <v>3.438571</v>
      </c>
      <c r="AN158" s="100">
        <v>3.63</v>
      </c>
      <c r="AO158" s="43">
        <v>0</v>
      </c>
      <c r="AP158" s="94">
        <v>0</v>
      </c>
      <c r="AQ158" s="94">
        <v>0</v>
      </c>
      <c r="AR158" s="114">
        <v>194</v>
      </c>
      <c r="AS158" s="115">
        <v>0</v>
      </c>
      <c r="AT158" s="116">
        <v>15266.397999999999</v>
      </c>
      <c r="AU158" s="116">
        <v>0</v>
      </c>
      <c r="AV158" s="24">
        <v>0</v>
      </c>
      <c r="AW158" s="117">
        <v>194</v>
      </c>
      <c r="AX158" s="95">
        <v>0</v>
      </c>
      <c r="AY158" s="43">
        <v>0</v>
      </c>
      <c r="AZ158" s="58">
        <v>0</v>
      </c>
      <c r="BA158" s="58">
        <v>0</v>
      </c>
      <c r="BB158" s="58">
        <v>0</v>
      </c>
      <c r="BC158" s="96">
        <v>0</v>
      </c>
      <c r="BD158" s="39" t="s">
        <v>250</v>
      </c>
      <c r="BE158" s="24"/>
      <c r="BF158" s="24" t="s">
        <v>392</v>
      </c>
      <c r="BG158" s="24" t="s">
        <v>344</v>
      </c>
      <c r="BH158" s="55" t="s">
        <v>143</v>
      </c>
      <c r="BI158" s="55" t="s">
        <v>255</v>
      </c>
      <c r="BJ158" s="40">
        <v>214</v>
      </c>
      <c r="BK158" s="40">
        <v>1</v>
      </c>
      <c r="BL158" s="38" t="s">
        <v>145</v>
      </c>
      <c r="BM158" s="99"/>
      <c r="BN158" s="99"/>
      <c r="BO158" s="157" t="s">
        <v>410</v>
      </c>
    </row>
    <row r="159" spans="1:67" s="157" customFormat="1" ht="15.75" x14ac:dyDescent="0.25">
      <c r="A159" s="29" t="s">
        <v>445</v>
      </c>
      <c r="B159" s="92" t="s">
        <v>135</v>
      </c>
      <c r="C159" s="31" t="s">
        <v>248</v>
      </c>
      <c r="D159" s="54" t="s">
        <v>365</v>
      </c>
      <c r="E159" s="43" t="s">
        <v>174</v>
      </c>
      <c r="F159" s="273">
        <v>189</v>
      </c>
      <c r="G159" s="94">
        <v>1</v>
      </c>
      <c r="H159" s="95">
        <v>0</v>
      </c>
      <c r="I159" s="95">
        <v>0</v>
      </c>
      <c r="J159" s="95">
        <v>0</v>
      </c>
      <c r="K159" s="95">
        <v>0</v>
      </c>
      <c r="L159" s="94">
        <v>0</v>
      </c>
      <c r="M159" s="96">
        <v>0</v>
      </c>
      <c r="N159" s="97">
        <v>0</v>
      </c>
      <c r="O159" s="95">
        <v>0</v>
      </c>
      <c r="P159" s="95">
        <v>0</v>
      </c>
      <c r="Q159" s="98">
        <v>6.9851549999999998</v>
      </c>
      <c r="R159" s="95">
        <v>0</v>
      </c>
      <c r="S159" s="95">
        <v>0</v>
      </c>
      <c r="T159" s="99">
        <v>12.631449999999999</v>
      </c>
      <c r="U159" s="95">
        <v>0</v>
      </c>
      <c r="V159" s="95">
        <v>0</v>
      </c>
      <c r="W159" s="98">
        <v>7.6840739999999998</v>
      </c>
      <c r="X159" s="95">
        <v>0</v>
      </c>
      <c r="Y159" s="95">
        <v>0</v>
      </c>
      <c r="Z159" s="99">
        <v>13.37585</v>
      </c>
      <c r="AA159" s="95">
        <v>0</v>
      </c>
      <c r="AB159" s="95">
        <v>0</v>
      </c>
      <c r="AC159" s="95">
        <v>0</v>
      </c>
      <c r="AD159" s="95">
        <v>0</v>
      </c>
      <c r="AE159" s="95">
        <v>0</v>
      </c>
      <c r="AF159" s="100">
        <v>3.360919</v>
      </c>
      <c r="AG159" s="100">
        <v>1316</v>
      </c>
      <c r="AH159" s="100">
        <v>0.51401399999999997</v>
      </c>
      <c r="AI159" s="100">
        <v>97</v>
      </c>
      <c r="AJ159" s="100">
        <v>2.3875000000000002</v>
      </c>
      <c r="AK159" s="96">
        <v>0</v>
      </c>
      <c r="AL159" s="100">
        <v>188</v>
      </c>
      <c r="AM159" s="100">
        <v>3.09</v>
      </c>
      <c r="AN159" s="100">
        <v>3.0199989999999999</v>
      </c>
      <c r="AO159" s="43">
        <v>0</v>
      </c>
      <c r="AP159" s="94">
        <v>0</v>
      </c>
      <c r="AQ159" s="94">
        <v>0</v>
      </c>
      <c r="AR159" s="114">
        <v>188</v>
      </c>
      <c r="AS159" s="115">
        <v>0</v>
      </c>
      <c r="AT159" s="116">
        <v>15150.044</v>
      </c>
      <c r="AU159" s="116">
        <v>0</v>
      </c>
      <c r="AV159" s="24">
        <v>0</v>
      </c>
      <c r="AW159" s="117">
        <v>188</v>
      </c>
      <c r="AX159" s="95">
        <v>0</v>
      </c>
      <c r="AY159" s="43">
        <v>0</v>
      </c>
      <c r="AZ159" s="58">
        <v>0</v>
      </c>
      <c r="BA159" s="58">
        <v>0</v>
      </c>
      <c r="BB159" s="58">
        <v>0</v>
      </c>
      <c r="BC159" s="96">
        <v>0</v>
      </c>
      <c r="BD159" s="39" t="s">
        <v>250</v>
      </c>
      <c r="BE159" s="24"/>
      <c r="BF159" s="24" t="s">
        <v>392</v>
      </c>
      <c r="BG159" s="24" t="s">
        <v>344</v>
      </c>
      <c r="BH159" s="55" t="s">
        <v>143</v>
      </c>
      <c r="BI159" s="55" t="s">
        <v>158</v>
      </c>
      <c r="BJ159" s="40">
        <v>214</v>
      </c>
      <c r="BK159" s="40">
        <v>7</v>
      </c>
      <c r="BL159" s="38" t="s">
        <v>145</v>
      </c>
      <c r="BM159" s="99"/>
      <c r="BN159" s="99"/>
      <c r="BO159" s="157" t="s">
        <v>410</v>
      </c>
    </row>
    <row r="160" spans="1:67" s="157" customFormat="1" ht="15.75" x14ac:dyDescent="0.25">
      <c r="A160" s="29" t="s">
        <v>445</v>
      </c>
      <c r="B160" s="92" t="s">
        <v>135</v>
      </c>
      <c r="C160" s="31" t="s">
        <v>248</v>
      </c>
      <c r="D160" s="54" t="s">
        <v>365</v>
      </c>
      <c r="E160" s="43" t="s">
        <v>174</v>
      </c>
      <c r="F160" s="273">
        <v>193</v>
      </c>
      <c r="G160" s="94">
        <v>0</v>
      </c>
      <c r="H160" s="95">
        <v>0</v>
      </c>
      <c r="I160" s="95">
        <v>0</v>
      </c>
      <c r="J160" s="95">
        <v>0</v>
      </c>
      <c r="K160" s="95">
        <v>0</v>
      </c>
      <c r="L160" s="94">
        <v>1</v>
      </c>
      <c r="M160" s="96">
        <v>0</v>
      </c>
      <c r="N160" s="97">
        <v>1</v>
      </c>
      <c r="O160" s="95">
        <v>0</v>
      </c>
      <c r="P160" s="95">
        <v>0</v>
      </c>
      <c r="Q160" s="98">
        <v>4.2472560000000001</v>
      </c>
      <c r="R160" s="95">
        <v>0</v>
      </c>
      <c r="S160" s="95">
        <v>0</v>
      </c>
      <c r="T160" s="99">
        <v>5.7779999999999996</v>
      </c>
      <c r="U160" s="95">
        <v>0</v>
      </c>
      <c r="V160" s="95">
        <v>0</v>
      </c>
      <c r="W160" s="98">
        <v>4.5239520000000004</v>
      </c>
      <c r="X160" s="95">
        <v>0</v>
      </c>
      <c r="Y160" s="95">
        <v>0</v>
      </c>
      <c r="Z160" s="99">
        <v>6.2324999999999999</v>
      </c>
      <c r="AA160" s="95">
        <v>0</v>
      </c>
      <c r="AB160" s="95">
        <v>0</v>
      </c>
      <c r="AC160" s="95">
        <v>0</v>
      </c>
      <c r="AD160" s="95">
        <v>0</v>
      </c>
      <c r="AE160" s="95">
        <v>0</v>
      </c>
      <c r="AF160" s="100">
        <v>3.7360350000000002</v>
      </c>
      <c r="AG160" s="100">
        <v>1337</v>
      </c>
      <c r="AH160" s="100">
        <v>0.36134699999999997</v>
      </c>
      <c r="AI160" s="100">
        <v>22</v>
      </c>
      <c r="AJ160" s="100">
        <v>2.92</v>
      </c>
      <c r="AK160" s="96">
        <v>0</v>
      </c>
      <c r="AL160" s="100">
        <v>191</v>
      </c>
      <c r="AM160" s="100">
        <v>3.842857</v>
      </c>
      <c r="AN160" s="100">
        <v>3.88</v>
      </c>
      <c r="AO160" s="43">
        <v>0</v>
      </c>
      <c r="AP160" s="94">
        <v>0</v>
      </c>
      <c r="AQ160" s="94">
        <v>0</v>
      </c>
      <c r="AR160" s="114">
        <v>193</v>
      </c>
      <c r="AS160" s="115">
        <v>0</v>
      </c>
      <c r="AT160" s="116">
        <v>15172.005999999999</v>
      </c>
      <c r="AU160" s="116">
        <v>0</v>
      </c>
      <c r="AV160" s="24">
        <v>0</v>
      </c>
      <c r="AW160" s="117">
        <v>193</v>
      </c>
      <c r="AX160" s="95">
        <v>0</v>
      </c>
      <c r="AY160" s="43">
        <v>0</v>
      </c>
      <c r="AZ160" s="58">
        <v>0</v>
      </c>
      <c r="BA160" s="58">
        <v>0</v>
      </c>
      <c r="BB160" s="58">
        <v>0</v>
      </c>
      <c r="BC160" s="96">
        <v>0</v>
      </c>
      <c r="BD160" s="39" t="s">
        <v>250</v>
      </c>
      <c r="BE160" s="24"/>
      <c r="BF160" s="24" t="s">
        <v>392</v>
      </c>
      <c r="BG160" s="24" t="s">
        <v>344</v>
      </c>
      <c r="BH160" s="55" t="s">
        <v>143</v>
      </c>
      <c r="BI160" s="55" t="s">
        <v>259</v>
      </c>
      <c r="BJ160" s="40">
        <v>214</v>
      </c>
      <c r="BK160" s="40">
        <v>3</v>
      </c>
      <c r="BL160" s="38" t="s">
        <v>145</v>
      </c>
      <c r="BM160" s="99"/>
      <c r="BN160" s="99"/>
      <c r="BO160" s="157" t="s">
        <v>410</v>
      </c>
    </row>
    <row r="161" spans="1:67" s="157" customFormat="1" ht="15.75" x14ac:dyDescent="0.25">
      <c r="A161" s="29" t="s">
        <v>445</v>
      </c>
      <c r="B161" s="92" t="s">
        <v>135</v>
      </c>
      <c r="C161" s="31" t="s">
        <v>248</v>
      </c>
      <c r="D161" s="54" t="s">
        <v>365</v>
      </c>
      <c r="E161" s="43" t="s">
        <v>174</v>
      </c>
      <c r="F161" s="273">
        <v>194</v>
      </c>
      <c r="G161" s="94">
        <v>0</v>
      </c>
      <c r="H161" s="95">
        <v>0</v>
      </c>
      <c r="I161" s="95">
        <v>0</v>
      </c>
      <c r="J161" s="95">
        <v>0</v>
      </c>
      <c r="K161" s="95">
        <v>0</v>
      </c>
      <c r="L161" s="94">
        <v>0</v>
      </c>
      <c r="M161" s="96">
        <v>0</v>
      </c>
      <c r="N161" s="97">
        <v>1</v>
      </c>
      <c r="O161" s="95">
        <v>0</v>
      </c>
      <c r="P161" s="95">
        <v>0</v>
      </c>
      <c r="Q161" s="98">
        <v>6.2366109999999999</v>
      </c>
      <c r="R161" s="95">
        <v>0</v>
      </c>
      <c r="S161" s="95">
        <v>0</v>
      </c>
      <c r="T161" s="99">
        <v>7.6711999999999998</v>
      </c>
      <c r="U161" s="95">
        <v>0</v>
      </c>
      <c r="V161" s="95">
        <v>0</v>
      </c>
      <c r="W161" s="98">
        <v>6.8031699999999997</v>
      </c>
      <c r="X161" s="95">
        <v>0</v>
      </c>
      <c r="Y161" s="95">
        <v>0</v>
      </c>
      <c r="Z161" s="99">
        <v>8.3458000000000006</v>
      </c>
      <c r="AA161" s="95">
        <v>0</v>
      </c>
      <c r="AB161" s="95">
        <v>0</v>
      </c>
      <c r="AC161" s="95">
        <v>0</v>
      </c>
      <c r="AD161" s="95">
        <v>0</v>
      </c>
      <c r="AE161" s="95">
        <v>0</v>
      </c>
      <c r="AF161" s="100">
        <v>2.9733010000000002</v>
      </c>
      <c r="AG161" s="100">
        <v>1351</v>
      </c>
      <c r="AH161" s="100">
        <v>0.32371299999999997</v>
      </c>
      <c r="AI161" s="100">
        <v>140</v>
      </c>
      <c r="AJ161" s="100">
        <v>2.3299989999999999</v>
      </c>
      <c r="AK161" s="96">
        <v>0</v>
      </c>
      <c r="AL161" s="100">
        <v>0</v>
      </c>
      <c r="AM161" s="100">
        <v>0</v>
      </c>
      <c r="AN161" s="100">
        <v>0</v>
      </c>
      <c r="AO161" s="43">
        <v>0</v>
      </c>
      <c r="AP161" s="94">
        <v>0</v>
      </c>
      <c r="AQ161" s="94">
        <v>0</v>
      </c>
      <c r="AR161" s="114">
        <v>194</v>
      </c>
      <c r="AS161" s="115">
        <v>0</v>
      </c>
      <c r="AT161" s="116">
        <v>15421.903</v>
      </c>
      <c r="AU161" s="116">
        <v>0</v>
      </c>
      <c r="AV161" s="24">
        <v>0</v>
      </c>
      <c r="AW161" s="117">
        <v>194</v>
      </c>
      <c r="AX161" s="95">
        <v>0</v>
      </c>
      <c r="AY161" s="43">
        <v>0</v>
      </c>
      <c r="AZ161" s="58">
        <v>0</v>
      </c>
      <c r="BA161" s="58">
        <v>0</v>
      </c>
      <c r="BB161" s="58">
        <v>0</v>
      </c>
      <c r="BC161" s="96">
        <v>0</v>
      </c>
      <c r="BD161" s="39" t="s">
        <v>250</v>
      </c>
      <c r="BE161" s="24"/>
      <c r="BF161" s="24" t="s">
        <v>392</v>
      </c>
      <c r="BG161" s="24" t="s">
        <v>344</v>
      </c>
      <c r="BH161" s="55" t="s">
        <v>143</v>
      </c>
      <c r="BI161" s="55" t="s">
        <v>260</v>
      </c>
      <c r="BJ161" s="40">
        <v>214</v>
      </c>
      <c r="BK161" s="40">
        <v>4</v>
      </c>
      <c r="BL161" s="38" t="s">
        <v>145</v>
      </c>
      <c r="BM161" s="99"/>
      <c r="BN161" s="99"/>
      <c r="BO161" s="157" t="s">
        <v>410</v>
      </c>
    </row>
    <row r="162" spans="1:67" s="157" customFormat="1" ht="15.75" x14ac:dyDescent="0.25">
      <c r="A162" s="29" t="s">
        <v>445</v>
      </c>
      <c r="B162" s="92" t="s">
        <v>135</v>
      </c>
      <c r="C162" s="31" t="s">
        <v>248</v>
      </c>
      <c r="D162" s="54" t="s">
        <v>365</v>
      </c>
      <c r="E162" s="43" t="s">
        <v>176</v>
      </c>
      <c r="F162" s="273">
        <v>69</v>
      </c>
      <c r="G162" s="94">
        <v>0</v>
      </c>
      <c r="H162" s="95">
        <v>0</v>
      </c>
      <c r="I162" s="95">
        <v>0</v>
      </c>
      <c r="J162" s="95">
        <v>0</v>
      </c>
      <c r="K162" s="95">
        <v>0</v>
      </c>
      <c r="L162" s="94">
        <v>0</v>
      </c>
      <c r="M162" s="96">
        <v>0</v>
      </c>
      <c r="N162" s="97">
        <v>0</v>
      </c>
      <c r="O162" s="95">
        <v>0</v>
      </c>
      <c r="P162" s="95">
        <v>0</v>
      </c>
      <c r="Q162" s="98">
        <v>5.3717680000000003</v>
      </c>
      <c r="R162" s="95">
        <v>0</v>
      </c>
      <c r="S162" s="95">
        <v>0</v>
      </c>
      <c r="T162" s="99">
        <v>6.3193999999999999</v>
      </c>
      <c r="U162" s="95">
        <v>0</v>
      </c>
      <c r="V162" s="95">
        <v>0</v>
      </c>
      <c r="W162" s="98">
        <v>5.9486809999999997</v>
      </c>
      <c r="X162" s="95">
        <v>0</v>
      </c>
      <c r="Y162" s="95">
        <v>0</v>
      </c>
      <c r="Z162" s="99">
        <v>6.8802000000000003</v>
      </c>
      <c r="AA162" s="95">
        <v>0</v>
      </c>
      <c r="AB162" s="95">
        <v>0</v>
      </c>
      <c r="AC162" s="95">
        <v>0</v>
      </c>
      <c r="AD162" s="95">
        <v>0</v>
      </c>
      <c r="AE162" s="95">
        <v>0</v>
      </c>
      <c r="AF162" s="100">
        <v>3.598322</v>
      </c>
      <c r="AG162" s="100">
        <v>483</v>
      </c>
      <c r="AH162" s="100">
        <v>0.38297599999999998</v>
      </c>
      <c r="AI162" s="100">
        <v>2</v>
      </c>
      <c r="AJ162" s="100">
        <v>2.800999</v>
      </c>
      <c r="AK162" s="96">
        <v>0</v>
      </c>
      <c r="AL162" s="100">
        <v>69</v>
      </c>
      <c r="AM162" s="100">
        <v>3.632857</v>
      </c>
      <c r="AN162" s="100">
        <v>3.71</v>
      </c>
      <c r="AO162" s="43">
        <v>0</v>
      </c>
      <c r="AP162" s="94">
        <v>0</v>
      </c>
      <c r="AQ162" s="94">
        <v>0</v>
      </c>
      <c r="AR162" s="114">
        <v>69</v>
      </c>
      <c r="AS162" s="115">
        <v>0</v>
      </c>
      <c r="AT162" s="116">
        <v>5384.1940000000004</v>
      </c>
      <c r="AU162" s="116">
        <v>0</v>
      </c>
      <c r="AV162" s="24">
        <v>0</v>
      </c>
      <c r="AW162" s="117">
        <v>69</v>
      </c>
      <c r="AX162" s="95">
        <v>0</v>
      </c>
      <c r="AY162" s="43">
        <v>0</v>
      </c>
      <c r="AZ162" s="58">
        <v>0</v>
      </c>
      <c r="BA162" s="58">
        <v>0</v>
      </c>
      <c r="BB162" s="58">
        <v>0</v>
      </c>
      <c r="BC162" s="96">
        <v>0</v>
      </c>
      <c r="BD162" s="39" t="s">
        <v>250</v>
      </c>
      <c r="BE162" s="24"/>
      <c r="BF162" s="24" t="s">
        <v>392</v>
      </c>
      <c r="BG162" s="24" t="s">
        <v>344</v>
      </c>
      <c r="BH162" s="55" t="s">
        <v>348</v>
      </c>
      <c r="BI162" s="55" t="s">
        <v>255</v>
      </c>
      <c r="BJ162" s="40">
        <v>214</v>
      </c>
      <c r="BK162" s="40">
        <v>1</v>
      </c>
      <c r="BL162" s="38" t="s">
        <v>145</v>
      </c>
      <c r="BM162" s="99"/>
      <c r="BN162" s="99"/>
      <c r="BO162" s="157" t="s">
        <v>407</v>
      </c>
    </row>
    <row r="163" spans="1:67" s="157" customFormat="1" ht="15.75" x14ac:dyDescent="0.25">
      <c r="A163" s="29" t="s">
        <v>445</v>
      </c>
      <c r="B163" s="92" t="s">
        <v>135</v>
      </c>
      <c r="C163" s="31" t="s">
        <v>248</v>
      </c>
      <c r="D163" s="54" t="s">
        <v>365</v>
      </c>
      <c r="E163" s="43" t="s">
        <v>176</v>
      </c>
      <c r="F163" s="273">
        <v>70</v>
      </c>
      <c r="G163" s="94">
        <v>1</v>
      </c>
      <c r="H163" s="95">
        <v>0</v>
      </c>
      <c r="I163" s="95">
        <v>0</v>
      </c>
      <c r="J163" s="95">
        <v>0</v>
      </c>
      <c r="K163" s="95">
        <v>0</v>
      </c>
      <c r="L163" s="94">
        <v>0</v>
      </c>
      <c r="M163" s="96">
        <v>0</v>
      </c>
      <c r="N163" s="97">
        <v>0</v>
      </c>
      <c r="O163" s="95">
        <v>0</v>
      </c>
      <c r="P163" s="95">
        <v>0</v>
      </c>
      <c r="Q163" s="98">
        <v>7.1001339999999997</v>
      </c>
      <c r="R163" s="95">
        <v>0</v>
      </c>
      <c r="S163" s="95">
        <v>0</v>
      </c>
      <c r="T163" s="99">
        <v>12.6999</v>
      </c>
      <c r="U163" s="95">
        <v>0</v>
      </c>
      <c r="V163" s="95">
        <v>0</v>
      </c>
      <c r="W163" s="98">
        <v>7.6739560000000004</v>
      </c>
      <c r="X163" s="95">
        <v>0</v>
      </c>
      <c r="Y163" s="95">
        <v>0</v>
      </c>
      <c r="Z163" s="99">
        <v>13.348000000000001</v>
      </c>
      <c r="AA163" s="95">
        <v>0</v>
      </c>
      <c r="AB163" s="95">
        <v>0</v>
      </c>
      <c r="AC163" s="95">
        <v>0</v>
      </c>
      <c r="AD163" s="95">
        <v>0</v>
      </c>
      <c r="AE163" s="95">
        <v>0</v>
      </c>
      <c r="AF163" s="100">
        <v>2.5987779999999998</v>
      </c>
      <c r="AG163" s="100">
        <v>483</v>
      </c>
      <c r="AH163" s="100">
        <v>0.44149899999999997</v>
      </c>
      <c r="AI163" s="100">
        <v>192</v>
      </c>
      <c r="AJ163" s="100">
        <v>1.85</v>
      </c>
      <c r="AK163" s="96">
        <v>0</v>
      </c>
      <c r="AL163" s="100">
        <v>0</v>
      </c>
      <c r="AM163" s="100">
        <v>0</v>
      </c>
      <c r="AN163" s="100">
        <v>0</v>
      </c>
      <c r="AO163" s="43">
        <v>0</v>
      </c>
      <c r="AP163" s="94">
        <v>0</v>
      </c>
      <c r="AQ163" s="94">
        <v>0</v>
      </c>
      <c r="AR163" s="114">
        <v>69</v>
      </c>
      <c r="AS163" s="115">
        <v>0</v>
      </c>
      <c r="AT163" s="116">
        <v>5517.7449999999999</v>
      </c>
      <c r="AU163" s="116">
        <v>0</v>
      </c>
      <c r="AV163" s="24">
        <v>0</v>
      </c>
      <c r="AW163" s="117">
        <v>69</v>
      </c>
      <c r="AX163" s="95">
        <v>0</v>
      </c>
      <c r="AY163" s="43">
        <v>0</v>
      </c>
      <c r="AZ163" s="58">
        <v>0</v>
      </c>
      <c r="BA163" s="58">
        <v>0</v>
      </c>
      <c r="BB163" s="58">
        <v>0</v>
      </c>
      <c r="BC163" s="96">
        <v>0</v>
      </c>
      <c r="BD163" s="39" t="s">
        <v>250</v>
      </c>
      <c r="BE163" s="24"/>
      <c r="BF163" s="24" t="s">
        <v>392</v>
      </c>
      <c r="BG163" s="24" t="s">
        <v>344</v>
      </c>
      <c r="BH163" s="55" t="s">
        <v>348</v>
      </c>
      <c r="BI163" s="55" t="s">
        <v>158</v>
      </c>
      <c r="BJ163" s="40">
        <v>214</v>
      </c>
      <c r="BK163" s="40">
        <v>7</v>
      </c>
      <c r="BL163" s="38" t="s">
        <v>145</v>
      </c>
      <c r="BM163" s="99"/>
      <c r="BN163" s="99"/>
      <c r="BO163" s="157" t="s">
        <v>407</v>
      </c>
    </row>
    <row r="164" spans="1:67" s="157" customFormat="1" ht="15.75" x14ac:dyDescent="0.25">
      <c r="A164" s="29" t="s">
        <v>445</v>
      </c>
      <c r="B164" s="92" t="s">
        <v>135</v>
      </c>
      <c r="C164" s="31" t="s">
        <v>248</v>
      </c>
      <c r="D164" s="54" t="s">
        <v>365</v>
      </c>
      <c r="E164" s="43" t="s">
        <v>176</v>
      </c>
      <c r="F164" s="273">
        <v>70</v>
      </c>
      <c r="G164" s="94">
        <v>2</v>
      </c>
      <c r="H164" s="95">
        <v>0</v>
      </c>
      <c r="I164" s="95">
        <v>0</v>
      </c>
      <c r="J164" s="95">
        <v>0</v>
      </c>
      <c r="K164" s="95">
        <v>0</v>
      </c>
      <c r="L164" s="94">
        <v>0</v>
      </c>
      <c r="M164" s="96">
        <v>0</v>
      </c>
      <c r="N164" s="97">
        <v>0</v>
      </c>
      <c r="O164" s="95">
        <v>0</v>
      </c>
      <c r="P164" s="95">
        <v>0</v>
      </c>
      <c r="Q164" s="98">
        <v>5.7365000000000004</v>
      </c>
      <c r="R164" s="95">
        <v>0</v>
      </c>
      <c r="S164" s="95">
        <v>0</v>
      </c>
      <c r="T164" s="99">
        <v>7.9260000000000002</v>
      </c>
      <c r="U164" s="95">
        <v>0</v>
      </c>
      <c r="V164" s="95">
        <v>0</v>
      </c>
      <c r="W164" s="98">
        <v>6.275455</v>
      </c>
      <c r="X164" s="95">
        <v>0</v>
      </c>
      <c r="Y164" s="95">
        <v>0</v>
      </c>
      <c r="Z164" s="99">
        <v>8.5650499999999994</v>
      </c>
      <c r="AA164" s="95">
        <v>0</v>
      </c>
      <c r="AB164" s="95">
        <v>0</v>
      </c>
      <c r="AC164" s="95">
        <v>0</v>
      </c>
      <c r="AD164" s="95">
        <v>0</v>
      </c>
      <c r="AE164" s="95">
        <v>0</v>
      </c>
      <c r="AF164" s="100">
        <v>3.3613439999999999</v>
      </c>
      <c r="AG164" s="100">
        <v>476</v>
      </c>
      <c r="AH164" s="100">
        <v>0.51034500000000005</v>
      </c>
      <c r="AI164" s="100">
        <v>29</v>
      </c>
      <c r="AJ164" s="100">
        <v>2.4175</v>
      </c>
      <c r="AK164" s="96">
        <v>0</v>
      </c>
      <c r="AL164" s="100">
        <v>68</v>
      </c>
      <c r="AM164" s="100">
        <v>3.2428569999999999</v>
      </c>
      <c r="AN164" s="100">
        <v>3.3499989999999999</v>
      </c>
      <c r="AO164" s="43">
        <v>0</v>
      </c>
      <c r="AP164" s="94">
        <v>0</v>
      </c>
      <c r="AQ164" s="94">
        <v>0</v>
      </c>
      <c r="AR164" s="114">
        <v>68</v>
      </c>
      <c r="AS164" s="115">
        <v>0</v>
      </c>
      <c r="AT164" s="116">
        <v>5345.6760000000004</v>
      </c>
      <c r="AU164" s="116">
        <v>0</v>
      </c>
      <c r="AV164" s="24">
        <v>0</v>
      </c>
      <c r="AW164" s="117">
        <v>68</v>
      </c>
      <c r="AX164" s="95">
        <v>0</v>
      </c>
      <c r="AY164" s="43">
        <v>0</v>
      </c>
      <c r="AZ164" s="58">
        <v>0</v>
      </c>
      <c r="BA164" s="58">
        <v>0</v>
      </c>
      <c r="BB164" s="58">
        <v>0</v>
      </c>
      <c r="BC164" s="96">
        <v>0</v>
      </c>
      <c r="BD164" s="39" t="s">
        <v>250</v>
      </c>
      <c r="BE164" s="24"/>
      <c r="BF164" s="24" t="s">
        <v>392</v>
      </c>
      <c r="BG164" s="24" t="s">
        <v>344</v>
      </c>
      <c r="BH164" s="55" t="s">
        <v>348</v>
      </c>
      <c r="BI164" s="55" t="s">
        <v>259</v>
      </c>
      <c r="BJ164" s="40">
        <v>214</v>
      </c>
      <c r="BK164" s="40">
        <v>3</v>
      </c>
      <c r="BL164" s="38" t="s">
        <v>145</v>
      </c>
      <c r="BM164" s="99"/>
      <c r="BN164" s="99"/>
      <c r="BO164" s="157" t="s">
        <v>407</v>
      </c>
    </row>
    <row r="165" spans="1:67" s="157" customFormat="1" ht="15.75" x14ac:dyDescent="0.25">
      <c r="A165" s="29" t="s">
        <v>445</v>
      </c>
      <c r="B165" s="92" t="s">
        <v>135</v>
      </c>
      <c r="C165" s="31" t="s">
        <v>248</v>
      </c>
      <c r="D165" s="54" t="s">
        <v>365</v>
      </c>
      <c r="E165" s="43" t="s">
        <v>176</v>
      </c>
      <c r="F165" s="273">
        <v>68</v>
      </c>
      <c r="G165" s="94">
        <v>3</v>
      </c>
      <c r="H165" s="95">
        <v>0</v>
      </c>
      <c r="I165" s="95">
        <v>0</v>
      </c>
      <c r="J165" s="95">
        <v>0</v>
      </c>
      <c r="K165" s="95">
        <v>0</v>
      </c>
      <c r="L165" s="94">
        <v>0</v>
      </c>
      <c r="M165" s="96">
        <v>0</v>
      </c>
      <c r="N165" s="97">
        <v>0</v>
      </c>
      <c r="O165" s="95">
        <v>0</v>
      </c>
      <c r="P165" s="95">
        <v>0</v>
      </c>
      <c r="Q165" s="98">
        <v>6.7173379999999998</v>
      </c>
      <c r="R165" s="95">
        <v>0</v>
      </c>
      <c r="S165" s="95">
        <v>0</v>
      </c>
      <c r="T165" s="99">
        <v>7.5965999999999996</v>
      </c>
      <c r="U165" s="95">
        <v>0</v>
      </c>
      <c r="V165" s="95">
        <v>0</v>
      </c>
      <c r="W165" s="98">
        <v>7.2876459999999996</v>
      </c>
      <c r="X165" s="95">
        <v>0</v>
      </c>
      <c r="Y165" s="95">
        <v>0</v>
      </c>
      <c r="Z165" s="99">
        <v>8.2512000000000008</v>
      </c>
      <c r="AA165" s="95">
        <v>0</v>
      </c>
      <c r="AB165" s="95">
        <v>0</v>
      </c>
      <c r="AC165" s="95">
        <v>0</v>
      </c>
      <c r="AD165" s="95">
        <v>0</v>
      </c>
      <c r="AE165" s="95">
        <v>0</v>
      </c>
      <c r="AF165" s="100">
        <v>2.5054400000000001</v>
      </c>
      <c r="AG165" s="100">
        <v>454</v>
      </c>
      <c r="AH165" s="100">
        <v>0.51313600000000004</v>
      </c>
      <c r="AI165" s="100">
        <v>207</v>
      </c>
      <c r="AJ165" s="100">
        <v>1.6464989999999999</v>
      </c>
      <c r="AK165" s="96">
        <v>0</v>
      </c>
      <c r="AL165" s="100">
        <v>0</v>
      </c>
      <c r="AM165" s="100">
        <v>0</v>
      </c>
      <c r="AN165" s="100">
        <v>0</v>
      </c>
      <c r="AO165" s="43">
        <v>2</v>
      </c>
      <c r="AP165" s="94">
        <v>0</v>
      </c>
      <c r="AQ165" s="94">
        <v>0</v>
      </c>
      <c r="AR165" s="114">
        <v>63</v>
      </c>
      <c r="AS165" s="115">
        <v>0</v>
      </c>
      <c r="AT165" s="116">
        <v>5271.25</v>
      </c>
      <c r="AU165" s="116">
        <v>0</v>
      </c>
      <c r="AV165" s="24">
        <v>0</v>
      </c>
      <c r="AW165" s="117">
        <v>63</v>
      </c>
      <c r="AX165" s="95">
        <v>0</v>
      </c>
      <c r="AY165" s="43">
        <v>0</v>
      </c>
      <c r="AZ165" s="58">
        <v>0</v>
      </c>
      <c r="BA165" s="58">
        <v>0</v>
      </c>
      <c r="BB165" s="58">
        <v>0</v>
      </c>
      <c r="BC165" s="96">
        <v>0</v>
      </c>
      <c r="BD165" s="39" t="s">
        <v>250</v>
      </c>
      <c r="BE165" s="24"/>
      <c r="BF165" s="24" t="s">
        <v>392</v>
      </c>
      <c r="BG165" s="24" t="s">
        <v>344</v>
      </c>
      <c r="BH165" s="55" t="s">
        <v>348</v>
      </c>
      <c r="BI165" s="55" t="s">
        <v>260</v>
      </c>
      <c r="BJ165" s="40">
        <v>214</v>
      </c>
      <c r="BK165" s="40">
        <v>4</v>
      </c>
      <c r="BL165" s="38" t="s">
        <v>145</v>
      </c>
      <c r="BM165" s="99"/>
      <c r="BN165" s="99"/>
      <c r="BO165" s="157" t="s">
        <v>407</v>
      </c>
    </row>
    <row r="166" spans="1:67" s="157" customFormat="1" ht="15.75" x14ac:dyDescent="0.25">
      <c r="A166" s="29" t="s">
        <v>445</v>
      </c>
      <c r="B166" s="92" t="s">
        <v>135</v>
      </c>
      <c r="C166" s="31" t="s">
        <v>248</v>
      </c>
      <c r="D166" s="54" t="s">
        <v>365</v>
      </c>
      <c r="E166" s="43" t="s">
        <v>177</v>
      </c>
      <c r="F166" s="273">
        <v>99</v>
      </c>
      <c r="G166" s="94">
        <v>0</v>
      </c>
      <c r="H166" s="95">
        <v>0</v>
      </c>
      <c r="I166" s="95">
        <v>0</v>
      </c>
      <c r="J166" s="95">
        <v>0</v>
      </c>
      <c r="K166" s="95">
        <v>0</v>
      </c>
      <c r="L166" s="94">
        <v>0</v>
      </c>
      <c r="M166" s="96">
        <v>0</v>
      </c>
      <c r="N166" s="97">
        <v>0</v>
      </c>
      <c r="O166" s="95">
        <v>0</v>
      </c>
      <c r="P166" s="95">
        <v>0</v>
      </c>
      <c r="Q166" s="98">
        <v>5.9834740000000002</v>
      </c>
      <c r="R166" s="95">
        <v>0</v>
      </c>
      <c r="S166" s="95">
        <v>0</v>
      </c>
      <c r="T166" s="99">
        <v>9.5233000000000008</v>
      </c>
      <c r="U166" s="95">
        <v>0</v>
      </c>
      <c r="V166" s="95">
        <v>0</v>
      </c>
      <c r="W166" s="98">
        <v>6.4758579999999997</v>
      </c>
      <c r="X166" s="95">
        <v>0</v>
      </c>
      <c r="Y166" s="95">
        <v>0</v>
      </c>
      <c r="Z166" s="99">
        <v>9.1995000000000005</v>
      </c>
      <c r="AA166" s="95">
        <v>0</v>
      </c>
      <c r="AB166" s="95">
        <v>0</v>
      </c>
      <c r="AC166" s="95">
        <v>0</v>
      </c>
      <c r="AD166" s="95">
        <v>0</v>
      </c>
      <c r="AE166" s="95">
        <v>0</v>
      </c>
      <c r="AF166" s="100">
        <v>3.4419909999999998</v>
      </c>
      <c r="AG166" s="100">
        <v>693</v>
      </c>
      <c r="AH166" s="100">
        <v>0.44445400000000002</v>
      </c>
      <c r="AI166" s="100">
        <v>21</v>
      </c>
      <c r="AJ166" s="100">
        <v>2.619999</v>
      </c>
      <c r="AK166" s="96">
        <v>0</v>
      </c>
      <c r="AL166" s="100">
        <v>99</v>
      </c>
      <c r="AM166" s="100">
        <v>3.3114279999999998</v>
      </c>
      <c r="AN166" s="100">
        <v>3.3299989999999999</v>
      </c>
      <c r="AO166" s="43">
        <v>2</v>
      </c>
      <c r="AP166" s="94">
        <v>0</v>
      </c>
      <c r="AQ166" s="94">
        <v>0</v>
      </c>
      <c r="AR166" s="114">
        <v>97</v>
      </c>
      <c r="AS166" s="115">
        <v>0</v>
      </c>
      <c r="AT166" s="116">
        <v>7859.4620000000004</v>
      </c>
      <c r="AU166" s="116">
        <v>0</v>
      </c>
      <c r="AV166" s="24">
        <v>0</v>
      </c>
      <c r="AW166" s="117">
        <v>97</v>
      </c>
      <c r="AX166" s="95">
        <v>0</v>
      </c>
      <c r="AY166" s="43">
        <v>0</v>
      </c>
      <c r="AZ166" s="58">
        <v>0</v>
      </c>
      <c r="BA166" s="58">
        <v>0</v>
      </c>
      <c r="BB166" s="58">
        <v>0</v>
      </c>
      <c r="BC166" s="96">
        <v>0</v>
      </c>
      <c r="BD166" s="39" t="s">
        <v>250</v>
      </c>
      <c r="BE166" s="24"/>
      <c r="BF166" s="24" t="s">
        <v>392</v>
      </c>
      <c r="BG166" s="24" t="s">
        <v>344</v>
      </c>
      <c r="BH166" s="55" t="s">
        <v>143</v>
      </c>
      <c r="BI166" s="55" t="s">
        <v>255</v>
      </c>
      <c r="BJ166" s="40">
        <v>214</v>
      </c>
      <c r="BK166" s="40">
        <v>1</v>
      </c>
      <c r="BL166" s="38" t="s">
        <v>145</v>
      </c>
      <c r="BM166" s="99"/>
      <c r="BN166" s="99"/>
      <c r="BO166" s="157" t="s">
        <v>411</v>
      </c>
    </row>
    <row r="167" spans="1:67" s="157" customFormat="1" ht="15.75" x14ac:dyDescent="0.25">
      <c r="A167" s="29" t="s">
        <v>445</v>
      </c>
      <c r="B167" s="92" t="s">
        <v>135</v>
      </c>
      <c r="C167" s="31" t="s">
        <v>248</v>
      </c>
      <c r="D167" s="54" t="s">
        <v>365</v>
      </c>
      <c r="E167" s="43" t="s">
        <v>177</v>
      </c>
      <c r="F167" s="273">
        <v>96</v>
      </c>
      <c r="G167" s="94">
        <v>6</v>
      </c>
      <c r="H167" s="95">
        <v>0</v>
      </c>
      <c r="I167" s="95">
        <v>0</v>
      </c>
      <c r="J167" s="95">
        <v>0</v>
      </c>
      <c r="K167" s="95">
        <v>0</v>
      </c>
      <c r="L167" s="94">
        <v>0</v>
      </c>
      <c r="M167" s="96">
        <v>0</v>
      </c>
      <c r="N167" s="97">
        <v>0</v>
      </c>
      <c r="O167" s="95">
        <v>0</v>
      </c>
      <c r="P167" s="95">
        <v>0</v>
      </c>
      <c r="Q167" s="98">
        <v>7.1613569999999998</v>
      </c>
      <c r="R167" s="95">
        <v>0</v>
      </c>
      <c r="S167" s="95">
        <v>0</v>
      </c>
      <c r="T167" s="99">
        <v>13.13045</v>
      </c>
      <c r="U167" s="95">
        <v>0</v>
      </c>
      <c r="V167" s="95">
        <v>0</v>
      </c>
      <c r="W167" s="98">
        <v>7.7199220000000004</v>
      </c>
      <c r="X167" s="95">
        <v>0</v>
      </c>
      <c r="Y167" s="95">
        <v>0</v>
      </c>
      <c r="Z167" s="99">
        <v>13.585850000000001</v>
      </c>
      <c r="AA167" s="95">
        <v>0</v>
      </c>
      <c r="AB167" s="95">
        <v>0</v>
      </c>
      <c r="AC167" s="95">
        <v>0</v>
      </c>
      <c r="AD167" s="95">
        <v>0</v>
      </c>
      <c r="AE167" s="95">
        <v>0</v>
      </c>
      <c r="AF167" s="100">
        <v>3.3528570000000002</v>
      </c>
      <c r="AG167" s="100">
        <v>630</v>
      </c>
      <c r="AH167" s="100">
        <v>0.52709799999999996</v>
      </c>
      <c r="AI167" s="100">
        <v>49</v>
      </c>
      <c r="AJ167" s="100">
        <v>2.3499989999999999</v>
      </c>
      <c r="AK167" s="96">
        <v>0</v>
      </c>
      <c r="AL167" s="100">
        <v>90</v>
      </c>
      <c r="AM167" s="100">
        <v>3.5828570000000002</v>
      </c>
      <c r="AN167" s="100">
        <v>3.75</v>
      </c>
      <c r="AO167" s="43">
        <v>5</v>
      </c>
      <c r="AP167" s="94">
        <v>0</v>
      </c>
      <c r="AQ167" s="94">
        <v>0</v>
      </c>
      <c r="AR167" s="114">
        <v>85</v>
      </c>
      <c r="AS167" s="115">
        <v>0</v>
      </c>
      <c r="AT167" s="116">
        <v>7416.1559999999999</v>
      </c>
      <c r="AU167" s="116">
        <v>0</v>
      </c>
      <c r="AV167" s="24">
        <v>0</v>
      </c>
      <c r="AW167" s="117">
        <v>85</v>
      </c>
      <c r="AX167" s="95">
        <v>0</v>
      </c>
      <c r="AY167" s="43">
        <v>0</v>
      </c>
      <c r="AZ167" s="58">
        <v>0</v>
      </c>
      <c r="BA167" s="58">
        <v>0</v>
      </c>
      <c r="BB167" s="58">
        <v>0</v>
      </c>
      <c r="BC167" s="96">
        <v>0</v>
      </c>
      <c r="BD167" s="39" t="s">
        <v>250</v>
      </c>
      <c r="BE167" s="24"/>
      <c r="BF167" s="24" t="s">
        <v>392</v>
      </c>
      <c r="BG167" s="24" t="s">
        <v>344</v>
      </c>
      <c r="BH167" s="55" t="s">
        <v>143</v>
      </c>
      <c r="BI167" s="55" t="s">
        <v>158</v>
      </c>
      <c r="BJ167" s="40">
        <v>214</v>
      </c>
      <c r="BK167" s="40">
        <v>7</v>
      </c>
      <c r="BL167" s="38" t="s">
        <v>145</v>
      </c>
      <c r="BM167" s="99"/>
      <c r="BN167" s="99"/>
      <c r="BO167" s="157" t="s">
        <v>411</v>
      </c>
    </row>
    <row r="168" spans="1:67" s="157" customFormat="1" ht="15.75" x14ac:dyDescent="0.25">
      <c r="A168" s="29" t="s">
        <v>445</v>
      </c>
      <c r="B168" s="92" t="s">
        <v>135</v>
      </c>
      <c r="C168" s="31" t="s">
        <v>248</v>
      </c>
      <c r="D168" s="54" t="s">
        <v>365</v>
      </c>
      <c r="E168" s="43" t="s">
        <v>177</v>
      </c>
      <c r="F168" s="273">
        <v>97</v>
      </c>
      <c r="G168" s="94">
        <v>1</v>
      </c>
      <c r="H168" s="95">
        <v>0</v>
      </c>
      <c r="I168" s="95">
        <v>0</v>
      </c>
      <c r="J168" s="95">
        <v>0</v>
      </c>
      <c r="K168" s="95">
        <v>0</v>
      </c>
      <c r="L168" s="94">
        <v>0</v>
      </c>
      <c r="M168" s="96">
        <v>0</v>
      </c>
      <c r="N168" s="97">
        <v>0</v>
      </c>
      <c r="O168" s="95">
        <v>0</v>
      </c>
      <c r="P168" s="95">
        <v>0</v>
      </c>
      <c r="Q168" s="98">
        <v>6.6101869999999998</v>
      </c>
      <c r="R168" s="95">
        <v>0</v>
      </c>
      <c r="S168" s="95">
        <v>0</v>
      </c>
      <c r="T168" s="99">
        <v>8.4640000000000004</v>
      </c>
      <c r="U168" s="95">
        <v>0</v>
      </c>
      <c r="V168" s="95">
        <v>0</v>
      </c>
      <c r="W168" s="98">
        <v>7.2273430000000003</v>
      </c>
      <c r="X168" s="95">
        <v>0</v>
      </c>
      <c r="Y168" s="95">
        <v>0</v>
      </c>
      <c r="Z168" s="99">
        <v>8.9572500000000002</v>
      </c>
      <c r="AA168" s="95">
        <v>0</v>
      </c>
      <c r="AB168" s="95">
        <v>0</v>
      </c>
      <c r="AC168" s="95">
        <v>0</v>
      </c>
      <c r="AD168" s="95">
        <v>0</v>
      </c>
      <c r="AE168" s="95">
        <v>0</v>
      </c>
      <c r="AF168" s="100">
        <v>3.4902229999999999</v>
      </c>
      <c r="AG168" s="100">
        <v>672</v>
      </c>
      <c r="AH168" s="100">
        <v>0.476327</v>
      </c>
      <c r="AI168" s="100">
        <v>33</v>
      </c>
      <c r="AJ168" s="100">
        <v>2.5099990000000001</v>
      </c>
      <c r="AK168" s="96">
        <v>0</v>
      </c>
      <c r="AL168" s="100">
        <v>96</v>
      </c>
      <c r="AM168" s="100">
        <v>3.6814279999999999</v>
      </c>
      <c r="AN168" s="100">
        <v>3.91</v>
      </c>
      <c r="AO168" s="43">
        <v>1</v>
      </c>
      <c r="AP168" s="94">
        <v>0</v>
      </c>
      <c r="AQ168" s="94">
        <v>0</v>
      </c>
      <c r="AR168" s="114">
        <v>95</v>
      </c>
      <c r="AS168" s="115">
        <v>0</v>
      </c>
      <c r="AT168" s="116">
        <v>7665.0510000000004</v>
      </c>
      <c r="AU168" s="116">
        <v>0</v>
      </c>
      <c r="AV168" s="24">
        <v>0</v>
      </c>
      <c r="AW168" s="117">
        <v>95</v>
      </c>
      <c r="AX168" s="95">
        <v>0</v>
      </c>
      <c r="AY168" s="43">
        <v>0</v>
      </c>
      <c r="AZ168" s="58">
        <v>0</v>
      </c>
      <c r="BA168" s="58">
        <v>0</v>
      </c>
      <c r="BB168" s="58">
        <v>0</v>
      </c>
      <c r="BC168" s="96">
        <v>0</v>
      </c>
      <c r="BD168" s="39" t="s">
        <v>250</v>
      </c>
      <c r="BE168" s="24"/>
      <c r="BF168" s="24" t="s">
        <v>392</v>
      </c>
      <c r="BG168" s="24" t="s">
        <v>344</v>
      </c>
      <c r="BH168" s="55" t="s">
        <v>143</v>
      </c>
      <c r="BI168" s="55" t="s">
        <v>259</v>
      </c>
      <c r="BJ168" s="40">
        <v>214</v>
      </c>
      <c r="BK168" s="40">
        <v>3</v>
      </c>
      <c r="BL168" s="38" t="s">
        <v>145</v>
      </c>
      <c r="BM168" s="99"/>
      <c r="BN168" s="99"/>
      <c r="BO168" s="157" t="s">
        <v>411</v>
      </c>
    </row>
    <row r="169" spans="1:67" s="157" customFormat="1" ht="15.75" x14ac:dyDescent="0.25">
      <c r="A169" s="29" t="s">
        <v>445</v>
      </c>
      <c r="B169" s="92" t="s">
        <v>135</v>
      </c>
      <c r="C169" s="31" t="s">
        <v>248</v>
      </c>
      <c r="D169" s="54" t="s">
        <v>365</v>
      </c>
      <c r="E169" s="43" t="s">
        <v>177</v>
      </c>
      <c r="F169" s="273">
        <v>96</v>
      </c>
      <c r="G169" s="94">
        <v>0</v>
      </c>
      <c r="H169" s="95">
        <v>0</v>
      </c>
      <c r="I169" s="95">
        <v>0</v>
      </c>
      <c r="J169" s="95">
        <v>0</v>
      </c>
      <c r="K169" s="95">
        <v>0</v>
      </c>
      <c r="L169" s="94">
        <v>2</v>
      </c>
      <c r="M169" s="96">
        <v>0</v>
      </c>
      <c r="N169" s="97">
        <v>0</v>
      </c>
      <c r="O169" s="95">
        <v>0</v>
      </c>
      <c r="P169" s="95">
        <v>0</v>
      </c>
      <c r="Q169" s="98">
        <v>7.8153509999999997</v>
      </c>
      <c r="R169" s="95">
        <v>0</v>
      </c>
      <c r="S169" s="95">
        <v>0</v>
      </c>
      <c r="T169" s="99">
        <v>10.1187</v>
      </c>
      <c r="U169" s="95">
        <v>0</v>
      </c>
      <c r="V169" s="95">
        <v>0</v>
      </c>
      <c r="W169" s="98">
        <v>8.3898930000000007</v>
      </c>
      <c r="X169" s="95">
        <v>0</v>
      </c>
      <c r="Y169" s="95">
        <v>0</v>
      </c>
      <c r="Z169" s="99">
        <v>10.68825</v>
      </c>
      <c r="AA169" s="95">
        <v>0</v>
      </c>
      <c r="AB169" s="95">
        <v>0</v>
      </c>
      <c r="AC169" s="95">
        <v>0</v>
      </c>
      <c r="AD169" s="95">
        <v>0</v>
      </c>
      <c r="AE169" s="95">
        <v>0</v>
      </c>
      <c r="AF169" s="100">
        <v>2.5129779999999999</v>
      </c>
      <c r="AG169" s="100">
        <v>658</v>
      </c>
      <c r="AH169" s="100">
        <v>0.39976099999999998</v>
      </c>
      <c r="AI169" s="100">
        <v>267</v>
      </c>
      <c r="AJ169" s="100">
        <v>1.7084999999999999</v>
      </c>
      <c r="AK169" s="96">
        <v>0</v>
      </c>
      <c r="AL169" s="100">
        <v>0</v>
      </c>
      <c r="AM169" s="100">
        <v>0</v>
      </c>
      <c r="AN169" s="100">
        <v>0</v>
      </c>
      <c r="AO169" s="43">
        <v>2</v>
      </c>
      <c r="AP169" s="94">
        <v>0</v>
      </c>
      <c r="AQ169" s="94">
        <v>0</v>
      </c>
      <c r="AR169" s="114">
        <v>94</v>
      </c>
      <c r="AS169" s="115">
        <v>0</v>
      </c>
      <c r="AT169" s="116">
        <v>7960.5429999999997</v>
      </c>
      <c r="AU169" s="116">
        <v>0</v>
      </c>
      <c r="AV169" s="24">
        <v>0</v>
      </c>
      <c r="AW169" s="117">
        <v>94</v>
      </c>
      <c r="AX169" s="95">
        <v>0</v>
      </c>
      <c r="AY169" s="43">
        <v>0</v>
      </c>
      <c r="AZ169" s="58">
        <v>0</v>
      </c>
      <c r="BA169" s="58">
        <v>0</v>
      </c>
      <c r="BB169" s="58">
        <v>0</v>
      </c>
      <c r="BC169" s="96">
        <v>0</v>
      </c>
      <c r="BD169" s="39" t="s">
        <v>250</v>
      </c>
      <c r="BE169" s="24"/>
      <c r="BF169" s="24" t="s">
        <v>392</v>
      </c>
      <c r="BG169" s="24" t="s">
        <v>344</v>
      </c>
      <c r="BH169" s="55" t="s">
        <v>143</v>
      </c>
      <c r="BI169" s="55" t="s">
        <v>260</v>
      </c>
      <c r="BJ169" s="40">
        <v>214</v>
      </c>
      <c r="BK169" s="40">
        <v>4</v>
      </c>
      <c r="BL169" s="38" t="s">
        <v>145</v>
      </c>
      <c r="BM169" s="99"/>
      <c r="BN169" s="99"/>
      <c r="BO169" s="157" t="s">
        <v>411</v>
      </c>
    </row>
    <row r="170" spans="1:67" s="157" customFormat="1" ht="15.75" x14ac:dyDescent="0.25">
      <c r="A170" s="29" t="s">
        <v>445</v>
      </c>
      <c r="B170" s="92" t="s">
        <v>135</v>
      </c>
      <c r="C170" s="31" t="s">
        <v>248</v>
      </c>
      <c r="D170" s="54" t="s">
        <v>365</v>
      </c>
      <c r="E170" s="43" t="s">
        <v>178</v>
      </c>
      <c r="F170" s="273">
        <v>67</v>
      </c>
      <c r="G170" s="94">
        <v>0</v>
      </c>
      <c r="H170" s="95">
        <v>0</v>
      </c>
      <c r="I170" s="95">
        <v>0</v>
      </c>
      <c r="J170" s="95">
        <v>0</v>
      </c>
      <c r="K170" s="95">
        <v>0</v>
      </c>
      <c r="L170" s="94">
        <v>0</v>
      </c>
      <c r="M170" s="96">
        <v>0</v>
      </c>
      <c r="N170" s="97">
        <v>0</v>
      </c>
      <c r="O170" s="95">
        <v>0</v>
      </c>
      <c r="P170" s="95">
        <v>0</v>
      </c>
      <c r="Q170" s="98">
        <v>5.4007610000000001</v>
      </c>
      <c r="R170" s="95">
        <v>0</v>
      </c>
      <c r="S170" s="95">
        <v>0</v>
      </c>
      <c r="T170" s="99">
        <v>6.9020000000000001</v>
      </c>
      <c r="U170" s="95">
        <v>0</v>
      </c>
      <c r="V170" s="95">
        <v>0</v>
      </c>
      <c r="W170" s="98">
        <v>6.0290290000000004</v>
      </c>
      <c r="X170" s="95">
        <v>0</v>
      </c>
      <c r="Y170" s="95">
        <v>0</v>
      </c>
      <c r="Z170" s="99">
        <v>7.5145</v>
      </c>
      <c r="AA170" s="95">
        <v>0</v>
      </c>
      <c r="AB170" s="95">
        <v>0</v>
      </c>
      <c r="AC170" s="95">
        <v>0</v>
      </c>
      <c r="AD170" s="95">
        <v>0</v>
      </c>
      <c r="AE170" s="95">
        <v>0</v>
      </c>
      <c r="AF170" s="100">
        <v>3.4572059999999998</v>
      </c>
      <c r="AG170" s="100">
        <v>469</v>
      </c>
      <c r="AH170" s="100">
        <v>0.41417700000000002</v>
      </c>
      <c r="AI170" s="100">
        <v>10</v>
      </c>
      <c r="AJ170" s="100">
        <v>2.63</v>
      </c>
      <c r="AK170" s="96">
        <v>0</v>
      </c>
      <c r="AL170" s="100">
        <v>67</v>
      </c>
      <c r="AM170" s="100">
        <v>3.6171419999999999</v>
      </c>
      <c r="AN170" s="100">
        <v>3.68</v>
      </c>
      <c r="AO170" s="43">
        <v>0</v>
      </c>
      <c r="AP170" s="94">
        <v>0</v>
      </c>
      <c r="AQ170" s="94">
        <v>0</v>
      </c>
      <c r="AR170" s="114">
        <v>67</v>
      </c>
      <c r="AS170" s="115">
        <v>0</v>
      </c>
      <c r="AT170" s="116">
        <v>5242.8019999999997</v>
      </c>
      <c r="AU170" s="116">
        <v>0</v>
      </c>
      <c r="AV170" s="24">
        <v>0</v>
      </c>
      <c r="AW170" s="117">
        <v>67</v>
      </c>
      <c r="AX170" s="95">
        <v>0</v>
      </c>
      <c r="AY170" s="43">
        <v>0</v>
      </c>
      <c r="AZ170" s="58">
        <v>0</v>
      </c>
      <c r="BA170" s="58">
        <v>0</v>
      </c>
      <c r="BB170" s="58">
        <v>0</v>
      </c>
      <c r="BC170" s="96">
        <v>0</v>
      </c>
      <c r="BD170" s="39" t="s">
        <v>250</v>
      </c>
      <c r="BE170" s="24"/>
      <c r="BF170" s="24" t="s">
        <v>392</v>
      </c>
      <c r="BG170" s="24" t="s">
        <v>344</v>
      </c>
      <c r="BH170" s="55" t="s">
        <v>143</v>
      </c>
      <c r="BI170" s="55" t="s">
        <v>255</v>
      </c>
      <c r="BJ170" s="40">
        <v>214</v>
      </c>
      <c r="BK170" s="40">
        <v>1</v>
      </c>
      <c r="BL170" s="38" t="s">
        <v>145</v>
      </c>
      <c r="BM170" s="99"/>
      <c r="BN170" s="99"/>
      <c r="BO170" s="157" t="s">
        <v>402</v>
      </c>
    </row>
    <row r="171" spans="1:67" s="157" customFormat="1" ht="15.75" x14ac:dyDescent="0.25">
      <c r="A171" s="29" t="s">
        <v>445</v>
      </c>
      <c r="B171" s="92" t="s">
        <v>135</v>
      </c>
      <c r="C171" s="31" t="s">
        <v>248</v>
      </c>
      <c r="D171" s="54" t="s">
        <v>365</v>
      </c>
      <c r="E171" s="43" t="s">
        <v>178</v>
      </c>
      <c r="F171" s="273">
        <v>67</v>
      </c>
      <c r="G171" s="94">
        <v>4</v>
      </c>
      <c r="H171" s="95">
        <v>0</v>
      </c>
      <c r="I171" s="95">
        <v>0</v>
      </c>
      <c r="J171" s="95">
        <v>0</v>
      </c>
      <c r="K171" s="95">
        <v>0</v>
      </c>
      <c r="L171" s="94">
        <v>0</v>
      </c>
      <c r="M171" s="96">
        <v>0</v>
      </c>
      <c r="N171" s="97">
        <v>1</v>
      </c>
      <c r="O171" s="95">
        <v>0</v>
      </c>
      <c r="P171" s="95">
        <v>0</v>
      </c>
      <c r="Q171" s="98">
        <v>7.1370639999999996</v>
      </c>
      <c r="R171" s="95">
        <v>0</v>
      </c>
      <c r="S171" s="95">
        <v>0</v>
      </c>
      <c r="T171" s="99">
        <v>12.40985</v>
      </c>
      <c r="U171" s="95">
        <v>0</v>
      </c>
      <c r="V171" s="95">
        <v>0</v>
      </c>
      <c r="W171" s="98">
        <v>7.6556610000000003</v>
      </c>
      <c r="X171" s="95">
        <v>0</v>
      </c>
      <c r="Y171" s="95">
        <v>0</v>
      </c>
      <c r="Z171" s="99">
        <v>12.87175</v>
      </c>
      <c r="AA171" s="95">
        <v>0</v>
      </c>
      <c r="AB171" s="95">
        <v>0</v>
      </c>
      <c r="AC171" s="95">
        <v>0</v>
      </c>
      <c r="AD171" s="95">
        <v>0</v>
      </c>
      <c r="AE171" s="95">
        <v>0</v>
      </c>
      <c r="AF171" s="100">
        <v>3.1613129999999998</v>
      </c>
      <c r="AG171" s="100">
        <v>434</v>
      </c>
      <c r="AH171" s="100">
        <v>0.58364400000000005</v>
      </c>
      <c r="AI171" s="100">
        <v>66</v>
      </c>
      <c r="AJ171" s="100">
        <v>2.1695000000000002</v>
      </c>
      <c r="AK171" s="96">
        <v>0</v>
      </c>
      <c r="AL171" s="100">
        <v>62</v>
      </c>
      <c r="AM171" s="100">
        <v>2.7342849999999999</v>
      </c>
      <c r="AN171" s="100">
        <v>2.7899989999999999</v>
      </c>
      <c r="AO171" s="43">
        <v>0</v>
      </c>
      <c r="AP171" s="94">
        <v>0</v>
      </c>
      <c r="AQ171" s="94">
        <v>0</v>
      </c>
      <c r="AR171" s="114">
        <v>63</v>
      </c>
      <c r="AS171" s="115">
        <v>0</v>
      </c>
      <c r="AT171" s="116">
        <v>5096.7659999999996</v>
      </c>
      <c r="AU171" s="116">
        <v>0</v>
      </c>
      <c r="AV171" s="24">
        <v>0</v>
      </c>
      <c r="AW171" s="117">
        <v>63</v>
      </c>
      <c r="AX171" s="95">
        <v>0</v>
      </c>
      <c r="AY171" s="43">
        <v>0</v>
      </c>
      <c r="AZ171" s="58">
        <v>0</v>
      </c>
      <c r="BA171" s="58">
        <v>0</v>
      </c>
      <c r="BB171" s="58">
        <v>0</v>
      </c>
      <c r="BC171" s="96">
        <v>0</v>
      </c>
      <c r="BD171" s="39" t="s">
        <v>250</v>
      </c>
      <c r="BE171" s="24"/>
      <c r="BF171" s="24" t="s">
        <v>392</v>
      </c>
      <c r="BG171" s="24" t="s">
        <v>344</v>
      </c>
      <c r="BH171" s="55" t="s">
        <v>143</v>
      </c>
      <c r="BI171" s="55" t="s">
        <v>158</v>
      </c>
      <c r="BJ171" s="40">
        <v>214</v>
      </c>
      <c r="BK171" s="40">
        <v>7</v>
      </c>
      <c r="BL171" s="38" t="s">
        <v>145</v>
      </c>
      <c r="BM171" s="99"/>
      <c r="BN171" s="99"/>
      <c r="BO171" s="157" t="s">
        <v>402</v>
      </c>
    </row>
    <row r="172" spans="1:67" s="157" customFormat="1" ht="15.75" x14ac:dyDescent="0.25">
      <c r="A172" s="29" t="s">
        <v>445</v>
      </c>
      <c r="B172" s="92" t="s">
        <v>135</v>
      </c>
      <c r="C172" s="31" t="s">
        <v>248</v>
      </c>
      <c r="D172" s="54" t="s">
        <v>365</v>
      </c>
      <c r="E172" s="43" t="s">
        <v>178</v>
      </c>
      <c r="F172" s="273">
        <v>67</v>
      </c>
      <c r="G172" s="94">
        <v>1</v>
      </c>
      <c r="H172" s="95">
        <v>0</v>
      </c>
      <c r="I172" s="95">
        <v>0</v>
      </c>
      <c r="J172" s="95">
        <v>0</v>
      </c>
      <c r="K172" s="95">
        <v>0</v>
      </c>
      <c r="L172" s="94">
        <v>0</v>
      </c>
      <c r="M172" s="96">
        <v>0</v>
      </c>
      <c r="N172" s="97">
        <v>0</v>
      </c>
      <c r="O172" s="95">
        <v>0</v>
      </c>
      <c r="P172" s="95">
        <v>0</v>
      </c>
      <c r="Q172" s="98">
        <v>5.7248029999999996</v>
      </c>
      <c r="R172" s="95">
        <v>0</v>
      </c>
      <c r="S172" s="95">
        <v>0</v>
      </c>
      <c r="T172" s="99">
        <v>7.0635000000000003</v>
      </c>
      <c r="U172" s="95">
        <v>0</v>
      </c>
      <c r="V172" s="95">
        <v>0</v>
      </c>
      <c r="W172" s="98">
        <v>6.2674539999999999</v>
      </c>
      <c r="X172" s="95">
        <v>0</v>
      </c>
      <c r="Y172" s="95">
        <v>0</v>
      </c>
      <c r="Z172" s="99">
        <v>7.61775</v>
      </c>
      <c r="AA172" s="95">
        <v>0</v>
      </c>
      <c r="AB172" s="95">
        <v>0</v>
      </c>
      <c r="AC172" s="95">
        <v>0</v>
      </c>
      <c r="AD172" s="95">
        <v>0</v>
      </c>
      <c r="AE172" s="95">
        <v>0</v>
      </c>
      <c r="AF172" s="100">
        <v>3.4827919999999999</v>
      </c>
      <c r="AG172" s="100">
        <v>462</v>
      </c>
      <c r="AH172" s="100">
        <v>0.49173699999999998</v>
      </c>
      <c r="AI172" s="100">
        <v>24</v>
      </c>
      <c r="AJ172" s="100">
        <v>2.4904999999999999</v>
      </c>
      <c r="AK172" s="96">
        <v>0</v>
      </c>
      <c r="AL172" s="100">
        <v>66</v>
      </c>
      <c r="AM172" s="100">
        <v>3.4485709999999998</v>
      </c>
      <c r="AN172" s="100">
        <v>3.41</v>
      </c>
      <c r="AO172" s="43">
        <v>1</v>
      </c>
      <c r="AP172" s="94">
        <v>0</v>
      </c>
      <c r="AQ172" s="94">
        <v>0</v>
      </c>
      <c r="AR172" s="114">
        <v>65</v>
      </c>
      <c r="AS172" s="115">
        <v>0</v>
      </c>
      <c r="AT172" s="116">
        <v>5206.7420000000002</v>
      </c>
      <c r="AU172" s="116">
        <v>0</v>
      </c>
      <c r="AV172" s="24">
        <v>0</v>
      </c>
      <c r="AW172" s="117">
        <v>65</v>
      </c>
      <c r="AX172" s="95">
        <v>0</v>
      </c>
      <c r="AY172" s="43">
        <v>0</v>
      </c>
      <c r="AZ172" s="58">
        <v>0</v>
      </c>
      <c r="BA172" s="58">
        <v>0</v>
      </c>
      <c r="BB172" s="58">
        <v>0</v>
      </c>
      <c r="BC172" s="96">
        <v>0</v>
      </c>
      <c r="BD172" s="39" t="s">
        <v>250</v>
      </c>
      <c r="BE172" s="24"/>
      <c r="BF172" s="24" t="s">
        <v>392</v>
      </c>
      <c r="BG172" s="24" t="s">
        <v>344</v>
      </c>
      <c r="BH172" s="55" t="s">
        <v>143</v>
      </c>
      <c r="BI172" s="55" t="s">
        <v>259</v>
      </c>
      <c r="BJ172" s="40">
        <v>214</v>
      </c>
      <c r="BK172" s="40">
        <v>3</v>
      </c>
      <c r="BL172" s="38" t="s">
        <v>145</v>
      </c>
      <c r="BM172" s="99"/>
      <c r="BN172" s="99"/>
      <c r="BO172" s="157" t="s">
        <v>402</v>
      </c>
    </row>
    <row r="173" spans="1:67" s="157" customFormat="1" ht="15.75" x14ac:dyDescent="0.25">
      <c r="A173" s="29" t="s">
        <v>445</v>
      </c>
      <c r="B173" s="92" t="s">
        <v>135</v>
      </c>
      <c r="C173" s="31" t="s">
        <v>248</v>
      </c>
      <c r="D173" s="54" t="s">
        <v>365</v>
      </c>
      <c r="E173" s="43" t="s">
        <v>178</v>
      </c>
      <c r="F173" s="273">
        <v>68</v>
      </c>
      <c r="G173" s="94">
        <v>0</v>
      </c>
      <c r="H173" s="95">
        <v>0</v>
      </c>
      <c r="I173" s="95">
        <v>0</v>
      </c>
      <c r="J173" s="95">
        <v>0</v>
      </c>
      <c r="K173" s="95">
        <v>0</v>
      </c>
      <c r="L173" s="94">
        <v>1</v>
      </c>
      <c r="M173" s="96">
        <v>0</v>
      </c>
      <c r="N173" s="97">
        <v>0</v>
      </c>
      <c r="O173" s="95">
        <v>0</v>
      </c>
      <c r="P173" s="95">
        <v>0</v>
      </c>
      <c r="Q173" s="98">
        <v>6.4622080000000004</v>
      </c>
      <c r="R173" s="95">
        <v>0</v>
      </c>
      <c r="S173" s="95">
        <v>0</v>
      </c>
      <c r="T173" s="99">
        <v>8.2342999999999993</v>
      </c>
      <c r="U173" s="95">
        <v>0</v>
      </c>
      <c r="V173" s="95">
        <v>0</v>
      </c>
      <c r="W173" s="98">
        <v>7.0237759999999998</v>
      </c>
      <c r="X173" s="95">
        <v>0</v>
      </c>
      <c r="Y173" s="95">
        <v>0</v>
      </c>
      <c r="Z173" s="99">
        <v>8.7958999999999996</v>
      </c>
      <c r="AA173" s="95">
        <v>0</v>
      </c>
      <c r="AB173" s="95">
        <v>0</v>
      </c>
      <c r="AC173" s="95">
        <v>0</v>
      </c>
      <c r="AD173" s="95">
        <v>0</v>
      </c>
      <c r="AE173" s="95">
        <v>0</v>
      </c>
      <c r="AF173" s="100">
        <v>2.926034</v>
      </c>
      <c r="AG173" s="100">
        <v>469</v>
      </c>
      <c r="AH173" s="100">
        <v>0.35705799999999999</v>
      </c>
      <c r="AI173" s="100">
        <v>56</v>
      </c>
      <c r="AJ173" s="100">
        <v>2.1680000000000001</v>
      </c>
      <c r="AK173" s="96">
        <v>0</v>
      </c>
      <c r="AL173" s="100">
        <v>0</v>
      </c>
      <c r="AM173" s="100">
        <v>0</v>
      </c>
      <c r="AN173" s="100">
        <v>0</v>
      </c>
      <c r="AO173" s="43">
        <v>3</v>
      </c>
      <c r="AP173" s="94">
        <v>0</v>
      </c>
      <c r="AQ173" s="94">
        <v>0</v>
      </c>
      <c r="AR173" s="114">
        <v>65</v>
      </c>
      <c r="AS173" s="115">
        <v>0</v>
      </c>
      <c r="AT173" s="116">
        <v>5657.5919999999996</v>
      </c>
      <c r="AU173" s="116">
        <v>0</v>
      </c>
      <c r="AV173" s="24">
        <v>0</v>
      </c>
      <c r="AW173" s="117">
        <v>65</v>
      </c>
      <c r="AX173" s="95">
        <v>0</v>
      </c>
      <c r="AY173" s="43">
        <v>0</v>
      </c>
      <c r="AZ173" s="58">
        <v>0</v>
      </c>
      <c r="BA173" s="58">
        <v>0</v>
      </c>
      <c r="BB173" s="58">
        <v>0</v>
      </c>
      <c r="BC173" s="96">
        <v>0</v>
      </c>
      <c r="BD173" s="39" t="s">
        <v>250</v>
      </c>
      <c r="BE173" s="24"/>
      <c r="BF173" s="24" t="s">
        <v>392</v>
      </c>
      <c r="BG173" s="24" t="s">
        <v>344</v>
      </c>
      <c r="BH173" s="55" t="s">
        <v>143</v>
      </c>
      <c r="BI173" s="55" t="s">
        <v>260</v>
      </c>
      <c r="BJ173" s="40">
        <v>214</v>
      </c>
      <c r="BK173" s="40">
        <v>4</v>
      </c>
      <c r="BL173" s="38" t="s">
        <v>145</v>
      </c>
      <c r="BM173" s="99"/>
      <c r="BN173" s="99"/>
      <c r="BO173" s="157" t="s">
        <v>402</v>
      </c>
    </row>
    <row r="174" spans="1:67" s="157" customFormat="1" ht="15.75" x14ac:dyDescent="0.25">
      <c r="A174" s="29" t="s">
        <v>445</v>
      </c>
      <c r="B174" s="92" t="s">
        <v>135</v>
      </c>
      <c r="C174" s="31" t="s">
        <v>248</v>
      </c>
      <c r="D174" s="54" t="s">
        <v>365</v>
      </c>
      <c r="E174" s="43" t="s">
        <v>180</v>
      </c>
      <c r="F174" s="273">
        <v>61</v>
      </c>
      <c r="G174" s="94">
        <v>0</v>
      </c>
      <c r="H174" s="95">
        <v>0</v>
      </c>
      <c r="I174" s="95">
        <v>0</v>
      </c>
      <c r="J174" s="95">
        <v>0</v>
      </c>
      <c r="K174" s="95">
        <v>0</v>
      </c>
      <c r="L174" s="94">
        <v>0</v>
      </c>
      <c r="M174" s="96">
        <v>0</v>
      </c>
      <c r="N174" s="97">
        <v>0</v>
      </c>
      <c r="O174" s="95">
        <v>0</v>
      </c>
      <c r="P174" s="95">
        <v>0</v>
      </c>
      <c r="Q174" s="98">
        <v>5.4071959999999999</v>
      </c>
      <c r="R174" s="95">
        <v>0</v>
      </c>
      <c r="S174" s="95">
        <v>0</v>
      </c>
      <c r="T174" s="99">
        <v>6.6059999999999999</v>
      </c>
      <c r="U174" s="95">
        <v>0</v>
      </c>
      <c r="V174" s="95">
        <v>0</v>
      </c>
      <c r="W174" s="98">
        <v>6.056934</v>
      </c>
      <c r="X174" s="95">
        <v>0</v>
      </c>
      <c r="Y174" s="95">
        <v>0</v>
      </c>
      <c r="Z174" s="99">
        <v>7.0990000000000002</v>
      </c>
      <c r="AA174" s="95">
        <v>0</v>
      </c>
      <c r="AB174" s="95">
        <v>0</v>
      </c>
      <c r="AC174" s="95">
        <v>0</v>
      </c>
      <c r="AD174" s="95">
        <v>0</v>
      </c>
      <c r="AE174" s="95">
        <v>0</v>
      </c>
      <c r="AF174" s="100">
        <v>3.5386880000000001</v>
      </c>
      <c r="AG174" s="100">
        <v>427</v>
      </c>
      <c r="AH174" s="100">
        <v>0.48164600000000002</v>
      </c>
      <c r="AI174" s="100">
        <v>15</v>
      </c>
      <c r="AJ174" s="100">
        <v>2.5719989999999999</v>
      </c>
      <c r="AK174" s="96">
        <v>0</v>
      </c>
      <c r="AL174" s="100">
        <v>61</v>
      </c>
      <c r="AM174" s="100">
        <v>3.5414279999999998</v>
      </c>
      <c r="AN174" s="100">
        <v>3.74</v>
      </c>
      <c r="AO174" s="43">
        <v>4</v>
      </c>
      <c r="AP174" s="94">
        <v>0</v>
      </c>
      <c r="AQ174" s="94">
        <v>0</v>
      </c>
      <c r="AR174" s="114">
        <v>57</v>
      </c>
      <c r="AS174" s="115">
        <v>0</v>
      </c>
      <c r="AT174" s="116">
        <v>5166.2110000000002</v>
      </c>
      <c r="AU174" s="116">
        <v>0</v>
      </c>
      <c r="AV174" s="24">
        <v>0</v>
      </c>
      <c r="AW174" s="117">
        <v>57</v>
      </c>
      <c r="AX174" s="95">
        <v>0</v>
      </c>
      <c r="AY174" s="43">
        <v>0</v>
      </c>
      <c r="AZ174" s="58">
        <v>0</v>
      </c>
      <c r="BA174" s="58">
        <v>0</v>
      </c>
      <c r="BB174" s="58">
        <v>0</v>
      </c>
      <c r="BC174" s="96">
        <v>0</v>
      </c>
      <c r="BD174" s="39" t="s">
        <v>250</v>
      </c>
      <c r="BE174" s="24"/>
      <c r="BF174" s="24" t="s">
        <v>392</v>
      </c>
      <c r="BG174" s="24" t="s">
        <v>344</v>
      </c>
      <c r="BH174" s="55" t="s">
        <v>143</v>
      </c>
      <c r="BI174" s="55" t="s">
        <v>255</v>
      </c>
      <c r="BJ174" s="40">
        <v>214</v>
      </c>
      <c r="BK174" s="40">
        <v>1</v>
      </c>
      <c r="BL174" s="38" t="s">
        <v>145</v>
      </c>
      <c r="BM174" s="99"/>
      <c r="BN174" s="99"/>
      <c r="BO174" s="157" t="s">
        <v>402</v>
      </c>
    </row>
    <row r="175" spans="1:67" s="157" customFormat="1" ht="15.75" x14ac:dyDescent="0.25">
      <c r="A175" s="29" t="s">
        <v>445</v>
      </c>
      <c r="B175" s="92" t="s">
        <v>135</v>
      </c>
      <c r="C175" s="31" t="s">
        <v>248</v>
      </c>
      <c r="D175" s="54" t="s">
        <v>365</v>
      </c>
      <c r="E175" s="43" t="s">
        <v>180</v>
      </c>
      <c r="F175" s="273">
        <v>62</v>
      </c>
      <c r="G175" s="94">
        <v>0</v>
      </c>
      <c r="H175" s="95">
        <v>0</v>
      </c>
      <c r="I175" s="95">
        <v>0</v>
      </c>
      <c r="J175" s="95">
        <v>0</v>
      </c>
      <c r="K175" s="95">
        <v>0</v>
      </c>
      <c r="L175" s="94">
        <v>0</v>
      </c>
      <c r="M175" s="96">
        <v>0</v>
      </c>
      <c r="N175" s="97">
        <v>0</v>
      </c>
      <c r="O175" s="95">
        <v>0</v>
      </c>
      <c r="P175" s="95">
        <v>0</v>
      </c>
      <c r="Q175" s="98">
        <v>7.1439329999999996</v>
      </c>
      <c r="R175" s="95">
        <v>0</v>
      </c>
      <c r="S175" s="95">
        <v>0</v>
      </c>
      <c r="T175" s="99">
        <v>12.26885</v>
      </c>
      <c r="U175" s="95">
        <v>0</v>
      </c>
      <c r="V175" s="95">
        <v>0</v>
      </c>
      <c r="W175" s="98">
        <v>7.7750640000000004</v>
      </c>
      <c r="X175" s="95">
        <v>0</v>
      </c>
      <c r="Y175" s="95">
        <v>0</v>
      </c>
      <c r="Z175" s="99">
        <v>12.7796</v>
      </c>
      <c r="AA175" s="95">
        <v>0</v>
      </c>
      <c r="AB175" s="95">
        <v>0</v>
      </c>
      <c r="AC175" s="95">
        <v>0</v>
      </c>
      <c r="AD175" s="95">
        <v>0</v>
      </c>
      <c r="AE175" s="95">
        <v>0</v>
      </c>
      <c r="AF175" s="100">
        <v>3.300691</v>
      </c>
      <c r="AG175" s="100">
        <v>434</v>
      </c>
      <c r="AH175" s="100">
        <v>0.56414399999999998</v>
      </c>
      <c r="AI175" s="100">
        <v>50</v>
      </c>
      <c r="AJ175" s="100">
        <v>2.3099989999999999</v>
      </c>
      <c r="AK175" s="96">
        <v>0</v>
      </c>
      <c r="AL175" s="100">
        <v>60</v>
      </c>
      <c r="AM175" s="100">
        <v>3.588571</v>
      </c>
      <c r="AN175" s="100">
        <v>3.73</v>
      </c>
      <c r="AO175" s="43">
        <v>0</v>
      </c>
      <c r="AP175" s="94">
        <v>0</v>
      </c>
      <c r="AQ175" s="94">
        <v>0</v>
      </c>
      <c r="AR175" s="114">
        <v>62</v>
      </c>
      <c r="AS175" s="115">
        <v>0</v>
      </c>
      <c r="AT175" s="116">
        <v>4997.1660000000002</v>
      </c>
      <c r="AU175" s="116">
        <v>0</v>
      </c>
      <c r="AV175" s="24">
        <v>0</v>
      </c>
      <c r="AW175" s="117">
        <v>62</v>
      </c>
      <c r="AX175" s="95">
        <v>0</v>
      </c>
      <c r="AY175" s="43">
        <v>0</v>
      </c>
      <c r="AZ175" s="58">
        <v>0</v>
      </c>
      <c r="BA175" s="58">
        <v>0</v>
      </c>
      <c r="BB175" s="58">
        <v>0</v>
      </c>
      <c r="BC175" s="96">
        <v>0</v>
      </c>
      <c r="BD175" s="39" t="s">
        <v>250</v>
      </c>
      <c r="BE175" s="24"/>
      <c r="BF175" s="24" t="s">
        <v>392</v>
      </c>
      <c r="BG175" s="24" t="s">
        <v>344</v>
      </c>
      <c r="BH175" s="55" t="s">
        <v>143</v>
      </c>
      <c r="BI175" s="55" t="s">
        <v>158</v>
      </c>
      <c r="BJ175" s="40">
        <v>214</v>
      </c>
      <c r="BK175" s="40">
        <v>7</v>
      </c>
      <c r="BL175" s="38" t="s">
        <v>145</v>
      </c>
      <c r="BM175" s="99"/>
      <c r="BN175" s="99"/>
      <c r="BO175" s="157" t="s">
        <v>402</v>
      </c>
    </row>
    <row r="176" spans="1:67" s="157" customFormat="1" ht="15.75" x14ac:dyDescent="0.25">
      <c r="A176" s="29" t="s">
        <v>445</v>
      </c>
      <c r="B176" s="92" t="s">
        <v>135</v>
      </c>
      <c r="C176" s="31" t="s">
        <v>248</v>
      </c>
      <c r="D176" s="54" t="s">
        <v>365</v>
      </c>
      <c r="E176" s="43" t="s">
        <v>180</v>
      </c>
      <c r="F176" s="273">
        <v>57</v>
      </c>
      <c r="G176" s="94">
        <v>0</v>
      </c>
      <c r="H176" s="95">
        <v>0</v>
      </c>
      <c r="I176" s="95">
        <v>0</v>
      </c>
      <c r="J176" s="95">
        <v>0</v>
      </c>
      <c r="K176" s="95">
        <v>0</v>
      </c>
      <c r="L176" s="94">
        <v>0</v>
      </c>
      <c r="M176" s="96">
        <v>0</v>
      </c>
      <c r="N176" s="97">
        <v>0</v>
      </c>
      <c r="O176" s="95">
        <v>0</v>
      </c>
      <c r="P176" s="95">
        <v>0</v>
      </c>
      <c r="Q176" s="98">
        <v>6.2144380000000004</v>
      </c>
      <c r="R176" s="95">
        <v>0</v>
      </c>
      <c r="S176" s="95">
        <v>0</v>
      </c>
      <c r="T176" s="99">
        <v>8.4946000000000002</v>
      </c>
      <c r="U176" s="95">
        <v>0</v>
      </c>
      <c r="V176" s="95">
        <v>0</v>
      </c>
      <c r="W176" s="98">
        <v>6.7931400000000002</v>
      </c>
      <c r="X176" s="95">
        <v>0</v>
      </c>
      <c r="Y176" s="95">
        <v>0</v>
      </c>
      <c r="Z176" s="99">
        <v>8.9014000000000006</v>
      </c>
      <c r="AA176" s="95">
        <v>0</v>
      </c>
      <c r="AB176" s="95">
        <v>0</v>
      </c>
      <c r="AC176" s="95">
        <v>0</v>
      </c>
      <c r="AD176" s="95">
        <v>0</v>
      </c>
      <c r="AE176" s="95">
        <v>0</v>
      </c>
      <c r="AF176" s="100">
        <v>3.4551370000000001</v>
      </c>
      <c r="AG176" s="100">
        <v>399</v>
      </c>
      <c r="AH176" s="100">
        <v>0.48528300000000002</v>
      </c>
      <c r="AI176" s="100">
        <v>21</v>
      </c>
      <c r="AJ176" s="100">
        <v>2.4780000000000002</v>
      </c>
      <c r="AK176" s="96">
        <v>0</v>
      </c>
      <c r="AL176" s="100">
        <v>57</v>
      </c>
      <c r="AM176" s="100">
        <v>3.4628570000000001</v>
      </c>
      <c r="AN176" s="100">
        <v>3.6099990000000002</v>
      </c>
      <c r="AO176" s="43">
        <v>2</v>
      </c>
      <c r="AP176" s="94">
        <v>0</v>
      </c>
      <c r="AQ176" s="94">
        <v>0</v>
      </c>
      <c r="AR176" s="114">
        <v>55</v>
      </c>
      <c r="AS176" s="115">
        <v>0</v>
      </c>
      <c r="AT176" s="116">
        <v>4567.0950000000003</v>
      </c>
      <c r="AU176" s="116">
        <v>14.888</v>
      </c>
      <c r="AV176" s="24">
        <v>0</v>
      </c>
      <c r="AW176" s="117">
        <v>55</v>
      </c>
      <c r="AX176" s="95">
        <v>0</v>
      </c>
      <c r="AY176" s="43">
        <v>0</v>
      </c>
      <c r="AZ176" s="58">
        <v>0</v>
      </c>
      <c r="BA176" s="58">
        <v>0</v>
      </c>
      <c r="BB176" s="58">
        <v>0</v>
      </c>
      <c r="BC176" s="96">
        <v>0</v>
      </c>
      <c r="BD176" s="39" t="s">
        <v>250</v>
      </c>
      <c r="BE176" s="24"/>
      <c r="BF176" s="24" t="s">
        <v>392</v>
      </c>
      <c r="BG176" s="24" t="s">
        <v>344</v>
      </c>
      <c r="BH176" s="55" t="s">
        <v>143</v>
      </c>
      <c r="BI176" s="55" t="s">
        <v>259</v>
      </c>
      <c r="BJ176" s="40">
        <v>214</v>
      </c>
      <c r="BK176" s="40">
        <v>3</v>
      </c>
      <c r="BL176" s="38" t="s">
        <v>145</v>
      </c>
      <c r="BM176" s="99"/>
      <c r="BN176" s="99"/>
      <c r="BO176" s="157" t="s">
        <v>402</v>
      </c>
    </row>
    <row r="177" spans="1:67" s="157" customFormat="1" ht="15.75" x14ac:dyDescent="0.25">
      <c r="A177" s="29" t="s">
        <v>445</v>
      </c>
      <c r="B177" s="92" t="s">
        <v>135</v>
      </c>
      <c r="C177" s="31" t="s">
        <v>248</v>
      </c>
      <c r="D177" s="54" t="s">
        <v>365</v>
      </c>
      <c r="E177" s="43" t="s">
        <v>180</v>
      </c>
      <c r="F177" s="273">
        <v>59</v>
      </c>
      <c r="G177" s="94">
        <v>2</v>
      </c>
      <c r="H177" s="95">
        <v>0</v>
      </c>
      <c r="I177" s="95">
        <v>0</v>
      </c>
      <c r="J177" s="95">
        <v>0</v>
      </c>
      <c r="K177" s="95">
        <v>0</v>
      </c>
      <c r="L177" s="94">
        <v>0</v>
      </c>
      <c r="M177" s="96">
        <v>0</v>
      </c>
      <c r="N177" s="97">
        <v>0</v>
      </c>
      <c r="O177" s="95">
        <v>0</v>
      </c>
      <c r="P177" s="95">
        <v>0</v>
      </c>
      <c r="Q177" s="98">
        <v>7.3588589999999998</v>
      </c>
      <c r="R177" s="95">
        <v>0</v>
      </c>
      <c r="S177" s="95">
        <v>0</v>
      </c>
      <c r="T177" s="99">
        <v>10.781000000000001</v>
      </c>
      <c r="U177" s="95">
        <v>0</v>
      </c>
      <c r="V177" s="95">
        <v>0</v>
      </c>
      <c r="W177" s="98">
        <v>7.9628069999999997</v>
      </c>
      <c r="X177" s="95">
        <v>0</v>
      </c>
      <c r="Y177" s="95">
        <v>0</v>
      </c>
      <c r="Z177" s="99">
        <v>10.765000000000001</v>
      </c>
      <c r="AA177" s="95">
        <v>0</v>
      </c>
      <c r="AB177" s="95">
        <v>0</v>
      </c>
      <c r="AC177" s="95">
        <v>0</v>
      </c>
      <c r="AD177" s="95">
        <v>0</v>
      </c>
      <c r="AE177" s="95">
        <v>0</v>
      </c>
      <c r="AF177" s="100">
        <v>2.5257139999999998</v>
      </c>
      <c r="AG177" s="100">
        <v>399</v>
      </c>
      <c r="AH177" s="100">
        <v>0.47152500000000003</v>
      </c>
      <c r="AI177" s="100">
        <v>190</v>
      </c>
      <c r="AJ177" s="100">
        <v>1.7879989999999999</v>
      </c>
      <c r="AK177" s="96">
        <v>0</v>
      </c>
      <c r="AL177" s="100">
        <v>0</v>
      </c>
      <c r="AM177" s="100">
        <v>0</v>
      </c>
      <c r="AN177" s="100">
        <v>0</v>
      </c>
      <c r="AO177" s="43">
        <v>2</v>
      </c>
      <c r="AP177" s="94">
        <v>0</v>
      </c>
      <c r="AQ177" s="94">
        <v>0</v>
      </c>
      <c r="AR177" s="114">
        <v>55</v>
      </c>
      <c r="AS177" s="115">
        <v>0</v>
      </c>
      <c r="AT177" s="116">
        <v>4711.6639999999998</v>
      </c>
      <c r="AU177" s="116">
        <v>0</v>
      </c>
      <c r="AV177" s="24">
        <v>0</v>
      </c>
      <c r="AW177" s="117">
        <v>55</v>
      </c>
      <c r="AX177" s="95">
        <v>0</v>
      </c>
      <c r="AY177" s="43">
        <v>0</v>
      </c>
      <c r="AZ177" s="58">
        <v>0</v>
      </c>
      <c r="BA177" s="58">
        <v>0</v>
      </c>
      <c r="BB177" s="58">
        <v>0</v>
      </c>
      <c r="BC177" s="96">
        <v>0</v>
      </c>
      <c r="BD177" s="39" t="s">
        <v>250</v>
      </c>
      <c r="BE177" s="24"/>
      <c r="BF177" s="24" t="s">
        <v>392</v>
      </c>
      <c r="BG177" s="24" t="s">
        <v>344</v>
      </c>
      <c r="BH177" s="55" t="s">
        <v>143</v>
      </c>
      <c r="BI177" s="55" t="s">
        <v>260</v>
      </c>
      <c r="BJ177" s="40">
        <v>214</v>
      </c>
      <c r="BK177" s="40">
        <v>4</v>
      </c>
      <c r="BL177" s="38" t="s">
        <v>145</v>
      </c>
      <c r="BM177" s="99"/>
      <c r="BN177" s="99"/>
      <c r="BO177" s="157" t="s">
        <v>402</v>
      </c>
    </row>
    <row r="178" spans="1:67" s="157" customFormat="1" ht="15.75" x14ac:dyDescent="0.25">
      <c r="A178" s="29" t="s">
        <v>445</v>
      </c>
      <c r="B178" s="92" t="s">
        <v>135</v>
      </c>
      <c r="C178" s="31" t="s">
        <v>248</v>
      </c>
      <c r="D178" s="54" t="s">
        <v>365</v>
      </c>
      <c r="E178" s="43" t="s">
        <v>181</v>
      </c>
      <c r="F178" s="273">
        <v>65</v>
      </c>
      <c r="G178" s="94">
        <v>0</v>
      </c>
      <c r="H178" s="95">
        <v>0</v>
      </c>
      <c r="I178" s="95">
        <v>0</v>
      </c>
      <c r="J178" s="95">
        <v>0</v>
      </c>
      <c r="K178" s="95">
        <v>0</v>
      </c>
      <c r="L178" s="94">
        <v>1</v>
      </c>
      <c r="M178" s="96">
        <v>0</v>
      </c>
      <c r="N178" s="97">
        <v>0</v>
      </c>
      <c r="O178" s="95">
        <v>0</v>
      </c>
      <c r="P178" s="95">
        <v>0</v>
      </c>
      <c r="Q178" s="98">
        <v>5.3574529999999996</v>
      </c>
      <c r="R178" s="95">
        <v>0</v>
      </c>
      <c r="S178" s="95">
        <v>0</v>
      </c>
      <c r="T178" s="99">
        <v>9.7729499999999998</v>
      </c>
      <c r="U178" s="95">
        <v>0</v>
      </c>
      <c r="V178" s="95">
        <v>0</v>
      </c>
      <c r="W178" s="98">
        <v>5.7805780000000002</v>
      </c>
      <c r="X178" s="95">
        <v>0</v>
      </c>
      <c r="Y178" s="95">
        <v>0</v>
      </c>
      <c r="Z178" s="99">
        <v>10.452349999999999</v>
      </c>
      <c r="AA178" s="95">
        <v>0</v>
      </c>
      <c r="AB178" s="95">
        <v>0</v>
      </c>
      <c r="AC178" s="95">
        <v>0</v>
      </c>
      <c r="AD178" s="95">
        <v>0</v>
      </c>
      <c r="AE178" s="95">
        <v>0</v>
      </c>
      <c r="AF178" s="100">
        <v>3.5960260000000002</v>
      </c>
      <c r="AG178" s="100">
        <v>448</v>
      </c>
      <c r="AH178" s="100">
        <v>0.44457400000000002</v>
      </c>
      <c r="AI178" s="100">
        <v>15</v>
      </c>
      <c r="AJ178" s="100">
        <v>2.7404999999999999</v>
      </c>
      <c r="AK178" s="96">
        <v>0</v>
      </c>
      <c r="AL178" s="100">
        <v>64</v>
      </c>
      <c r="AM178" s="100">
        <v>3.5214279999999998</v>
      </c>
      <c r="AN178" s="100">
        <v>3.8099989999999999</v>
      </c>
      <c r="AO178" s="43">
        <v>0</v>
      </c>
      <c r="AP178" s="94">
        <v>0</v>
      </c>
      <c r="AQ178" s="94">
        <v>1</v>
      </c>
      <c r="AR178" s="114">
        <v>64</v>
      </c>
      <c r="AS178" s="115">
        <v>0</v>
      </c>
      <c r="AT178" s="116">
        <v>5075.5609999999997</v>
      </c>
      <c r="AU178" s="116">
        <v>25.474</v>
      </c>
      <c r="AV178" s="24">
        <v>0</v>
      </c>
      <c r="AW178" s="117">
        <v>64</v>
      </c>
      <c r="AX178" s="95">
        <v>0</v>
      </c>
      <c r="AY178" s="43">
        <v>0</v>
      </c>
      <c r="AZ178" s="58">
        <v>0</v>
      </c>
      <c r="BA178" s="58">
        <v>0</v>
      </c>
      <c r="BB178" s="58">
        <v>0</v>
      </c>
      <c r="BC178" s="96">
        <v>0</v>
      </c>
      <c r="BD178" s="39" t="s">
        <v>250</v>
      </c>
      <c r="BE178" s="24"/>
      <c r="BF178" s="24" t="s">
        <v>392</v>
      </c>
      <c r="BG178" s="24" t="s">
        <v>344</v>
      </c>
      <c r="BH178" s="55" t="s">
        <v>348</v>
      </c>
      <c r="BI178" s="55" t="s">
        <v>255</v>
      </c>
      <c r="BJ178" s="40">
        <v>214</v>
      </c>
      <c r="BK178" s="40">
        <v>1</v>
      </c>
      <c r="BL178" s="38" t="s">
        <v>145</v>
      </c>
      <c r="BM178" s="99"/>
      <c r="BN178" s="99"/>
      <c r="BO178" s="157" t="s">
        <v>403</v>
      </c>
    </row>
    <row r="179" spans="1:67" s="157" customFormat="1" ht="15.75" x14ac:dyDescent="0.25">
      <c r="A179" s="29" t="s">
        <v>445</v>
      </c>
      <c r="B179" s="92" t="s">
        <v>135</v>
      </c>
      <c r="C179" s="31" t="s">
        <v>248</v>
      </c>
      <c r="D179" s="54" t="s">
        <v>365</v>
      </c>
      <c r="E179" s="43" t="s">
        <v>181</v>
      </c>
      <c r="F179" s="273">
        <v>65</v>
      </c>
      <c r="G179" s="94">
        <v>0</v>
      </c>
      <c r="H179" s="95">
        <v>0</v>
      </c>
      <c r="I179" s="95">
        <v>0</v>
      </c>
      <c r="J179" s="95">
        <v>0</v>
      </c>
      <c r="K179" s="95">
        <v>0</v>
      </c>
      <c r="L179" s="94">
        <v>1</v>
      </c>
      <c r="M179" s="96">
        <v>0</v>
      </c>
      <c r="N179" s="97">
        <v>1</v>
      </c>
      <c r="O179" s="95">
        <v>0</v>
      </c>
      <c r="P179" s="95">
        <v>0</v>
      </c>
      <c r="Q179" s="98">
        <v>7.286111</v>
      </c>
      <c r="R179" s="95">
        <v>0</v>
      </c>
      <c r="S179" s="95">
        <v>0</v>
      </c>
      <c r="T179" s="99">
        <v>12.6373</v>
      </c>
      <c r="U179" s="95">
        <v>0</v>
      </c>
      <c r="V179" s="95">
        <v>0</v>
      </c>
      <c r="W179" s="98">
        <v>7.9955069999999999</v>
      </c>
      <c r="X179" s="95">
        <v>0</v>
      </c>
      <c r="Y179" s="95">
        <v>0</v>
      </c>
      <c r="Z179" s="99">
        <v>13.5411</v>
      </c>
      <c r="AA179" s="95">
        <v>0</v>
      </c>
      <c r="AB179" s="95">
        <v>0</v>
      </c>
      <c r="AC179" s="95">
        <v>0</v>
      </c>
      <c r="AD179" s="95">
        <v>0</v>
      </c>
      <c r="AE179" s="95">
        <v>0</v>
      </c>
      <c r="AF179" s="100">
        <v>3.1927660000000002</v>
      </c>
      <c r="AG179" s="100">
        <v>441</v>
      </c>
      <c r="AH179" s="100">
        <v>0.58156799999999997</v>
      </c>
      <c r="AI179" s="100">
        <v>59</v>
      </c>
      <c r="AJ179" s="100">
        <v>2.17</v>
      </c>
      <c r="AK179" s="96">
        <v>0</v>
      </c>
      <c r="AL179" s="100">
        <v>63</v>
      </c>
      <c r="AM179" s="100">
        <v>2.995714</v>
      </c>
      <c r="AN179" s="100">
        <v>3.119999</v>
      </c>
      <c r="AO179" s="43">
        <v>1</v>
      </c>
      <c r="AP179" s="94">
        <v>0</v>
      </c>
      <c r="AQ179" s="94">
        <v>0</v>
      </c>
      <c r="AR179" s="114">
        <v>64</v>
      </c>
      <c r="AS179" s="115">
        <v>0</v>
      </c>
      <c r="AT179" s="116">
        <v>5241.2870000000003</v>
      </c>
      <c r="AU179" s="116">
        <v>0</v>
      </c>
      <c r="AV179" s="24">
        <v>0</v>
      </c>
      <c r="AW179" s="117">
        <v>64</v>
      </c>
      <c r="AX179" s="95">
        <v>0</v>
      </c>
      <c r="AY179" s="43">
        <v>0</v>
      </c>
      <c r="AZ179" s="58">
        <v>0</v>
      </c>
      <c r="BA179" s="58">
        <v>0</v>
      </c>
      <c r="BB179" s="58">
        <v>0</v>
      </c>
      <c r="BC179" s="96">
        <v>0</v>
      </c>
      <c r="BD179" s="39" t="s">
        <v>250</v>
      </c>
      <c r="BE179" s="24"/>
      <c r="BF179" s="24" t="s">
        <v>392</v>
      </c>
      <c r="BG179" s="24" t="s">
        <v>344</v>
      </c>
      <c r="BH179" s="55" t="s">
        <v>348</v>
      </c>
      <c r="BI179" s="55" t="s">
        <v>158</v>
      </c>
      <c r="BJ179" s="40">
        <v>214</v>
      </c>
      <c r="BK179" s="40">
        <v>7</v>
      </c>
      <c r="BL179" s="38" t="s">
        <v>145</v>
      </c>
      <c r="BM179" s="99"/>
      <c r="BN179" s="99"/>
      <c r="BO179" s="157" t="s">
        <v>403</v>
      </c>
    </row>
    <row r="180" spans="1:67" s="157" customFormat="1" ht="15.75" x14ac:dyDescent="0.25">
      <c r="A180" s="29" t="s">
        <v>445</v>
      </c>
      <c r="B180" s="92" t="s">
        <v>135</v>
      </c>
      <c r="C180" s="31" t="s">
        <v>248</v>
      </c>
      <c r="D180" s="54" t="s">
        <v>365</v>
      </c>
      <c r="E180" s="43" t="s">
        <v>181</v>
      </c>
      <c r="F180" s="273">
        <v>66</v>
      </c>
      <c r="G180" s="94">
        <v>2</v>
      </c>
      <c r="H180" s="95">
        <v>0</v>
      </c>
      <c r="I180" s="95">
        <v>0</v>
      </c>
      <c r="J180" s="95">
        <v>0</v>
      </c>
      <c r="K180" s="95">
        <v>0</v>
      </c>
      <c r="L180" s="94">
        <v>0</v>
      </c>
      <c r="M180" s="96">
        <v>0</v>
      </c>
      <c r="N180" s="97">
        <v>0</v>
      </c>
      <c r="O180" s="95">
        <v>0</v>
      </c>
      <c r="P180" s="95">
        <v>0</v>
      </c>
      <c r="Q180" s="98">
        <v>5.7962959999999999</v>
      </c>
      <c r="R180" s="95">
        <v>0</v>
      </c>
      <c r="S180" s="95">
        <v>0</v>
      </c>
      <c r="T180" s="99">
        <v>9.3604000000000003</v>
      </c>
      <c r="U180" s="95">
        <v>0</v>
      </c>
      <c r="V180" s="95">
        <v>0</v>
      </c>
      <c r="W180" s="98">
        <v>6.1170309999999999</v>
      </c>
      <c r="X180" s="95">
        <v>0</v>
      </c>
      <c r="Y180" s="95">
        <v>0</v>
      </c>
      <c r="Z180" s="99">
        <v>9.9986999999999995</v>
      </c>
      <c r="AA180" s="95">
        <v>0</v>
      </c>
      <c r="AB180" s="95">
        <v>0</v>
      </c>
      <c r="AC180" s="95">
        <v>0</v>
      </c>
      <c r="AD180" s="95">
        <v>0</v>
      </c>
      <c r="AE180" s="95">
        <v>0</v>
      </c>
      <c r="AF180" s="100">
        <v>3.661718</v>
      </c>
      <c r="AG180" s="100">
        <v>448</v>
      </c>
      <c r="AH180" s="100">
        <v>0.44486300000000001</v>
      </c>
      <c r="AI180" s="100">
        <v>15</v>
      </c>
      <c r="AJ180" s="100">
        <v>2.7305000000000001</v>
      </c>
      <c r="AK180" s="96">
        <v>0</v>
      </c>
      <c r="AL180" s="100">
        <v>64</v>
      </c>
      <c r="AM180" s="100">
        <v>2.7142849999999998</v>
      </c>
      <c r="AN180" s="100">
        <v>2.91</v>
      </c>
      <c r="AO180" s="43">
        <v>10</v>
      </c>
      <c r="AP180" s="94">
        <v>0</v>
      </c>
      <c r="AQ180" s="94">
        <v>0</v>
      </c>
      <c r="AR180" s="114">
        <v>54</v>
      </c>
      <c r="AS180" s="115">
        <v>0</v>
      </c>
      <c r="AT180" s="116">
        <v>5334.2309999999998</v>
      </c>
      <c r="AU180" s="116">
        <v>23.233000000000001</v>
      </c>
      <c r="AV180" s="24">
        <v>0</v>
      </c>
      <c r="AW180" s="117">
        <v>54</v>
      </c>
      <c r="AX180" s="95">
        <v>0</v>
      </c>
      <c r="AY180" s="43">
        <v>0</v>
      </c>
      <c r="AZ180" s="58">
        <v>0</v>
      </c>
      <c r="BA180" s="58">
        <v>0</v>
      </c>
      <c r="BB180" s="58">
        <v>0</v>
      </c>
      <c r="BC180" s="96">
        <v>0</v>
      </c>
      <c r="BD180" s="39" t="s">
        <v>250</v>
      </c>
      <c r="BE180" s="24"/>
      <c r="BF180" s="24" t="s">
        <v>392</v>
      </c>
      <c r="BG180" s="24" t="s">
        <v>344</v>
      </c>
      <c r="BH180" s="55" t="s">
        <v>348</v>
      </c>
      <c r="BI180" s="55" t="s">
        <v>259</v>
      </c>
      <c r="BJ180" s="40">
        <v>214</v>
      </c>
      <c r="BK180" s="40">
        <v>3</v>
      </c>
      <c r="BL180" s="38" t="s">
        <v>145</v>
      </c>
      <c r="BM180" s="99"/>
      <c r="BN180" s="99"/>
      <c r="BO180" s="157" t="s">
        <v>403</v>
      </c>
    </row>
    <row r="181" spans="1:67" s="157" customFormat="1" ht="15.75" x14ac:dyDescent="0.25">
      <c r="A181" s="29" t="s">
        <v>445</v>
      </c>
      <c r="B181" s="92" t="s">
        <v>135</v>
      </c>
      <c r="C181" s="31" t="s">
        <v>248</v>
      </c>
      <c r="D181" s="54" t="s">
        <v>365</v>
      </c>
      <c r="E181" s="43" t="s">
        <v>181</v>
      </c>
      <c r="F181" s="273">
        <v>66</v>
      </c>
      <c r="G181" s="94">
        <v>1</v>
      </c>
      <c r="H181" s="95">
        <v>0</v>
      </c>
      <c r="I181" s="95">
        <v>0</v>
      </c>
      <c r="J181" s="95">
        <v>0</v>
      </c>
      <c r="K181" s="95">
        <v>0</v>
      </c>
      <c r="L181" s="94">
        <v>0</v>
      </c>
      <c r="M181" s="96">
        <v>0</v>
      </c>
      <c r="N181" s="97">
        <v>0</v>
      </c>
      <c r="O181" s="95">
        <v>0</v>
      </c>
      <c r="P181" s="95">
        <v>0</v>
      </c>
      <c r="Q181" s="98">
        <v>6.6501070000000002</v>
      </c>
      <c r="R181" s="95">
        <v>0</v>
      </c>
      <c r="S181" s="95">
        <v>0</v>
      </c>
      <c r="T181" s="99">
        <v>8.2544000000000004</v>
      </c>
      <c r="U181" s="95">
        <v>0</v>
      </c>
      <c r="V181" s="95">
        <v>0</v>
      </c>
      <c r="W181" s="98">
        <v>7.200507</v>
      </c>
      <c r="X181" s="95">
        <v>0</v>
      </c>
      <c r="Y181" s="95">
        <v>0</v>
      </c>
      <c r="Z181" s="99">
        <v>9.0109999999999992</v>
      </c>
      <c r="AA181" s="95">
        <v>0</v>
      </c>
      <c r="AB181" s="95">
        <v>0</v>
      </c>
      <c r="AC181" s="95">
        <v>0</v>
      </c>
      <c r="AD181" s="95">
        <v>0</v>
      </c>
      <c r="AE181" s="95">
        <v>0</v>
      </c>
      <c r="AF181" s="100">
        <v>2.7066150000000002</v>
      </c>
      <c r="AG181" s="100">
        <v>455</v>
      </c>
      <c r="AH181" s="100">
        <v>0.31255899999999998</v>
      </c>
      <c r="AI181" s="100">
        <v>98</v>
      </c>
      <c r="AJ181" s="100">
        <v>2.1069990000000001</v>
      </c>
      <c r="AK181" s="96">
        <v>0</v>
      </c>
      <c r="AL181" s="100">
        <v>0</v>
      </c>
      <c r="AM181" s="100">
        <v>0</v>
      </c>
      <c r="AN181" s="100">
        <v>0</v>
      </c>
      <c r="AO181" s="43">
        <v>0</v>
      </c>
      <c r="AP181" s="94">
        <v>0</v>
      </c>
      <c r="AQ181" s="94">
        <v>0</v>
      </c>
      <c r="AR181" s="114">
        <v>65</v>
      </c>
      <c r="AS181" s="115">
        <v>0</v>
      </c>
      <c r="AT181" s="116">
        <v>5184.8029999999999</v>
      </c>
      <c r="AU181" s="116">
        <v>0</v>
      </c>
      <c r="AV181" s="24">
        <v>0</v>
      </c>
      <c r="AW181" s="117">
        <v>65</v>
      </c>
      <c r="AX181" s="95">
        <v>0</v>
      </c>
      <c r="AY181" s="43">
        <v>0</v>
      </c>
      <c r="AZ181" s="58">
        <v>0</v>
      </c>
      <c r="BA181" s="58">
        <v>0</v>
      </c>
      <c r="BB181" s="58">
        <v>0</v>
      </c>
      <c r="BC181" s="96">
        <v>0</v>
      </c>
      <c r="BD181" s="39" t="s">
        <v>250</v>
      </c>
      <c r="BE181" s="24"/>
      <c r="BF181" s="24" t="s">
        <v>392</v>
      </c>
      <c r="BG181" s="24" t="s">
        <v>344</v>
      </c>
      <c r="BH181" s="55" t="s">
        <v>348</v>
      </c>
      <c r="BI181" s="55" t="s">
        <v>260</v>
      </c>
      <c r="BJ181" s="40">
        <v>214</v>
      </c>
      <c r="BK181" s="40">
        <v>4</v>
      </c>
      <c r="BL181" s="38" t="s">
        <v>145</v>
      </c>
      <c r="BM181" s="99"/>
      <c r="BN181" s="99"/>
      <c r="BO181" s="157" t="s">
        <v>403</v>
      </c>
    </row>
    <row r="182" spans="1:67" s="157" customFormat="1" ht="15.75" x14ac:dyDescent="0.25">
      <c r="A182" s="29" t="s">
        <v>445</v>
      </c>
      <c r="B182" s="92" t="s">
        <v>135</v>
      </c>
      <c r="C182" s="31" t="s">
        <v>248</v>
      </c>
      <c r="D182" s="54" t="s">
        <v>365</v>
      </c>
      <c r="E182" s="43" t="s">
        <v>182</v>
      </c>
      <c r="F182" s="273">
        <v>67</v>
      </c>
      <c r="G182" s="94">
        <v>1</v>
      </c>
      <c r="H182" s="95">
        <v>0</v>
      </c>
      <c r="I182" s="95">
        <v>0</v>
      </c>
      <c r="J182" s="95">
        <v>0</v>
      </c>
      <c r="K182" s="95">
        <v>0</v>
      </c>
      <c r="L182" s="94">
        <v>0</v>
      </c>
      <c r="M182" s="96">
        <v>0</v>
      </c>
      <c r="N182" s="97">
        <v>0</v>
      </c>
      <c r="O182" s="95">
        <v>0</v>
      </c>
      <c r="P182" s="95">
        <v>0</v>
      </c>
      <c r="Q182" s="98">
        <v>6.0413779999999999</v>
      </c>
      <c r="R182" s="95">
        <v>0</v>
      </c>
      <c r="S182" s="95">
        <v>0</v>
      </c>
      <c r="T182" s="99">
        <v>7.3032500000000002</v>
      </c>
      <c r="U182" s="95">
        <v>0</v>
      </c>
      <c r="V182" s="95">
        <v>0</v>
      </c>
      <c r="W182" s="98">
        <v>6.5295449999999997</v>
      </c>
      <c r="X182" s="95">
        <v>0</v>
      </c>
      <c r="Y182" s="95">
        <v>0</v>
      </c>
      <c r="Z182" s="99">
        <v>7.9</v>
      </c>
      <c r="AA182" s="95">
        <v>0</v>
      </c>
      <c r="AB182" s="95">
        <v>0</v>
      </c>
      <c r="AC182" s="95">
        <v>0</v>
      </c>
      <c r="AD182" s="95">
        <v>0</v>
      </c>
      <c r="AE182" s="95">
        <v>0</v>
      </c>
      <c r="AF182" s="100">
        <v>3.548203</v>
      </c>
      <c r="AG182" s="100">
        <v>462</v>
      </c>
      <c r="AH182" s="100">
        <v>0.39935300000000001</v>
      </c>
      <c r="AI182" s="100">
        <v>8</v>
      </c>
      <c r="AJ182" s="100">
        <v>2.75</v>
      </c>
      <c r="AK182" s="96">
        <v>0</v>
      </c>
      <c r="AL182" s="100">
        <v>66</v>
      </c>
      <c r="AM182" s="100">
        <v>3.7385709999999999</v>
      </c>
      <c r="AN182" s="100">
        <v>3.8199990000000001</v>
      </c>
      <c r="AO182" s="43">
        <v>12</v>
      </c>
      <c r="AP182" s="94">
        <v>0</v>
      </c>
      <c r="AQ182" s="94">
        <v>0</v>
      </c>
      <c r="AR182" s="114">
        <v>54</v>
      </c>
      <c r="AS182" s="115">
        <v>0</v>
      </c>
      <c r="AT182" s="116">
        <v>5564.4539999999997</v>
      </c>
      <c r="AU182" s="116">
        <v>0</v>
      </c>
      <c r="AV182" s="24">
        <v>0</v>
      </c>
      <c r="AW182" s="117">
        <v>54</v>
      </c>
      <c r="AX182" s="95">
        <v>0</v>
      </c>
      <c r="AY182" s="43">
        <v>0</v>
      </c>
      <c r="AZ182" s="58">
        <v>0</v>
      </c>
      <c r="BA182" s="58">
        <v>0</v>
      </c>
      <c r="BB182" s="58">
        <v>0</v>
      </c>
      <c r="BC182" s="96">
        <v>0</v>
      </c>
      <c r="BD182" s="39" t="s">
        <v>250</v>
      </c>
      <c r="BE182" s="24"/>
      <c r="BF182" s="24" t="s">
        <v>392</v>
      </c>
      <c r="BG182" s="24" t="s">
        <v>344</v>
      </c>
      <c r="BH182" s="55" t="s">
        <v>143</v>
      </c>
      <c r="BI182" s="55" t="s">
        <v>255</v>
      </c>
      <c r="BJ182" s="40">
        <v>214</v>
      </c>
      <c r="BK182" s="40">
        <v>1</v>
      </c>
      <c r="BL182" s="38" t="s">
        <v>145</v>
      </c>
      <c r="BM182" s="99"/>
      <c r="BN182" s="99"/>
      <c r="BO182" s="157" t="s">
        <v>411</v>
      </c>
    </row>
    <row r="183" spans="1:67" s="157" customFormat="1" ht="15.75" x14ac:dyDescent="0.25">
      <c r="A183" s="29" t="s">
        <v>445</v>
      </c>
      <c r="B183" s="92" t="s">
        <v>135</v>
      </c>
      <c r="C183" s="31" t="s">
        <v>248</v>
      </c>
      <c r="D183" s="54" t="s">
        <v>365</v>
      </c>
      <c r="E183" s="43" t="s">
        <v>182</v>
      </c>
      <c r="F183" s="273">
        <v>65</v>
      </c>
      <c r="G183" s="94">
        <v>7</v>
      </c>
      <c r="H183" s="95">
        <v>0</v>
      </c>
      <c r="I183" s="95">
        <v>0</v>
      </c>
      <c r="J183" s="95">
        <v>0</v>
      </c>
      <c r="K183" s="95">
        <v>0</v>
      </c>
      <c r="L183" s="94">
        <v>0</v>
      </c>
      <c r="M183" s="96">
        <v>0</v>
      </c>
      <c r="N183" s="97">
        <v>0</v>
      </c>
      <c r="O183" s="95">
        <v>0</v>
      </c>
      <c r="P183" s="95">
        <v>0</v>
      </c>
      <c r="Q183" s="98">
        <v>6.7659820000000002</v>
      </c>
      <c r="R183" s="95">
        <v>0</v>
      </c>
      <c r="S183" s="95">
        <v>0</v>
      </c>
      <c r="T183" s="99">
        <v>12.228</v>
      </c>
      <c r="U183" s="95">
        <v>0</v>
      </c>
      <c r="V183" s="95">
        <v>0</v>
      </c>
      <c r="W183" s="98">
        <v>7.4345169999999996</v>
      </c>
      <c r="X183" s="95">
        <v>0</v>
      </c>
      <c r="Y183" s="95">
        <v>0</v>
      </c>
      <c r="Z183" s="99">
        <v>12.5785</v>
      </c>
      <c r="AA183" s="95">
        <v>0</v>
      </c>
      <c r="AB183" s="95">
        <v>0</v>
      </c>
      <c r="AC183" s="95">
        <v>0</v>
      </c>
      <c r="AD183" s="95">
        <v>0</v>
      </c>
      <c r="AE183" s="95">
        <v>0</v>
      </c>
      <c r="AF183" s="100">
        <v>3.4337930000000001</v>
      </c>
      <c r="AG183" s="100">
        <v>406</v>
      </c>
      <c r="AH183" s="100">
        <v>0.49809799999999999</v>
      </c>
      <c r="AI183" s="100">
        <v>18</v>
      </c>
      <c r="AJ183" s="100">
        <v>2.5199989999999999</v>
      </c>
      <c r="AK183" s="96">
        <v>0</v>
      </c>
      <c r="AL183" s="100">
        <v>58</v>
      </c>
      <c r="AM183" s="100">
        <v>3.81</v>
      </c>
      <c r="AN183" s="100">
        <v>3.88</v>
      </c>
      <c r="AO183" s="43">
        <v>1</v>
      </c>
      <c r="AP183" s="94">
        <v>0</v>
      </c>
      <c r="AQ183" s="94">
        <v>0</v>
      </c>
      <c r="AR183" s="114">
        <v>57</v>
      </c>
      <c r="AS183" s="115">
        <v>0</v>
      </c>
      <c r="AT183" s="116">
        <v>4609.28</v>
      </c>
      <c r="AU183" s="116">
        <v>34.209000000000003</v>
      </c>
      <c r="AV183" s="24">
        <v>0</v>
      </c>
      <c r="AW183" s="117">
        <v>57</v>
      </c>
      <c r="AX183" s="95">
        <v>0</v>
      </c>
      <c r="AY183" s="43">
        <v>0</v>
      </c>
      <c r="AZ183" s="58">
        <v>0</v>
      </c>
      <c r="BA183" s="58">
        <v>0</v>
      </c>
      <c r="BB183" s="58">
        <v>0</v>
      </c>
      <c r="BC183" s="96">
        <v>0</v>
      </c>
      <c r="BD183" s="39" t="s">
        <v>250</v>
      </c>
      <c r="BE183" s="24"/>
      <c r="BF183" s="24" t="s">
        <v>392</v>
      </c>
      <c r="BG183" s="24" t="s">
        <v>344</v>
      </c>
      <c r="BH183" s="55" t="s">
        <v>143</v>
      </c>
      <c r="BI183" s="55" t="s">
        <v>158</v>
      </c>
      <c r="BJ183" s="40">
        <v>214</v>
      </c>
      <c r="BK183" s="40">
        <v>7</v>
      </c>
      <c r="BL183" s="38" t="s">
        <v>145</v>
      </c>
      <c r="BM183" s="99"/>
      <c r="BN183" s="99"/>
      <c r="BO183" s="157" t="s">
        <v>411</v>
      </c>
    </row>
    <row r="184" spans="1:67" s="157" customFormat="1" ht="15.75" x14ac:dyDescent="0.25">
      <c r="A184" s="29" t="s">
        <v>445</v>
      </c>
      <c r="B184" s="92" t="s">
        <v>135</v>
      </c>
      <c r="C184" s="31" t="s">
        <v>248</v>
      </c>
      <c r="D184" s="54" t="s">
        <v>365</v>
      </c>
      <c r="E184" s="43" t="s">
        <v>182</v>
      </c>
      <c r="F184" s="273">
        <v>66</v>
      </c>
      <c r="G184" s="94">
        <v>4</v>
      </c>
      <c r="H184" s="95">
        <v>0</v>
      </c>
      <c r="I184" s="95">
        <v>0</v>
      </c>
      <c r="J184" s="95">
        <v>0</v>
      </c>
      <c r="K184" s="95">
        <v>0</v>
      </c>
      <c r="L184" s="94">
        <v>0</v>
      </c>
      <c r="M184" s="96">
        <v>0</v>
      </c>
      <c r="N184" s="97">
        <v>1</v>
      </c>
      <c r="O184" s="95">
        <v>0</v>
      </c>
      <c r="P184" s="95">
        <v>0</v>
      </c>
      <c r="Q184" s="98">
        <v>6.9469500000000002</v>
      </c>
      <c r="R184" s="95">
        <v>0</v>
      </c>
      <c r="S184" s="95">
        <v>0</v>
      </c>
      <c r="T184" s="99">
        <v>9.5679999999999996</v>
      </c>
      <c r="U184" s="95">
        <v>0</v>
      </c>
      <c r="V184" s="95">
        <v>0</v>
      </c>
      <c r="W184" s="98">
        <v>7.6511469999999999</v>
      </c>
      <c r="X184" s="95">
        <v>0</v>
      </c>
      <c r="Y184" s="95">
        <v>0</v>
      </c>
      <c r="Z184" s="99">
        <v>10.396000000000001</v>
      </c>
      <c r="AA184" s="95">
        <v>0</v>
      </c>
      <c r="AB184" s="95">
        <v>0</v>
      </c>
      <c r="AC184" s="95">
        <v>0</v>
      </c>
      <c r="AD184" s="95">
        <v>0</v>
      </c>
      <c r="AE184" s="95">
        <v>0</v>
      </c>
      <c r="AF184" s="100">
        <v>3.4746600000000001</v>
      </c>
      <c r="AG184" s="100">
        <v>427</v>
      </c>
      <c r="AH184" s="100">
        <v>0.53814399999999996</v>
      </c>
      <c r="AI184" s="100">
        <v>28</v>
      </c>
      <c r="AJ184" s="100">
        <v>2.42</v>
      </c>
      <c r="AK184" s="96">
        <v>0</v>
      </c>
      <c r="AL184" s="100">
        <v>61</v>
      </c>
      <c r="AM184" s="100">
        <v>3.4</v>
      </c>
      <c r="AN184" s="100">
        <v>3.23</v>
      </c>
      <c r="AO184" s="43">
        <v>0</v>
      </c>
      <c r="AP184" s="94">
        <v>0</v>
      </c>
      <c r="AQ184" s="94">
        <v>0</v>
      </c>
      <c r="AR184" s="114">
        <v>62</v>
      </c>
      <c r="AS184" s="115">
        <v>0</v>
      </c>
      <c r="AT184" s="116">
        <v>5024.5810000000001</v>
      </c>
      <c r="AU184" s="116">
        <v>0</v>
      </c>
      <c r="AV184" s="24">
        <v>0</v>
      </c>
      <c r="AW184" s="117">
        <v>62</v>
      </c>
      <c r="AX184" s="95">
        <v>0</v>
      </c>
      <c r="AY184" s="43">
        <v>0</v>
      </c>
      <c r="AZ184" s="58">
        <v>0</v>
      </c>
      <c r="BA184" s="58">
        <v>0</v>
      </c>
      <c r="BB184" s="58">
        <v>0</v>
      </c>
      <c r="BC184" s="96">
        <v>0</v>
      </c>
      <c r="BD184" s="39" t="s">
        <v>250</v>
      </c>
      <c r="BE184" s="24"/>
      <c r="BF184" s="24" t="s">
        <v>392</v>
      </c>
      <c r="BG184" s="24" t="s">
        <v>344</v>
      </c>
      <c r="BH184" s="55" t="s">
        <v>143</v>
      </c>
      <c r="BI184" s="55" t="s">
        <v>259</v>
      </c>
      <c r="BJ184" s="40">
        <v>214</v>
      </c>
      <c r="BK184" s="40">
        <v>3</v>
      </c>
      <c r="BL184" s="38" t="s">
        <v>145</v>
      </c>
      <c r="BM184" s="99"/>
      <c r="BN184" s="99"/>
      <c r="BO184" s="157" t="s">
        <v>411</v>
      </c>
    </row>
    <row r="185" spans="1:67" s="157" customFormat="1" ht="15.75" x14ac:dyDescent="0.25">
      <c r="A185" s="29" t="s">
        <v>445</v>
      </c>
      <c r="B185" s="92" t="s">
        <v>135</v>
      </c>
      <c r="C185" s="31" t="s">
        <v>248</v>
      </c>
      <c r="D185" s="54" t="s">
        <v>365</v>
      </c>
      <c r="E185" s="43" t="s">
        <v>182</v>
      </c>
      <c r="F185" s="273">
        <v>67</v>
      </c>
      <c r="G185" s="94">
        <v>0</v>
      </c>
      <c r="H185" s="95">
        <v>0</v>
      </c>
      <c r="I185" s="95">
        <v>0</v>
      </c>
      <c r="J185" s="95">
        <v>0</v>
      </c>
      <c r="K185" s="95">
        <v>0</v>
      </c>
      <c r="L185" s="94">
        <v>1</v>
      </c>
      <c r="M185" s="96">
        <v>0</v>
      </c>
      <c r="N185" s="97">
        <v>0</v>
      </c>
      <c r="O185" s="95">
        <v>0</v>
      </c>
      <c r="P185" s="95">
        <v>0</v>
      </c>
      <c r="Q185" s="98">
        <v>7.4083930000000002</v>
      </c>
      <c r="R185" s="95">
        <v>0</v>
      </c>
      <c r="S185" s="95">
        <v>0</v>
      </c>
      <c r="T185" s="99">
        <v>8.8997499999999992</v>
      </c>
      <c r="U185" s="95">
        <v>0</v>
      </c>
      <c r="V185" s="95">
        <v>0</v>
      </c>
      <c r="W185" s="98">
        <v>7.9356809999999998</v>
      </c>
      <c r="X185" s="95">
        <v>0</v>
      </c>
      <c r="Y185" s="95">
        <v>0</v>
      </c>
      <c r="Z185" s="99">
        <v>9.4245000000000001</v>
      </c>
      <c r="AA185" s="95">
        <v>0</v>
      </c>
      <c r="AB185" s="95">
        <v>0</v>
      </c>
      <c r="AC185" s="95">
        <v>0</v>
      </c>
      <c r="AD185" s="95">
        <v>0</v>
      </c>
      <c r="AE185" s="95">
        <v>0</v>
      </c>
      <c r="AF185" s="100">
        <v>2.68764</v>
      </c>
      <c r="AG185" s="100">
        <v>462</v>
      </c>
      <c r="AH185" s="100">
        <v>0.31089299999999997</v>
      </c>
      <c r="AI185" s="100">
        <v>111</v>
      </c>
      <c r="AJ185" s="100">
        <v>2.1505000000000001</v>
      </c>
      <c r="AK185" s="96">
        <v>0</v>
      </c>
      <c r="AL185" s="100">
        <v>0</v>
      </c>
      <c r="AM185" s="100">
        <v>0</v>
      </c>
      <c r="AN185" s="100">
        <v>0</v>
      </c>
      <c r="AO185" s="43">
        <v>1</v>
      </c>
      <c r="AP185" s="94">
        <v>0</v>
      </c>
      <c r="AQ185" s="94">
        <v>0</v>
      </c>
      <c r="AR185" s="114">
        <v>66</v>
      </c>
      <c r="AS185" s="115">
        <v>0</v>
      </c>
      <c r="AT185" s="116">
        <v>5416.2070000000003</v>
      </c>
      <c r="AU185" s="116">
        <v>0</v>
      </c>
      <c r="AV185" s="24">
        <v>0</v>
      </c>
      <c r="AW185" s="117">
        <v>66</v>
      </c>
      <c r="AX185" s="95">
        <v>0</v>
      </c>
      <c r="AY185" s="43">
        <v>0</v>
      </c>
      <c r="AZ185" s="58">
        <v>0</v>
      </c>
      <c r="BA185" s="58">
        <v>0</v>
      </c>
      <c r="BB185" s="58">
        <v>0</v>
      </c>
      <c r="BC185" s="96">
        <v>0</v>
      </c>
      <c r="BD185" s="39" t="s">
        <v>250</v>
      </c>
      <c r="BE185" s="24"/>
      <c r="BF185" s="24" t="s">
        <v>392</v>
      </c>
      <c r="BG185" s="24" t="s">
        <v>344</v>
      </c>
      <c r="BH185" s="55" t="s">
        <v>143</v>
      </c>
      <c r="BI185" s="55" t="s">
        <v>260</v>
      </c>
      <c r="BJ185" s="40">
        <v>214</v>
      </c>
      <c r="BK185" s="40">
        <v>4</v>
      </c>
      <c r="BL185" s="38" t="s">
        <v>145</v>
      </c>
      <c r="BM185" s="99"/>
      <c r="BN185" s="99"/>
      <c r="BO185" s="157" t="s">
        <v>411</v>
      </c>
    </row>
    <row r="186" spans="1:67" s="157" customFormat="1" ht="15.75" x14ac:dyDescent="0.25">
      <c r="A186" s="29" t="s">
        <v>445</v>
      </c>
      <c r="B186" s="92" t="s">
        <v>135</v>
      </c>
      <c r="C186" s="31" t="s">
        <v>248</v>
      </c>
      <c r="D186" s="54" t="s">
        <v>365</v>
      </c>
      <c r="E186" s="43" t="s">
        <v>183</v>
      </c>
      <c r="F186" s="273">
        <v>51</v>
      </c>
      <c r="G186" s="94">
        <v>0</v>
      </c>
      <c r="H186" s="95">
        <v>0</v>
      </c>
      <c r="I186" s="95">
        <v>0</v>
      </c>
      <c r="J186" s="95">
        <v>0</v>
      </c>
      <c r="K186" s="95">
        <v>0</v>
      </c>
      <c r="L186" s="94">
        <v>0</v>
      </c>
      <c r="M186" s="96">
        <v>0</v>
      </c>
      <c r="N186" s="97">
        <v>0</v>
      </c>
      <c r="O186" s="95">
        <v>0</v>
      </c>
      <c r="P186" s="95">
        <v>0</v>
      </c>
      <c r="Q186" s="98">
        <v>4.8941559999999997</v>
      </c>
      <c r="R186" s="95">
        <v>0</v>
      </c>
      <c r="S186" s="95">
        <v>0</v>
      </c>
      <c r="T186" s="99">
        <v>6.7854999999999999</v>
      </c>
      <c r="U186" s="95">
        <v>0</v>
      </c>
      <c r="V186" s="95">
        <v>0</v>
      </c>
      <c r="W186" s="98">
        <v>5.2822940000000003</v>
      </c>
      <c r="X186" s="95">
        <v>0</v>
      </c>
      <c r="Y186" s="95">
        <v>0</v>
      </c>
      <c r="Z186" s="99">
        <v>7.0354999999999999</v>
      </c>
      <c r="AA186" s="95">
        <v>0</v>
      </c>
      <c r="AB186" s="95">
        <v>0</v>
      </c>
      <c r="AC186" s="95">
        <v>0</v>
      </c>
      <c r="AD186" s="95">
        <v>0</v>
      </c>
      <c r="AE186" s="95">
        <v>0</v>
      </c>
      <c r="AF186" s="100">
        <v>3.6185990000000001</v>
      </c>
      <c r="AG186" s="100">
        <v>357</v>
      </c>
      <c r="AH186" s="100">
        <v>0.376527</v>
      </c>
      <c r="AI186" s="100">
        <v>5</v>
      </c>
      <c r="AJ186" s="100">
        <v>2.9340000000000002</v>
      </c>
      <c r="AK186" s="96">
        <v>0</v>
      </c>
      <c r="AL186" s="100">
        <v>50</v>
      </c>
      <c r="AM186" s="100">
        <v>3.8957139999999999</v>
      </c>
      <c r="AN186" s="100">
        <v>3.98</v>
      </c>
      <c r="AO186" s="43">
        <v>0</v>
      </c>
      <c r="AP186" s="94">
        <v>0</v>
      </c>
      <c r="AQ186" s="94">
        <v>0</v>
      </c>
      <c r="AR186" s="114">
        <v>51</v>
      </c>
      <c r="AS186" s="115">
        <v>0</v>
      </c>
      <c r="AT186" s="116">
        <v>4000.1280000000002</v>
      </c>
      <c r="AU186" s="116">
        <v>0</v>
      </c>
      <c r="AV186" s="24">
        <v>0</v>
      </c>
      <c r="AW186" s="117">
        <v>51</v>
      </c>
      <c r="AX186" s="95">
        <v>0</v>
      </c>
      <c r="AY186" s="43">
        <v>0</v>
      </c>
      <c r="AZ186" s="58">
        <v>0</v>
      </c>
      <c r="BA186" s="58">
        <v>0</v>
      </c>
      <c r="BB186" s="58">
        <v>0</v>
      </c>
      <c r="BC186" s="96">
        <v>0</v>
      </c>
      <c r="BD186" s="39" t="s">
        <v>250</v>
      </c>
      <c r="BE186" s="24"/>
      <c r="BF186" s="24" t="s">
        <v>392</v>
      </c>
      <c r="BG186" s="24" t="s">
        <v>344</v>
      </c>
      <c r="BH186" s="55" t="s">
        <v>348</v>
      </c>
      <c r="BI186" s="55" t="s">
        <v>255</v>
      </c>
      <c r="BJ186" s="40">
        <v>214</v>
      </c>
      <c r="BK186" s="40">
        <v>1</v>
      </c>
      <c r="BL186" s="38" t="s">
        <v>145</v>
      </c>
      <c r="BM186" s="99"/>
      <c r="BN186" s="99"/>
      <c r="BO186" s="157" t="s">
        <v>408</v>
      </c>
    </row>
    <row r="187" spans="1:67" s="157" customFormat="1" ht="15.75" x14ac:dyDescent="0.25">
      <c r="A187" s="29" t="s">
        <v>445</v>
      </c>
      <c r="B187" s="92" t="s">
        <v>135</v>
      </c>
      <c r="C187" s="31" t="s">
        <v>248</v>
      </c>
      <c r="D187" s="54" t="s">
        <v>365</v>
      </c>
      <c r="E187" s="43" t="s">
        <v>183</v>
      </c>
      <c r="F187" s="273">
        <v>50</v>
      </c>
      <c r="G187" s="94">
        <v>2</v>
      </c>
      <c r="H187" s="95">
        <v>0</v>
      </c>
      <c r="I187" s="95">
        <v>0</v>
      </c>
      <c r="J187" s="95">
        <v>0</v>
      </c>
      <c r="K187" s="95">
        <v>0</v>
      </c>
      <c r="L187" s="94">
        <v>0</v>
      </c>
      <c r="M187" s="96">
        <v>0</v>
      </c>
      <c r="N187" s="97">
        <v>0</v>
      </c>
      <c r="O187" s="95">
        <v>0</v>
      </c>
      <c r="P187" s="95">
        <v>0</v>
      </c>
      <c r="Q187" s="98">
        <v>7.3565100000000001</v>
      </c>
      <c r="R187" s="95">
        <v>0</v>
      </c>
      <c r="S187" s="95">
        <v>0</v>
      </c>
      <c r="T187" s="99">
        <v>11.8889</v>
      </c>
      <c r="U187" s="95">
        <v>0</v>
      </c>
      <c r="V187" s="95">
        <v>0</v>
      </c>
      <c r="W187" s="98">
        <v>7.9394159999999996</v>
      </c>
      <c r="X187" s="95">
        <v>0</v>
      </c>
      <c r="Y187" s="95">
        <v>0</v>
      </c>
      <c r="Z187" s="99">
        <v>12.4169</v>
      </c>
      <c r="AA187" s="95">
        <v>0</v>
      </c>
      <c r="AB187" s="95">
        <v>0</v>
      </c>
      <c r="AC187" s="95">
        <v>0</v>
      </c>
      <c r="AD187" s="95">
        <v>0</v>
      </c>
      <c r="AE187" s="95">
        <v>0</v>
      </c>
      <c r="AF187" s="100">
        <v>2.927559</v>
      </c>
      <c r="AG187" s="100">
        <v>336</v>
      </c>
      <c r="AH187" s="100">
        <v>0.61388900000000002</v>
      </c>
      <c r="AI187" s="100">
        <v>86</v>
      </c>
      <c r="AJ187" s="100">
        <v>1.9750000000000001</v>
      </c>
      <c r="AK187" s="96">
        <v>0</v>
      </c>
      <c r="AL187" s="100">
        <v>48</v>
      </c>
      <c r="AM187" s="100">
        <v>3.2714279999999998</v>
      </c>
      <c r="AN187" s="100">
        <v>3.1099990000000002</v>
      </c>
      <c r="AO187" s="43">
        <v>1</v>
      </c>
      <c r="AP187" s="94">
        <v>0</v>
      </c>
      <c r="AQ187" s="94">
        <v>0</v>
      </c>
      <c r="AR187" s="114">
        <v>47</v>
      </c>
      <c r="AS187" s="115">
        <v>0</v>
      </c>
      <c r="AT187" s="116">
        <v>3840.2159999999999</v>
      </c>
      <c r="AU187" s="116">
        <v>0</v>
      </c>
      <c r="AV187" s="24">
        <v>0</v>
      </c>
      <c r="AW187" s="117">
        <v>47</v>
      </c>
      <c r="AX187" s="95">
        <v>0</v>
      </c>
      <c r="AY187" s="43">
        <v>0</v>
      </c>
      <c r="AZ187" s="58">
        <v>0</v>
      </c>
      <c r="BA187" s="58">
        <v>0</v>
      </c>
      <c r="BB187" s="58">
        <v>0</v>
      </c>
      <c r="BC187" s="96">
        <v>0</v>
      </c>
      <c r="BD187" s="39" t="s">
        <v>250</v>
      </c>
      <c r="BE187" s="24"/>
      <c r="BF187" s="24" t="s">
        <v>392</v>
      </c>
      <c r="BG187" s="24" t="s">
        <v>344</v>
      </c>
      <c r="BH187" s="55" t="s">
        <v>348</v>
      </c>
      <c r="BI187" s="55" t="s">
        <v>158</v>
      </c>
      <c r="BJ187" s="40">
        <v>214</v>
      </c>
      <c r="BK187" s="40">
        <v>7</v>
      </c>
      <c r="BL187" s="38" t="s">
        <v>145</v>
      </c>
      <c r="BM187" s="99"/>
      <c r="BN187" s="99"/>
      <c r="BO187" s="157" t="s">
        <v>408</v>
      </c>
    </row>
    <row r="188" spans="1:67" s="157" customFormat="1" ht="15.75" x14ac:dyDescent="0.25">
      <c r="A188" s="29" t="s">
        <v>445</v>
      </c>
      <c r="B188" s="92" t="s">
        <v>135</v>
      </c>
      <c r="C188" s="31" t="s">
        <v>248</v>
      </c>
      <c r="D188" s="54" t="s">
        <v>365</v>
      </c>
      <c r="E188" s="43" t="s">
        <v>183</v>
      </c>
      <c r="F188" s="273">
        <v>40</v>
      </c>
      <c r="G188" s="94">
        <v>0</v>
      </c>
      <c r="H188" s="95">
        <v>0</v>
      </c>
      <c r="I188" s="95">
        <v>0</v>
      </c>
      <c r="J188" s="95">
        <v>0</v>
      </c>
      <c r="K188" s="95">
        <v>0</v>
      </c>
      <c r="L188" s="94">
        <v>1</v>
      </c>
      <c r="M188" s="96">
        <v>0</v>
      </c>
      <c r="N188" s="97">
        <v>0</v>
      </c>
      <c r="O188" s="95">
        <v>0</v>
      </c>
      <c r="P188" s="95">
        <v>0</v>
      </c>
      <c r="Q188" s="98">
        <v>5.2552560000000001</v>
      </c>
      <c r="R188" s="95">
        <v>0</v>
      </c>
      <c r="S188" s="95">
        <v>0</v>
      </c>
      <c r="T188" s="99">
        <v>8.0962999999999994</v>
      </c>
      <c r="U188" s="95">
        <v>0</v>
      </c>
      <c r="V188" s="95">
        <v>0</v>
      </c>
      <c r="W188" s="98">
        <v>5.481897</v>
      </c>
      <c r="X188" s="95">
        <v>0</v>
      </c>
      <c r="Y188" s="95">
        <v>0</v>
      </c>
      <c r="Z188" s="99">
        <v>8.4105000000000008</v>
      </c>
      <c r="AA188" s="95">
        <v>0</v>
      </c>
      <c r="AB188" s="95">
        <v>0</v>
      </c>
      <c r="AC188" s="95">
        <v>0</v>
      </c>
      <c r="AD188" s="95">
        <v>0</v>
      </c>
      <c r="AE188" s="95">
        <v>0</v>
      </c>
      <c r="AF188" s="100">
        <v>3.6209150000000001</v>
      </c>
      <c r="AG188" s="100">
        <v>273</v>
      </c>
      <c r="AH188" s="100">
        <v>0.44146800000000003</v>
      </c>
      <c r="AI188" s="100">
        <v>7</v>
      </c>
      <c r="AJ188" s="100">
        <v>2.6560000000000001</v>
      </c>
      <c r="AK188" s="96">
        <v>0</v>
      </c>
      <c r="AL188" s="100">
        <v>39</v>
      </c>
      <c r="AM188" s="100">
        <v>3.4899990000000001</v>
      </c>
      <c r="AN188" s="100">
        <v>3.869999</v>
      </c>
      <c r="AO188" s="43">
        <v>1</v>
      </c>
      <c r="AP188" s="94">
        <v>0</v>
      </c>
      <c r="AQ188" s="94">
        <v>0</v>
      </c>
      <c r="AR188" s="114">
        <v>39</v>
      </c>
      <c r="AS188" s="115">
        <v>0</v>
      </c>
      <c r="AT188" s="116">
        <v>3122.73</v>
      </c>
      <c r="AU188" s="116">
        <v>0</v>
      </c>
      <c r="AV188" s="24">
        <v>0</v>
      </c>
      <c r="AW188" s="117">
        <v>39</v>
      </c>
      <c r="AX188" s="95">
        <v>0</v>
      </c>
      <c r="AY188" s="43">
        <v>0</v>
      </c>
      <c r="AZ188" s="58">
        <v>0</v>
      </c>
      <c r="BA188" s="58">
        <v>0</v>
      </c>
      <c r="BB188" s="58">
        <v>0</v>
      </c>
      <c r="BC188" s="96">
        <v>0</v>
      </c>
      <c r="BD188" s="39" t="s">
        <v>250</v>
      </c>
      <c r="BE188" s="24"/>
      <c r="BF188" s="24" t="s">
        <v>392</v>
      </c>
      <c r="BG188" s="24" t="s">
        <v>344</v>
      </c>
      <c r="BH188" s="55" t="s">
        <v>348</v>
      </c>
      <c r="BI188" s="55" t="s">
        <v>259</v>
      </c>
      <c r="BJ188" s="40">
        <v>214</v>
      </c>
      <c r="BK188" s="40">
        <v>3</v>
      </c>
      <c r="BL188" s="38" t="s">
        <v>145</v>
      </c>
      <c r="BM188" s="99"/>
      <c r="BN188" s="99"/>
      <c r="BO188" s="157" t="s">
        <v>408</v>
      </c>
    </row>
    <row r="189" spans="1:67" s="157" customFormat="1" ht="15.75" x14ac:dyDescent="0.25">
      <c r="A189" s="29" t="s">
        <v>445</v>
      </c>
      <c r="B189" s="92" t="s">
        <v>135</v>
      </c>
      <c r="C189" s="31" t="s">
        <v>248</v>
      </c>
      <c r="D189" s="54" t="s">
        <v>365</v>
      </c>
      <c r="E189" s="43" t="s">
        <v>183</v>
      </c>
      <c r="F189" s="273">
        <v>51</v>
      </c>
      <c r="G189" s="94">
        <v>1</v>
      </c>
      <c r="H189" s="95">
        <v>0</v>
      </c>
      <c r="I189" s="95">
        <v>0</v>
      </c>
      <c r="J189" s="95">
        <v>0</v>
      </c>
      <c r="K189" s="95">
        <v>0</v>
      </c>
      <c r="L189" s="94">
        <v>1</v>
      </c>
      <c r="M189" s="96">
        <v>0</v>
      </c>
      <c r="N189" s="97">
        <v>0</v>
      </c>
      <c r="O189" s="95">
        <v>0</v>
      </c>
      <c r="P189" s="95">
        <v>0</v>
      </c>
      <c r="Q189" s="98">
        <v>7.2292439999999996</v>
      </c>
      <c r="R189" s="95">
        <v>0</v>
      </c>
      <c r="S189" s="95">
        <v>0</v>
      </c>
      <c r="T189" s="99">
        <v>9.3851999999999993</v>
      </c>
      <c r="U189" s="95">
        <v>0</v>
      </c>
      <c r="V189" s="95">
        <v>0</v>
      </c>
      <c r="W189" s="98">
        <v>7.7552440000000002</v>
      </c>
      <c r="X189" s="95">
        <v>0</v>
      </c>
      <c r="Y189" s="95">
        <v>0</v>
      </c>
      <c r="Z189" s="99">
        <v>9.7667999999999999</v>
      </c>
      <c r="AA189" s="95">
        <v>0</v>
      </c>
      <c r="AB189" s="95">
        <v>0</v>
      </c>
      <c r="AC189" s="95">
        <v>0</v>
      </c>
      <c r="AD189" s="95">
        <v>0</v>
      </c>
      <c r="AE189" s="95">
        <v>0</v>
      </c>
      <c r="AF189" s="100">
        <v>2.5986579999999999</v>
      </c>
      <c r="AG189" s="100">
        <v>343</v>
      </c>
      <c r="AH189" s="100">
        <v>0.349387</v>
      </c>
      <c r="AI189" s="100">
        <v>109</v>
      </c>
      <c r="AJ189" s="100">
        <v>1.919999</v>
      </c>
      <c r="AK189" s="96">
        <v>0</v>
      </c>
      <c r="AL189" s="100">
        <v>0</v>
      </c>
      <c r="AM189" s="100">
        <v>0</v>
      </c>
      <c r="AN189" s="100">
        <v>0</v>
      </c>
      <c r="AO189" s="43">
        <v>3</v>
      </c>
      <c r="AP189" s="94">
        <v>0</v>
      </c>
      <c r="AQ189" s="94">
        <v>0</v>
      </c>
      <c r="AR189" s="114">
        <v>47</v>
      </c>
      <c r="AS189" s="115">
        <v>0</v>
      </c>
      <c r="AT189" s="116">
        <v>4127.1890000000003</v>
      </c>
      <c r="AU189" s="116">
        <v>0</v>
      </c>
      <c r="AV189" s="24">
        <v>0</v>
      </c>
      <c r="AW189" s="117">
        <v>47</v>
      </c>
      <c r="AX189" s="95">
        <v>0</v>
      </c>
      <c r="AY189" s="43">
        <v>0</v>
      </c>
      <c r="AZ189" s="58">
        <v>0</v>
      </c>
      <c r="BA189" s="58">
        <v>0</v>
      </c>
      <c r="BB189" s="58">
        <v>0</v>
      </c>
      <c r="BC189" s="96">
        <v>0</v>
      </c>
      <c r="BD189" s="39" t="s">
        <v>250</v>
      </c>
      <c r="BE189" s="24"/>
      <c r="BF189" s="24" t="s">
        <v>392</v>
      </c>
      <c r="BG189" s="24" t="s">
        <v>344</v>
      </c>
      <c r="BH189" s="55" t="s">
        <v>348</v>
      </c>
      <c r="BI189" s="55" t="s">
        <v>260</v>
      </c>
      <c r="BJ189" s="40">
        <v>214</v>
      </c>
      <c r="BK189" s="40">
        <v>4</v>
      </c>
      <c r="BL189" s="38" t="s">
        <v>145</v>
      </c>
      <c r="BM189" s="99"/>
      <c r="BN189" s="99"/>
      <c r="BO189" s="157" t="s">
        <v>408</v>
      </c>
    </row>
    <row r="190" spans="1:67" s="157" customFormat="1" ht="15.75" x14ac:dyDescent="0.25">
      <c r="A190" s="29" t="s">
        <v>445</v>
      </c>
      <c r="B190" s="92" t="s">
        <v>135</v>
      </c>
      <c r="C190" s="31" t="s">
        <v>248</v>
      </c>
      <c r="D190" s="54" t="s">
        <v>365</v>
      </c>
      <c r="E190" s="43" t="s">
        <v>184</v>
      </c>
      <c r="F190" s="273">
        <v>260</v>
      </c>
      <c r="G190" s="94">
        <v>5</v>
      </c>
      <c r="H190" s="95">
        <v>0</v>
      </c>
      <c r="I190" s="95">
        <v>0</v>
      </c>
      <c r="J190" s="95">
        <v>0</v>
      </c>
      <c r="K190" s="95">
        <v>0</v>
      </c>
      <c r="L190" s="94">
        <v>0</v>
      </c>
      <c r="M190" s="96">
        <v>0</v>
      </c>
      <c r="N190" s="97">
        <v>1</v>
      </c>
      <c r="O190" s="95">
        <v>0</v>
      </c>
      <c r="P190" s="95">
        <v>0</v>
      </c>
      <c r="Q190" s="98">
        <v>5.4541769999999996</v>
      </c>
      <c r="R190" s="95">
        <v>0</v>
      </c>
      <c r="S190" s="95">
        <v>0</v>
      </c>
      <c r="T190" s="99">
        <v>9.6027000000000005</v>
      </c>
      <c r="U190" s="95">
        <v>0</v>
      </c>
      <c r="V190" s="95">
        <v>0</v>
      </c>
      <c r="W190" s="98">
        <v>5.9865979999999999</v>
      </c>
      <c r="X190" s="95">
        <v>0</v>
      </c>
      <c r="Y190" s="95">
        <v>0</v>
      </c>
      <c r="Z190" s="99">
        <v>10.0472</v>
      </c>
      <c r="AA190" s="95">
        <v>0</v>
      </c>
      <c r="AB190" s="95">
        <v>0</v>
      </c>
      <c r="AC190" s="95">
        <v>0</v>
      </c>
      <c r="AD190" s="95">
        <v>0</v>
      </c>
      <c r="AE190" s="95">
        <v>0</v>
      </c>
      <c r="AF190" s="100">
        <v>3.5277050000000001</v>
      </c>
      <c r="AG190" s="100">
        <v>1778</v>
      </c>
      <c r="AH190" s="100">
        <v>0.41822799999999999</v>
      </c>
      <c r="AI190" s="100">
        <v>49</v>
      </c>
      <c r="AJ190" s="100">
        <v>2.73</v>
      </c>
      <c r="AK190" s="96">
        <v>0</v>
      </c>
      <c r="AL190" s="100">
        <v>252</v>
      </c>
      <c r="AM190" s="100">
        <v>3.608571</v>
      </c>
      <c r="AN190" s="100">
        <v>3.74</v>
      </c>
      <c r="AO190" s="43">
        <v>5</v>
      </c>
      <c r="AP190" s="94">
        <v>0</v>
      </c>
      <c r="AQ190" s="94">
        <v>0</v>
      </c>
      <c r="AR190" s="114">
        <v>250</v>
      </c>
      <c r="AS190" s="115">
        <v>0</v>
      </c>
      <c r="AT190" s="116">
        <v>20225.036</v>
      </c>
      <c r="AU190" s="116">
        <v>17.222999999999999</v>
      </c>
      <c r="AV190" s="24">
        <v>0</v>
      </c>
      <c r="AW190" s="117">
        <v>250</v>
      </c>
      <c r="AX190" s="95">
        <v>0</v>
      </c>
      <c r="AY190" s="43">
        <v>0</v>
      </c>
      <c r="AZ190" s="58">
        <v>0</v>
      </c>
      <c r="BA190" s="58">
        <v>0</v>
      </c>
      <c r="BB190" s="58">
        <v>0</v>
      </c>
      <c r="BC190" s="96">
        <v>0</v>
      </c>
      <c r="BD190" s="39" t="s">
        <v>250</v>
      </c>
      <c r="BE190" s="24"/>
      <c r="BF190" s="24" t="s">
        <v>392</v>
      </c>
      <c r="BG190" s="24" t="s">
        <v>344</v>
      </c>
      <c r="BH190" s="55" t="s">
        <v>348</v>
      </c>
      <c r="BI190" s="55" t="s">
        <v>255</v>
      </c>
      <c r="BJ190" s="40">
        <v>214</v>
      </c>
      <c r="BK190" s="40">
        <v>1</v>
      </c>
      <c r="BL190" s="38" t="s">
        <v>145</v>
      </c>
      <c r="BM190" s="99"/>
      <c r="BN190" s="99"/>
      <c r="BO190" s="157" t="s">
        <v>412</v>
      </c>
    </row>
    <row r="191" spans="1:67" s="157" customFormat="1" ht="15.75" x14ac:dyDescent="0.25">
      <c r="A191" s="29" t="s">
        <v>445</v>
      </c>
      <c r="B191" s="92" t="s">
        <v>135</v>
      </c>
      <c r="C191" s="31" t="s">
        <v>248</v>
      </c>
      <c r="D191" s="54" t="s">
        <v>365</v>
      </c>
      <c r="E191" s="43" t="s">
        <v>184</v>
      </c>
      <c r="F191" s="273">
        <v>263</v>
      </c>
      <c r="G191" s="94">
        <v>18</v>
      </c>
      <c r="H191" s="95">
        <v>0</v>
      </c>
      <c r="I191" s="95">
        <v>0</v>
      </c>
      <c r="J191" s="95">
        <v>0</v>
      </c>
      <c r="K191" s="95">
        <v>0</v>
      </c>
      <c r="L191" s="94">
        <v>0</v>
      </c>
      <c r="M191" s="96">
        <v>0</v>
      </c>
      <c r="N191" s="97">
        <v>2</v>
      </c>
      <c r="O191" s="95">
        <v>0</v>
      </c>
      <c r="P191" s="95">
        <v>0</v>
      </c>
      <c r="Q191" s="98">
        <v>7.1223239999999999</v>
      </c>
      <c r="R191" s="95">
        <v>0</v>
      </c>
      <c r="S191" s="95">
        <v>0</v>
      </c>
      <c r="T191" s="99">
        <v>10.26135</v>
      </c>
      <c r="U191" s="95">
        <v>0</v>
      </c>
      <c r="V191" s="95">
        <v>0</v>
      </c>
      <c r="W191" s="98">
        <v>7.8144600000000004</v>
      </c>
      <c r="X191" s="95">
        <v>0</v>
      </c>
      <c r="Y191" s="95">
        <v>0</v>
      </c>
      <c r="Z191" s="99">
        <v>11.0982</v>
      </c>
      <c r="AA191" s="95">
        <v>0</v>
      </c>
      <c r="AB191" s="95">
        <v>0</v>
      </c>
      <c r="AC191" s="95">
        <v>0</v>
      </c>
      <c r="AD191" s="95">
        <v>0</v>
      </c>
      <c r="AE191" s="95">
        <v>0</v>
      </c>
      <c r="AF191" s="100">
        <v>3.2498939999999998</v>
      </c>
      <c r="AG191" s="100">
        <v>1700</v>
      </c>
      <c r="AH191" s="100">
        <v>0.61619900000000005</v>
      </c>
      <c r="AI191" s="100">
        <v>222</v>
      </c>
      <c r="AJ191" s="100">
        <v>2.119999</v>
      </c>
      <c r="AK191" s="96">
        <v>0</v>
      </c>
      <c r="AL191" s="100">
        <v>243</v>
      </c>
      <c r="AM191" s="100">
        <v>3.429999</v>
      </c>
      <c r="AN191" s="100">
        <v>3.7699989999999999</v>
      </c>
      <c r="AO191" s="43">
        <v>2</v>
      </c>
      <c r="AP191" s="94">
        <v>0</v>
      </c>
      <c r="AQ191" s="94">
        <v>0</v>
      </c>
      <c r="AR191" s="114">
        <v>243</v>
      </c>
      <c r="AS191" s="115">
        <v>0</v>
      </c>
      <c r="AT191" s="116">
        <v>19732.27</v>
      </c>
      <c r="AU191" s="116">
        <v>64.119</v>
      </c>
      <c r="AV191" s="24">
        <v>0</v>
      </c>
      <c r="AW191" s="117">
        <v>243</v>
      </c>
      <c r="AX191" s="95">
        <v>0</v>
      </c>
      <c r="AY191" s="43">
        <v>0</v>
      </c>
      <c r="AZ191" s="58">
        <v>0</v>
      </c>
      <c r="BA191" s="58">
        <v>0</v>
      </c>
      <c r="BB191" s="58">
        <v>0</v>
      </c>
      <c r="BC191" s="96">
        <v>0</v>
      </c>
      <c r="BD191" s="39" t="s">
        <v>250</v>
      </c>
      <c r="BE191" s="24"/>
      <c r="BF191" s="24" t="s">
        <v>392</v>
      </c>
      <c r="BG191" s="24" t="s">
        <v>344</v>
      </c>
      <c r="BH191" s="55" t="s">
        <v>348</v>
      </c>
      <c r="BI191" s="55" t="s">
        <v>158</v>
      </c>
      <c r="BJ191" s="40">
        <v>214</v>
      </c>
      <c r="BK191" s="40">
        <v>7</v>
      </c>
      <c r="BL191" s="38" t="s">
        <v>145</v>
      </c>
      <c r="BM191" s="99"/>
      <c r="BN191" s="99"/>
      <c r="BO191" s="157" t="s">
        <v>412</v>
      </c>
    </row>
    <row r="192" spans="1:67" s="157" customFormat="1" ht="15.75" x14ac:dyDescent="0.25">
      <c r="A192" s="29" t="s">
        <v>445</v>
      </c>
      <c r="B192" s="92" t="s">
        <v>135</v>
      </c>
      <c r="C192" s="31" t="s">
        <v>248</v>
      </c>
      <c r="D192" s="54" t="s">
        <v>365</v>
      </c>
      <c r="E192" s="43" t="s">
        <v>184</v>
      </c>
      <c r="F192" s="273">
        <v>263</v>
      </c>
      <c r="G192" s="94">
        <v>7</v>
      </c>
      <c r="H192" s="95">
        <v>0</v>
      </c>
      <c r="I192" s="95">
        <v>0</v>
      </c>
      <c r="J192" s="95">
        <v>0</v>
      </c>
      <c r="K192" s="95">
        <v>0</v>
      </c>
      <c r="L192" s="94">
        <v>0</v>
      </c>
      <c r="M192" s="96">
        <v>0</v>
      </c>
      <c r="N192" s="97">
        <v>1</v>
      </c>
      <c r="O192" s="95">
        <v>0</v>
      </c>
      <c r="P192" s="95">
        <v>0</v>
      </c>
      <c r="Q192" s="98">
        <v>5.4144230000000002</v>
      </c>
      <c r="R192" s="95">
        <v>0</v>
      </c>
      <c r="S192" s="95">
        <v>0</v>
      </c>
      <c r="T192" s="99">
        <v>8.0481999999999996</v>
      </c>
      <c r="U192" s="95">
        <v>0</v>
      </c>
      <c r="V192" s="95">
        <v>0</v>
      </c>
      <c r="W192" s="98">
        <v>5.702521</v>
      </c>
      <c r="X192" s="95">
        <v>0</v>
      </c>
      <c r="Y192" s="95">
        <v>0</v>
      </c>
      <c r="Z192" s="99">
        <v>8.2516999999999996</v>
      </c>
      <c r="AA192" s="95">
        <v>0</v>
      </c>
      <c r="AB192" s="95">
        <v>0</v>
      </c>
      <c r="AC192" s="95">
        <v>0</v>
      </c>
      <c r="AD192" s="95">
        <v>0</v>
      </c>
      <c r="AE192" s="95">
        <v>0</v>
      </c>
      <c r="AF192" s="100">
        <v>3.580314</v>
      </c>
      <c r="AG192" s="100">
        <v>1783</v>
      </c>
      <c r="AH192" s="100">
        <v>0.50805699999999998</v>
      </c>
      <c r="AI192" s="100">
        <v>86</v>
      </c>
      <c r="AJ192" s="100">
        <v>2.530999</v>
      </c>
      <c r="AK192" s="96">
        <v>0</v>
      </c>
      <c r="AL192" s="100">
        <v>254</v>
      </c>
      <c r="AM192" s="100">
        <v>3.59</v>
      </c>
      <c r="AN192" s="100">
        <v>3.63</v>
      </c>
      <c r="AO192" s="43">
        <v>7</v>
      </c>
      <c r="AP192" s="94">
        <v>1</v>
      </c>
      <c r="AQ192" s="94">
        <v>0</v>
      </c>
      <c r="AR192" s="114">
        <v>248</v>
      </c>
      <c r="AS192" s="115">
        <v>0</v>
      </c>
      <c r="AT192" s="116">
        <v>20241.728999999999</v>
      </c>
      <c r="AU192" s="116">
        <v>522.673</v>
      </c>
      <c r="AV192" s="24">
        <v>0</v>
      </c>
      <c r="AW192" s="117">
        <v>248</v>
      </c>
      <c r="AX192" s="95">
        <v>0</v>
      </c>
      <c r="AY192" s="43">
        <v>0</v>
      </c>
      <c r="AZ192" s="58">
        <v>0</v>
      </c>
      <c r="BA192" s="58">
        <v>0</v>
      </c>
      <c r="BB192" s="58">
        <v>0</v>
      </c>
      <c r="BC192" s="96">
        <v>0</v>
      </c>
      <c r="BD192" s="39" t="s">
        <v>250</v>
      </c>
      <c r="BE192" s="24"/>
      <c r="BF192" s="24" t="s">
        <v>392</v>
      </c>
      <c r="BG192" s="24" t="s">
        <v>344</v>
      </c>
      <c r="BH192" s="55" t="s">
        <v>348</v>
      </c>
      <c r="BI192" s="55" t="s">
        <v>259</v>
      </c>
      <c r="BJ192" s="40">
        <v>214</v>
      </c>
      <c r="BK192" s="40">
        <v>3</v>
      </c>
      <c r="BL192" s="38" t="s">
        <v>145</v>
      </c>
      <c r="BM192" s="99"/>
      <c r="BN192" s="99"/>
      <c r="BO192" s="157" t="s">
        <v>412</v>
      </c>
    </row>
    <row r="193" spans="1:67" s="157" customFormat="1" ht="15.75" x14ac:dyDescent="0.25">
      <c r="A193" s="29" t="s">
        <v>445</v>
      </c>
      <c r="B193" s="92" t="s">
        <v>135</v>
      </c>
      <c r="C193" s="31" t="s">
        <v>248</v>
      </c>
      <c r="D193" s="54" t="s">
        <v>365</v>
      </c>
      <c r="E193" s="43" t="s">
        <v>184</v>
      </c>
      <c r="F193" s="273">
        <v>263</v>
      </c>
      <c r="G193" s="94">
        <v>3</v>
      </c>
      <c r="H193" s="95">
        <v>0</v>
      </c>
      <c r="I193" s="95">
        <v>0</v>
      </c>
      <c r="J193" s="95">
        <v>0</v>
      </c>
      <c r="K193" s="95">
        <v>0</v>
      </c>
      <c r="L193" s="94">
        <v>1</v>
      </c>
      <c r="M193" s="96">
        <v>0</v>
      </c>
      <c r="N193" s="97">
        <v>1</v>
      </c>
      <c r="O193" s="95">
        <v>0</v>
      </c>
      <c r="P193" s="95">
        <v>0</v>
      </c>
      <c r="Q193" s="98">
        <v>7.0891510000000002</v>
      </c>
      <c r="R193" s="95">
        <v>0</v>
      </c>
      <c r="S193" s="95">
        <v>0</v>
      </c>
      <c r="T193" s="99">
        <v>9.7049500000000002</v>
      </c>
      <c r="U193" s="95">
        <v>0</v>
      </c>
      <c r="V193" s="95">
        <v>0</v>
      </c>
      <c r="W193" s="98">
        <v>7.6513520000000002</v>
      </c>
      <c r="X193" s="95">
        <v>0</v>
      </c>
      <c r="Y193" s="95">
        <v>0</v>
      </c>
      <c r="Z193" s="99">
        <v>10.258599999999999</v>
      </c>
      <c r="AA193" s="95">
        <v>0</v>
      </c>
      <c r="AB193" s="95">
        <v>0</v>
      </c>
      <c r="AC193" s="95">
        <v>0</v>
      </c>
      <c r="AD193" s="95">
        <v>0</v>
      </c>
      <c r="AE193" s="95">
        <v>0</v>
      </c>
      <c r="AF193" s="100">
        <v>2.6631719999999999</v>
      </c>
      <c r="AG193" s="100">
        <v>1806</v>
      </c>
      <c r="AH193" s="100">
        <v>0.287275</v>
      </c>
      <c r="AI193" s="100">
        <v>401</v>
      </c>
      <c r="AJ193" s="100">
        <v>2.14</v>
      </c>
      <c r="AK193" s="96">
        <v>0</v>
      </c>
      <c r="AL193" s="100">
        <v>0</v>
      </c>
      <c r="AM193" s="100">
        <v>0</v>
      </c>
      <c r="AN193" s="100">
        <v>0</v>
      </c>
      <c r="AO193" s="43">
        <v>7</v>
      </c>
      <c r="AP193" s="94">
        <v>0</v>
      </c>
      <c r="AQ193" s="94">
        <v>0</v>
      </c>
      <c r="AR193" s="114">
        <v>253</v>
      </c>
      <c r="AS193" s="115">
        <v>0</v>
      </c>
      <c r="AT193" s="116">
        <v>21512.514999999999</v>
      </c>
      <c r="AU193" s="116">
        <v>0</v>
      </c>
      <c r="AV193" s="24">
        <v>0</v>
      </c>
      <c r="AW193" s="117">
        <v>253</v>
      </c>
      <c r="AX193" s="95">
        <v>0</v>
      </c>
      <c r="AY193" s="43">
        <v>0</v>
      </c>
      <c r="AZ193" s="58">
        <v>0</v>
      </c>
      <c r="BA193" s="58">
        <v>0</v>
      </c>
      <c r="BB193" s="58">
        <v>0</v>
      </c>
      <c r="BC193" s="96">
        <v>0</v>
      </c>
      <c r="BD193" s="39" t="s">
        <v>250</v>
      </c>
      <c r="BE193" s="24"/>
      <c r="BF193" s="24" t="s">
        <v>392</v>
      </c>
      <c r="BG193" s="24" t="s">
        <v>344</v>
      </c>
      <c r="BH193" s="55" t="s">
        <v>348</v>
      </c>
      <c r="BI193" s="55" t="s">
        <v>260</v>
      </c>
      <c r="BJ193" s="40">
        <v>214</v>
      </c>
      <c r="BK193" s="40">
        <v>4</v>
      </c>
      <c r="BL193" s="38" t="s">
        <v>145</v>
      </c>
      <c r="BM193" s="99"/>
      <c r="BN193" s="99"/>
      <c r="BO193" s="157" t="s">
        <v>412</v>
      </c>
    </row>
    <row r="194" spans="1:67" s="157" customFormat="1" ht="15.75" x14ac:dyDescent="0.25">
      <c r="A194" s="29" t="s">
        <v>445</v>
      </c>
      <c r="B194" s="92" t="s">
        <v>135</v>
      </c>
      <c r="C194" s="31" t="s">
        <v>248</v>
      </c>
      <c r="D194" s="54" t="s">
        <v>365</v>
      </c>
      <c r="E194" s="43" t="s">
        <v>185</v>
      </c>
      <c r="F194" s="273">
        <v>121</v>
      </c>
      <c r="G194" s="94">
        <v>1</v>
      </c>
      <c r="H194" s="95">
        <v>0</v>
      </c>
      <c r="I194" s="95">
        <v>0</v>
      </c>
      <c r="J194" s="95">
        <v>0</v>
      </c>
      <c r="K194" s="95">
        <v>0</v>
      </c>
      <c r="L194" s="94">
        <v>0</v>
      </c>
      <c r="M194" s="96">
        <v>0</v>
      </c>
      <c r="N194" s="97">
        <v>1</v>
      </c>
      <c r="O194" s="95">
        <v>0</v>
      </c>
      <c r="P194" s="95">
        <v>0</v>
      </c>
      <c r="Q194" s="98">
        <v>6.0699240000000003</v>
      </c>
      <c r="R194" s="95">
        <v>0</v>
      </c>
      <c r="S194" s="95">
        <v>0</v>
      </c>
      <c r="T194" s="99">
        <v>8.1387</v>
      </c>
      <c r="U194" s="95">
        <v>0</v>
      </c>
      <c r="V194" s="95">
        <v>0</v>
      </c>
      <c r="W194" s="98">
        <v>6.7962769999999999</v>
      </c>
      <c r="X194" s="95">
        <v>0</v>
      </c>
      <c r="Y194" s="95">
        <v>0</v>
      </c>
      <c r="Z194" s="99">
        <v>9.0798000000000005</v>
      </c>
      <c r="AA194" s="95">
        <v>0</v>
      </c>
      <c r="AB194" s="95">
        <v>0</v>
      </c>
      <c r="AC194" s="95">
        <v>0</v>
      </c>
      <c r="AD194" s="95">
        <v>0</v>
      </c>
      <c r="AE194" s="95">
        <v>0</v>
      </c>
      <c r="AF194" s="100">
        <v>3.555342</v>
      </c>
      <c r="AG194" s="100">
        <v>833</v>
      </c>
      <c r="AH194" s="100">
        <v>0.43729499999999999</v>
      </c>
      <c r="AI194" s="100">
        <v>16</v>
      </c>
      <c r="AJ194" s="100">
        <v>2.6760000000000002</v>
      </c>
      <c r="AK194" s="96">
        <v>0</v>
      </c>
      <c r="AL194" s="100">
        <v>118</v>
      </c>
      <c r="AM194" s="100">
        <v>3.4857140000000002</v>
      </c>
      <c r="AN194" s="100">
        <v>3.8199990000000001</v>
      </c>
      <c r="AO194" s="43">
        <v>0</v>
      </c>
      <c r="AP194" s="94">
        <v>0</v>
      </c>
      <c r="AQ194" s="94">
        <v>0</v>
      </c>
      <c r="AR194" s="114">
        <v>120</v>
      </c>
      <c r="AS194" s="115">
        <v>0</v>
      </c>
      <c r="AT194" s="116">
        <v>9488.9989999999998</v>
      </c>
      <c r="AU194" s="116">
        <v>69.143000000000001</v>
      </c>
      <c r="AV194" s="24">
        <v>0</v>
      </c>
      <c r="AW194" s="117">
        <v>120</v>
      </c>
      <c r="AX194" s="95">
        <v>0</v>
      </c>
      <c r="AY194" s="43">
        <v>0</v>
      </c>
      <c r="AZ194" s="58">
        <v>0</v>
      </c>
      <c r="BA194" s="58">
        <v>0</v>
      </c>
      <c r="BB194" s="58">
        <v>0</v>
      </c>
      <c r="BC194" s="96">
        <v>0</v>
      </c>
      <c r="BD194" s="39" t="s">
        <v>250</v>
      </c>
      <c r="BE194" s="24"/>
      <c r="BF194" s="24" t="s">
        <v>392</v>
      </c>
      <c r="BG194" s="24" t="s">
        <v>344</v>
      </c>
      <c r="BH194" s="55" t="s">
        <v>143</v>
      </c>
      <c r="BI194" s="55" t="s">
        <v>255</v>
      </c>
      <c r="BJ194" s="40">
        <v>214</v>
      </c>
      <c r="BK194" s="40">
        <v>1</v>
      </c>
      <c r="BL194" s="38" t="s">
        <v>145</v>
      </c>
      <c r="BM194" s="99"/>
      <c r="BN194" s="99"/>
      <c r="BO194" s="157" t="s">
        <v>411</v>
      </c>
    </row>
    <row r="195" spans="1:67" s="157" customFormat="1" ht="15.75" x14ac:dyDescent="0.25">
      <c r="A195" s="29" t="s">
        <v>445</v>
      </c>
      <c r="B195" s="92" t="s">
        <v>135</v>
      </c>
      <c r="C195" s="31" t="s">
        <v>248</v>
      </c>
      <c r="D195" s="54" t="s">
        <v>365</v>
      </c>
      <c r="E195" s="43" t="s">
        <v>185</v>
      </c>
      <c r="F195" s="273">
        <v>120</v>
      </c>
      <c r="G195" s="94">
        <v>5</v>
      </c>
      <c r="H195" s="95">
        <v>0</v>
      </c>
      <c r="I195" s="95">
        <v>0</v>
      </c>
      <c r="J195" s="95">
        <v>0</v>
      </c>
      <c r="K195" s="95">
        <v>0</v>
      </c>
      <c r="L195" s="94">
        <v>0</v>
      </c>
      <c r="M195" s="96">
        <v>0</v>
      </c>
      <c r="N195" s="97">
        <v>0</v>
      </c>
      <c r="O195" s="95">
        <v>0</v>
      </c>
      <c r="P195" s="95">
        <v>0</v>
      </c>
      <c r="Q195" s="98">
        <v>6.4000370000000002</v>
      </c>
      <c r="R195" s="95">
        <v>0</v>
      </c>
      <c r="S195" s="95">
        <v>0</v>
      </c>
      <c r="T195" s="99">
        <v>11.28425</v>
      </c>
      <c r="U195" s="95">
        <v>0</v>
      </c>
      <c r="V195" s="95">
        <v>0</v>
      </c>
      <c r="W195" s="98">
        <v>7.0504429999999996</v>
      </c>
      <c r="X195" s="95">
        <v>0</v>
      </c>
      <c r="Y195" s="95">
        <v>0</v>
      </c>
      <c r="Z195" s="99">
        <v>12.280900000000001</v>
      </c>
      <c r="AA195" s="95">
        <v>0</v>
      </c>
      <c r="AB195" s="95">
        <v>0</v>
      </c>
      <c r="AC195" s="95">
        <v>0</v>
      </c>
      <c r="AD195" s="95">
        <v>0</v>
      </c>
      <c r="AE195" s="95">
        <v>0</v>
      </c>
      <c r="AF195" s="100">
        <v>3.3754279999999999</v>
      </c>
      <c r="AG195" s="100">
        <v>805</v>
      </c>
      <c r="AH195" s="100">
        <v>0.54354800000000003</v>
      </c>
      <c r="AI195" s="100">
        <v>63</v>
      </c>
      <c r="AJ195" s="100">
        <v>2.369999</v>
      </c>
      <c r="AK195" s="96">
        <v>0</v>
      </c>
      <c r="AL195" s="100">
        <v>114</v>
      </c>
      <c r="AM195" s="100">
        <v>3.1914280000000002</v>
      </c>
      <c r="AN195" s="100">
        <v>3.45</v>
      </c>
      <c r="AO195" s="43">
        <v>45</v>
      </c>
      <c r="AP195" s="94">
        <v>1</v>
      </c>
      <c r="AQ195" s="94">
        <v>0</v>
      </c>
      <c r="AR195" s="114">
        <v>69</v>
      </c>
      <c r="AS195" s="115">
        <v>0</v>
      </c>
      <c r="AT195" s="116">
        <v>10082.710999999999</v>
      </c>
      <c r="AU195" s="116">
        <v>89.811000000000007</v>
      </c>
      <c r="AV195" s="24">
        <v>0</v>
      </c>
      <c r="AW195" s="117">
        <v>69</v>
      </c>
      <c r="AX195" s="95">
        <v>0</v>
      </c>
      <c r="AY195" s="43">
        <v>0</v>
      </c>
      <c r="AZ195" s="58">
        <v>0</v>
      </c>
      <c r="BA195" s="58">
        <v>0</v>
      </c>
      <c r="BB195" s="58">
        <v>0</v>
      </c>
      <c r="BC195" s="96">
        <v>0</v>
      </c>
      <c r="BD195" s="39" t="s">
        <v>250</v>
      </c>
      <c r="BE195" s="24"/>
      <c r="BF195" s="24" t="s">
        <v>392</v>
      </c>
      <c r="BG195" s="24" t="s">
        <v>344</v>
      </c>
      <c r="BH195" s="55" t="s">
        <v>143</v>
      </c>
      <c r="BI195" s="55" t="s">
        <v>158</v>
      </c>
      <c r="BJ195" s="40">
        <v>214</v>
      </c>
      <c r="BK195" s="40">
        <v>7</v>
      </c>
      <c r="BL195" s="38" t="s">
        <v>145</v>
      </c>
      <c r="BM195" s="99"/>
      <c r="BN195" s="99"/>
      <c r="BO195" s="157" t="s">
        <v>411</v>
      </c>
    </row>
    <row r="196" spans="1:67" s="157" customFormat="1" ht="15.75" x14ac:dyDescent="0.25">
      <c r="A196" s="29" t="s">
        <v>445</v>
      </c>
      <c r="B196" s="92" t="s">
        <v>135</v>
      </c>
      <c r="C196" s="31" t="s">
        <v>248</v>
      </c>
      <c r="D196" s="54" t="s">
        <v>365</v>
      </c>
      <c r="E196" s="43" t="s">
        <v>185</v>
      </c>
      <c r="F196" s="273">
        <v>123</v>
      </c>
      <c r="G196" s="94">
        <v>4</v>
      </c>
      <c r="H196" s="95">
        <v>0</v>
      </c>
      <c r="I196" s="95">
        <v>0</v>
      </c>
      <c r="J196" s="95">
        <v>0</v>
      </c>
      <c r="K196" s="95">
        <v>0</v>
      </c>
      <c r="L196" s="94">
        <v>2</v>
      </c>
      <c r="M196" s="96">
        <v>0</v>
      </c>
      <c r="N196" s="97">
        <v>0</v>
      </c>
      <c r="O196" s="95">
        <v>0</v>
      </c>
      <c r="P196" s="95">
        <v>0</v>
      </c>
      <c r="Q196" s="98">
        <v>6.8420170000000002</v>
      </c>
      <c r="R196" s="95">
        <v>0</v>
      </c>
      <c r="S196" s="95">
        <v>0</v>
      </c>
      <c r="T196" s="99">
        <v>8.5269999999999992</v>
      </c>
      <c r="U196" s="95">
        <v>0</v>
      </c>
      <c r="V196" s="95">
        <v>0</v>
      </c>
      <c r="W196" s="98">
        <v>7.5714519999999998</v>
      </c>
      <c r="X196" s="95">
        <v>0</v>
      </c>
      <c r="Y196" s="95">
        <v>0</v>
      </c>
      <c r="Z196" s="99">
        <v>9.5286000000000008</v>
      </c>
      <c r="AA196" s="95">
        <v>0</v>
      </c>
      <c r="AB196" s="95">
        <v>0</v>
      </c>
      <c r="AC196" s="95">
        <v>0</v>
      </c>
      <c r="AD196" s="95">
        <v>0</v>
      </c>
      <c r="AE196" s="95">
        <v>0</v>
      </c>
      <c r="AF196" s="100">
        <v>3.5576829999999999</v>
      </c>
      <c r="AG196" s="100">
        <v>816</v>
      </c>
      <c r="AH196" s="100">
        <v>0.51009400000000005</v>
      </c>
      <c r="AI196" s="100">
        <v>44</v>
      </c>
      <c r="AJ196" s="100">
        <v>2.4700000000000002</v>
      </c>
      <c r="AK196" s="96">
        <v>0</v>
      </c>
      <c r="AL196" s="100">
        <v>116</v>
      </c>
      <c r="AM196" s="100">
        <v>3.6214279999999999</v>
      </c>
      <c r="AN196" s="100">
        <v>3.8499989999999999</v>
      </c>
      <c r="AO196" s="43">
        <v>8</v>
      </c>
      <c r="AP196" s="94">
        <v>0</v>
      </c>
      <c r="AQ196" s="94">
        <v>0</v>
      </c>
      <c r="AR196" s="114">
        <v>111</v>
      </c>
      <c r="AS196" s="115">
        <v>0</v>
      </c>
      <c r="AT196" s="116">
        <v>10030.873</v>
      </c>
      <c r="AU196" s="116">
        <v>37.720999999999997</v>
      </c>
      <c r="AV196" s="24">
        <v>0</v>
      </c>
      <c r="AW196" s="117">
        <v>111</v>
      </c>
      <c r="AX196" s="95">
        <v>0</v>
      </c>
      <c r="AY196" s="43">
        <v>0</v>
      </c>
      <c r="AZ196" s="58">
        <v>0</v>
      </c>
      <c r="BA196" s="58">
        <v>0</v>
      </c>
      <c r="BB196" s="58">
        <v>0</v>
      </c>
      <c r="BC196" s="96">
        <v>0</v>
      </c>
      <c r="BD196" s="39" t="s">
        <v>250</v>
      </c>
      <c r="BE196" s="24"/>
      <c r="BF196" s="24" t="s">
        <v>392</v>
      </c>
      <c r="BG196" s="24" t="s">
        <v>344</v>
      </c>
      <c r="BH196" s="55" t="s">
        <v>143</v>
      </c>
      <c r="BI196" s="55" t="s">
        <v>259</v>
      </c>
      <c r="BJ196" s="40">
        <v>214</v>
      </c>
      <c r="BK196" s="40">
        <v>3</v>
      </c>
      <c r="BL196" s="38" t="s">
        <v>145</v>
      </c>
      <c r="BM196" s="99"/>
      <c r="BN196" s="99"/>
      <c r="BO196" s="157" t="s">
        <v>411</v>
      </c>
    </row>
    <row r="197" spans="1:67" s="157" customFormat="1" ht="15.75" x14ac:dyDescent="0.25">
      <c r="A197" s="29" t="s">
        <v>445</v>
      </c>
      <c r="B197" s="92" t="s">
        <v>135</v>
      </c>
      <c r="C197" s="31" t="s">
        <v>248</v>
      </c>
      <c r="D197" s="54" t="s">
        <v>365</v>
      </c>
      <c r="E197" s="43" t="s">
        <v>185</v>
      </c>
      <c r="F197" s="273">
        <v>119</v>
      </c>
      <c r="G197" s="94">
        <v>3</v>
      </c>
      <c r="H197" s="95">
        <v>0</v>
      </c>
      <c r="I197" s="95">
        <v>0</v>
      </c>
      <c r="J197" s="95">
        <v>0</v>
      </c>
      <c r="K197" s="95">
        <v>0</v>
      </c>
      <c r="L197" s="94">
        <v>0</v>
      </c>
      <c r="M197" s="96">
        <v>0</v>
      </c>
      <c r="N197" s="97">
        <v>1</v>
      </c>
      <c r="O197" s="95">
        <v>0</v>
      </c>
      <c r="P197" s="95">
        <v>0</v>
      </c>
      <c r="Q197" s="98">
        <v>7.5682169999999998</v>
      </c>
      <c r="R197" s="95">
        <v>0</v>
      </c>
      <c r="S197" s="95">
        <v>0</v>
      </c>
      <c r="T197" s="99">
        <v>10.296200000000001</v>
      </c>
      <c r="U197" s="95">
        <v>0</v>
      </c>
      <c r="V197" s="95">
        <v>0</v>
      </c>
      <c r="W197" s="98">
        <v>8.1120859999999997</v>
      </c>
      <c r="X197" s="95">
        <v>0</v>
      </c>
      <c r="Y197" s="95">
        <v>0</v>
      </c>
      <c r="Z197" s="99">
        <v>11.0701</v>
      </c>
      <c r="AA197" s="95">
        <v>0</v>
      </c>
      <c r="AB197" s="95">
        <v>0</v>
      </c>
      <c r="AC197" s="95">
        <v>0</v>
      </c>
      <c r="AD197" s="95">
        <v>0</v>
      </c>
      <c r="AE197" s="95">
        <v>0</v>
      </c>
      <c r="AF197" s="100">
        <v>2.6890420000000002</v>
      </c>
      <c r="AG197" s="100">
        <v>804</v>
      </c>
      <c r="AH197" s="100">
        <v>0.31236700000000001</v>
      </c>
      <c r="AI197" s="100">
        <v>197</v>
      </c>
      <c r="AJ197" s="100">
        <v>2.101499</v>
      </c>
      <c r="AK197" s="96">
        <v>0</v>
      </c>
      <c r="AL197" s="100">
        <v>0</v>
      </c>
      <c r="AM197" s="100">
        <v>0</v>
      </c>
      <c r="AN197" s="100">
        <v>0</v>
      </c>
      <c r="AO197" s="43">
        <v>5</v>
      </c>
      <c r="AP197" s="94">
        <v>0</v>
      </c>
      <c r="AQ197" s="94">
        <v>0</v>
      </c>
      <c r="AR197" s="114">
        <v>111</v>
      </c>
      <c r="AS197" s="115">
        <v>0</v>
      </c>
      <c r="AT197" s="116">
        <v>9432.1219999999994</v>
      </c>
      <c r="AU197" s="116">
        <v>0</v>
      </c>
      <c r="AV197" s="24">
        <v>0</v>
      </c>
      <c r="AW197" s="117">
        <v>111</v>
      </c>
      <c r="AX197" s="95">
        <v>0</v>
      </c>
      <c r="AY197" s="43">
        <v>0</v>
      </c>
      <c r="AZ197" s="58">
        <v>0</v>
      </c>
      <c r="BA197" s="58">
        <v>0</v>
      </c>
      <c r="BB197" s="58">
        <v>0</v>
      </c>
      <c r="BC197" s="96">
        <v>0</v>
      </c>
      <c r="BD197" s="39" t="s">
        <v>250</v>
      </c>
      <c r="BE197" s="24"/>
      <c r="BF197" s="24" t="s">
        <v>392</v>
      </c>
      <c r="BG197" s="24" t="s">
        <v>344</v>
      </c>
      <c r="BH197" s="55" t="s">
        <v>143</v>
      </c>
      <c r="BI197" s="55" t="s">
        <v>260</v>
      </c>
      <c r="BJ197" s="40">
        <v>214</v>
      </c>
      <c r="BK197" s="40">
        <v>4</v>
      </c>
      <c r="BL197" s="38" t="s">
        <v>145</v>
      </c>
      <c r="BM197" s="99"/>
      <c r="BN197" s="99"/>
      <c r="BO197" s="157" t="s">
        <v>411</v>
      </c>
    </row>
    <row r="198" spans="1:67" s="157" customFormat="1" ht="15.75" x14ac:dyDescent="0.25">
      <c r="A198" s="29" t="s">
        <v>445</v>
      </c>
      <c r="B198" s="92" t="s">
        <v>135</v>
      </c>
      <c r="C198" s="31" t="s">
        <v>248</v>
      </c>
      <c r="D198" s="54" t="s">
        <v>365</v>
      </c>
      <c r="E198" s="43" t="s">
        <v>186</v>
      </c>
      <c r="F198" s="273">
        <v>50</v>
      </c>
      <c r="G198" s="94">
        <v>0</v>
      </c>
      <c r="H198" s="95">
        <v>0</v>
      </c>
      <c r="I198" s="95">
        <v>0</v>
      </c>
      <c r="J198" s="95">
        <v>0</v>
      </c>
      <c r="K198" s="95">
        <v>0</v>
      </c>
      <c r="L198" s="94">
        <v>1</v>
      </c>
      <c r="M198" s="96">
        <v>0</v>
      </c>
      <c r="N198" s="97">
        <v>0</v>
      </c>
      <c r="O198" s="95">
        <v>0</v>
      </c>
      <c r="P198" s="95">
        <v>0</v>
      </c>
      <c r="Q198" s="98">
        <v>5.8378160000000001</v>
      </c>
      <c r="R198" s="95">
        <v>0</v>
      </c>
      <c r="S198" s="95">
        <v>0</v>
      </c>
      <c r="T198" s="99">
        <v>8.0815999999999999</v>
      </c>
      <c r="U198" s="95">
        <v>0</v>
      </c>
      <c r="V198" s="95">
        <v>0</v>
      </c>
      <c r="W198" s="98">
        <v>6.4032039999999997</v>
      </c>
      <c r="X198" s="95">
        <v>0</v>
      </c>
      <c r="Y198" s="95">
        <v>0</v>
      </c>
      <c r="Z198" s="99">
        <v>8.9505999999999997</v>
      </c>
      <c r="AA198" s="95">
        <v>0</v>
      </c>
      <c r="AB198" s="95">
        <v>0</v>
      </c>
      <c r="AC198" s="95">
        <v>0</v>
      </c>
      <c r="AD198" s="95">
        <v>0</v>
      </c>
      <c r="AE198" s="95">
        <v>0</v>
      </c>
      <c r="AF198" s="100">
        <v>3.4515449999999999</v>
      </c>
      <c r="AG198" s="100">
        <v>343</v>
      </c>
      <c r="AH198" s="100">
        <v>0.41772300000000001</v>
      </c>
      <c r="AI198" s="100">
        <v>11</v>
      </c>
      <c r="AJ198" s="100">
        <v>2.7</v>
      </c>
      <c r="AK198" s="96">
        <v>0</v>
      </c>
      <c r="AL198" s="100">
        <v>49</v>
      </c>
      <c r="AM198" s="100">
        <v>3.77</v>
      </c>
      <c r="AN198" s="100">
        <v>3.869999</v>
      </c>
      <c r="AO198" s="43">
        <v>1</v>
      </c>
      <c r="AP198" s="94">
        <v>0</v>
      </c>
      <c r="AQ198" s="94">
        <v>0</v>
      </c>
      <c r="AR198" s="114">
        <v>49</v>
      </c>
      <c r="AS198" s="115">
        <v>0</v>
      </c>
      <c r="AT198" s="116">
        <v>3954.7930000000001</v>
      </c>
      <c r="AU198" s="116">
        <v>0</v>
      </c>
      <c r="AV198" s="24">
        <v>0</v>
      </c>
      <c r="AW198" s="117">
        <v>49</v>
      </c>
      <c r="AX198" s="95">
        <v>0</v>
      </c>
      <c r="AY198" s="43">
        <v>0</v>
      </c>
      <c r="AZ198" s="58">
        <v>0</v>
      </c>
      <c r="BA198" s="58">
        <v>0</v>
      </c>
      <c r="BB198" s="58">
        <v>0</v>
      </c>
      <c r="BC198" s="96">
        <v>0</v>
      </c>
      <c r="BD198" s="39" t="s">
        <v>250</v>
      </c>
      <c r="BE198" s="24"/>
      <c r="BF198" s="24" t="s">
        <v>392</v>
      </c>
      <c r="BG198" s="24" t="s">
        <v>344</v>
      </c>
      <c r="BH198" s="55" t="s">
        <v>348</v>
      </c>
      <c r="BI198" s="55" t="s">
        <v>255</v>
      </c>
      <c r="BJ198" s="40">
        <v>214</v>
      </c>
      <c r="BK198" s="40">
        <v>1</v>
      </c>
      <c r="BL198" s="38" t="s">
        <v>145</v>
      </c>
      <c r="BM198" s="99"/>
      <c r="BN198" s="99"/>
      <c r="BO198" s="157" t="s">
        <v>413</v>
      </c>
    </row>
    <row r="199" spans="1:67" s="157" customFormat="1" ht="15.75" x14ac:dyDescent="0.25">
      <c r="A199" s="29" t="s">
        <v>445</v>
      </c>
      <c r="B199" s="92" t="s">
        <v>135</v>
      </c>
      <c r="C199" s="31" t="s">
        <v>248</v>
      </c>
      <c r="D199" s="54" t="s">
        <v>365</v>
      </c>
      <c r="E199" s="43" t="s">
        <v>186</v>
      </c>
      <c r="F199" s="273">
        <v>52</v>
      </c>
      <c r="G199" s="94">
        <v>0</v>
      </c>
      <c r="H199" s="95">
        <v>0</v>
      </c>
      <c r="I199" s="95">
        <v>0</v>
      </c>
      <c r="J199" s="95">
        <v>0</v>
      </c>
      <c r="K199" s="95">
        <v>0</v>
      </c>
      <c r="L199" s="94">
        <v>0</v>
      </c>
      <c r="M199" s="96">
        <v>0</v>
      </c>
      <c r="N199" s="97">
        <v>1</v>
      </c>
      <c r="O199" s="95">
        <v>0</v>
      </c>
      <c r="P199" s="95">
        <v>0</v>
      </c>
      <c r="Q199" s="98">
        <v>6.9178540000000002</v>
      </c>
      <c r="R199" s="95">
        <v>0</v>
      </c>
      <c r="S199" s="95">
        <v>0</v>
      </c>
      <c r="T199" s="99">
        <v>12.334300000000001</v>
      </c>
      <c r="U199" s="95">
        <v>0</v>
      </c>
      <c r="V199" s="95">
        <v>0</v>
      </c>
      <c r="W199" s="98">
        <v>7.618843</v>
      </c>
      <c r="X199" s="95">
        <v>0</v>
      </c>
      <c r="Y199" s="95">
        <v>0</v>
      </c>
      <c r="Z199" s="99">
        <v>13.055</v>
      </c>
      <c r="AA199" s="95">
        <v>0</v>
      </c>
      <c r="AB199" s="95">
        <v>0</v>
      </c>
      <c r="AC199" s="95">
        <v>0</v>
      </c>
      <c r="AD199" s="95">
        <v>0</v>
      </c>
      <c r="AE199" s="95">
        <v>0</v>
      </c>
      <c r="AF199" s="100">
        <v>3.1019040000000002</v>
      </c>
      <c r="AG199" s="100">
        <v>357</v>
      </c>
      <c r="AH199" s="100">
        <v>0.56306199999999995</v>
      </c>
      <c r="AI199" s="100">
        <v>51</v>
      </c>
      <c r="AJ199" s="100">
        <v>2.1099990000000002</v>
      </c>
      <c r="AK199" s="96">
        <v>0</v>
      </c>
      <c r="AL199" s="100">
        <v>51</v>
      </c>
      <c r="AM199" s="100">
        <v>3.5085709999999999</v>
      </c>
      <c r="AN199" s="100">
        <v>3.68</v>
      </c>
      <c r="AO199" s="43">
        <v>1</v>
      </c>
      <c r="AP199" s="94">
        <v>0</v>
      </c>
      <c r="AQ199" s="94">
        <v>0</v>
      </c>
      <c r="AR199" s="114">
        <v>51</v>
      </c>
      <c r="AS199" s="115">
        <v>0</v>
      </c>
      <c r="AT199" s="116">
        <v>4243.1989999999996</v>
      </c>
      <c r="AU199" s="116">
        <v>0</v>
      </c>
      <c r="AV199" s="24">
        <v>0</v>
      </c>
      <c r="AW199" s="117">
        <v>51</v>
      </c>
      <c r="AX199" s="95">
        <v>0</v>
      </c>
      <c r="AY199" s="43">
        <v>0</v>
      </c>
      <c r="AZ199" s="58">
        <v>0</v>
      </c>
      <c r="BA199" s="58">
        <v>0</v>
      </c>
      <c r="BB199" s="58">
        <v>0</v>
      </c>
      <c r="BC199" s="96">
        <v>0</v>
      </c>
      <c r="BD199" s="39" t="s">
        <v>250</v>
      </c>
      <c r="BE199" s="24"/>
      <c r="BF199" s="24" t="s">
        <v>392</v>
      </c>
      <c r="BG199" s="24" t="s">
        <v>344</v>
      </c>
      <c r="BH199" s="55" t="s">
        <v>348</v>
      </c>
      <c r="BI199" s="55" t="s">
        <v>158</v>
      </c>
      <c r="BJ199" s="40">
        <v>214</v>
      </c>
      <c r="BK199" s="40">
        <v>7</v>
      </c>
      <c r="BL199" s="38" t="s">
        <v>145</v>
      </c>
      <c r="BM199" s="99"/>
      <c r="BN199" s="99"/>
      <c r="BO199" s="157" t="s">
        <v>413</v>
      </c>
    </row>
    <row r="200" spans="1:67" s="157" customFormat="1" ht="15.75" x14ac:dyDescent="0.25">
      <c r="A200" s="29" t="s">
        <v>445</v>
      </c>
      <c r="B200" s="92" t="s">
        <v>135</v>
      </c>
      <c r="C200" s="31" t="s">
        <v>248</v>
      </c>
      <c r="D200" s="54" t="s">
        <v>365</v>
      </c>
      <c r="E200" s="43" t="s">
        <v>186</v>
      </c>
      <c r="F200" s="273">
        <v>50</v>
      </c>
      <c r="G200" s="94">
        <v>1</v>
      </c>
      <c r="H200" s="95">
        <v>0</v>
      </c>
      <c r="I200" s="95">
        <v>0</v>
      </c>
      <c r="J200" s="95">
        <v>0</v>
      </c>
      <c r="K200" s="95">
        <v>0</v>
      </c>
      <c r="L200" s="94">
        <v>0</v>
      </c>
      <c r="M200" s="96">
        <v>0</v>
      </c>
      <c r="N200" s="97">
        <v>0</v>
      </c>
      <c r="O200" s="95">
        <v>0</v>
      </c>
      <c r="P200" s="95">
        <v>0</v>
      </c>
      <c r="Q200" s="98">
        <v>5.2943059999999997</v>
      </c>
      <c r="R200" s="95">
        <v>0</v>
      </c>
      <c r="S200" s="95">
        <v>0</v>
      </c>
      <c r="T200" s="99">
        <v>7.8806000000000003</v>
      </c>
      <c r="U200" s="95">
        <v>0</v>
      </c>
      <c r="V200" s="95">
        <v>0</v>
      </c>
      <c r="W200" s="98">
        <v>5.7640609999999999</v>
      </c>
      <c r="X200" s="95">
        <v>0</v>
      </c>
      <c r="Y200" s="95">
        <v>0</v>
      </c>
      <c r="Z200" s="99">
        <v>8.3224</v>
      </c>
      <c r="AA200" s="95">
        <v>0</v>
      </c>
      <c r="AB200" s="95">
        <v>0</v>
      </c>
      <c r="AC200" s="95">
        <v>0</v>
      </c>
      <c r="AD200" s="95">
        <v>0</v>
      </c>
      <c r="AE200" s="95">
        <v>0</v>
      </c>
      <c r="AF200" s="100">
        <v>3.4526530000000002</v>
      </c>
      <c r="AG200" s="100">
        <v>343</v>
      </c>
      <c r="AH200" s="100">
        <v>0.46532699999999999</v>
      </c>
      <c r="AI200" s="100">
        <v>13</v>
      </c>
      <c r="AJ200" s="100">
        <v>2.5919989999999999</v>
      </c>
      <c r="AK200" s="96">
        <v>0</v>
      </c>
      <c r="AL200" s="100">
        <v>49</v>
      </c>
      <c r="AM200" s="100">
        <v>3.6628569999999998</v>
      </c>
      <c r="AN200" s="100">
        <v>3.75</v>
      </c>
      <c r="AO200" s="43">
        <v>8</v>
      </c>
      <c r="AP200" s="94">
        <v>0</v>
      </c>
      <c r="AQ200" s="94">
        <v>0</v>
      </c>
      <c r="AR200" s="114">
        <v>41</v>
      </c>
      <c r="AS200" s="115">
        <v>0</v>
      </c>
      <c r="AT200" s="116">
        <v>4724.8140000000003</v>
      </c>
      <c r="AU200" s="116">
        <v>0</v>
      </c>
      <c r="AV200" s="24">
        <v>0</v>
      </c>
      <c r="AW200" s="117">
        <v>41</v>
      </c>
      <c r="AX200" s="95">
        <v>0</v>
      </c>
      <c r="AY200" s="43">
        <v>0</v>
      </c>
      <c r="AZ200" s="58">
        <v>0</v>
      </c>
      <c r="BA200" s="58">
        <v>0</v>
      </c>
      <c r="BB200" s="58">
        <v>0</v>
      </c>
      <c r="BC200" s="96">
        <v>0</v>
      </c>
      <c r="BD200" s="39" t="s">
        <v>250</v>
      </c>
      <c r="BE200" s="24"/>
      <c r="BF200" s="24" t="s">
        <v>392</v>
      </c>
      <c r="BG200" s="24" t="s">
        <v>344</v>
      </c>
      <c r="BH200" s="55" t="s">
        <v>348</v>
      </c>
      <c r="BI200" s="55" t="s">
        <v>259</v>
      </c>
      <c r="BJ200" s="40">
        <v>214</v>
      </c>
      <c r="BK200" s="40">
        <v>3</v>
      </c>
      <c r="BL200" s="38" t="s">
        <v>145</v>
      </c>
      <c r="BM200" s="99"/>
      <c r="BN200" s="99"/>
      <c r="BO200" s="157" t="s">
        <v>413</v>
      </c>
    </row>
    <row r="201" spans="1:67" s="157" customFormat="1" ht="15.75" x14ac:dyDescent="0.25">
      <c r="A201" s="29" t="s">
        <v>445</v>
      </c>
      <c r="B201" s="92" t="s">
        <v>135</v>
      </c>
      <c r="C201" s="31" t="s">
        <v>248</v>
      </c>
      <c r="D201" s="54" t="s">
        <v>365</v>
      </c>
      <c r="E201" s="43" t="s">
        <v>186</v>
      </c>
      <c r="F201" s="273">
        <v>48</v>
      </c>
      <c r="G201" s="94">
        <v>2</v>
      </c>
      <c r="H201" s="95">
        <v>0</v>
      </c>
      <c r="I201" s="95">
        <v>0</v>
      </c>
      <c r="J201" s="95">
        <v>0</v>
      </c>
      <c r="K201" s="95">
        <v>0</v>
      </c>
      <c r="L201" s="94">
        <v>0</v>
      </c>
      <c r="M201" s="96">
        <v>0</v>
      </c>
      <c r="N201" s="97">
        <v>1</v>
      </c>
      <c r="O201" s="95">
        <v>0</v>
      </c>
      <c r="P201" s="95">
        <v>0</v>
      </c>
      <c r="Q201" s="98">
        <v>7.2011329999999996</v>
      </c>
      <c r="R201" s="95">
        <v>0</v>
      </c>
      <c r="S201" s="95">
        <v>0</v>
      </c>
      <c r="T201" s="99">
        <v>9.2582000000000004</v>
      </c>
      <c r="U201" s="95">
        <v>0</v>
      </c>
      <c r="V201" s="95">
        <v>0</v>
      </c>
      <c r="W201" s="98">
        <v>7.7190219999999998</v>
      </c>
      <c r="X201" s="95">
        <v>0</v>
      </c>
      <c r="Y201" s="95">
        <v>0</v>
      </c>
      <c r="Z201" s="99">
        <v>9.6463999999999999</v>
      </c>
      <c r="AA201" s="95">
        <v>0</v>
      </c>
      <c r="AB201" s="95">
        <v>0</v>
      </c>
      <c r="AC201" s="95">
        <v>0</v>
      </c>
      <c r="AD201" s="95">
        <v>0</v>
      </c>
      <c r="AE201" s="95">
        <v>0</v>
      </c>
      <c r="AF201" s="100">
        <v>2.4607299999999999</v>
      </c>
      <c r="AG201" s="100">
        <v>315</v>
      </c>
      <c r="AH201" s="100">
        <v>0.406385</v>
      </c>
      <c r="AI201" s="100">
        <v>154</v>
      </c>
      <c r="AJ201" s="100">
        <v>1.786999</v>
      </c>
      <c r="AK201" s="96">
        <v>0</v>
      </c>
      <c r="AL201" s="100">
        <v>0</v>
      </c>
      <c r="AM201" s="100">
        <v>0</v>
      </c>
      <c r="AN201" s="100">
        <v>0</v>
      </c>
      <c r="AO201" s="43">
        <v>0</v>
      </c>
      <c r="AP201" s="94">
        <v>0</v>
      </c>
      <c r="AQ201" s="94">
        <v>0</v>
      </c>
      <c r="AR201" s="114">
        <v>46</v>
      </c>
      <c r="AS201" s="115">
        <v>0</v>
      </c>
      <c r="AT201" s="116">
        <v>3731.87</v>
      </c>
      <c r="AU201" s="116">
        <v>0</v>
      </c>
      <c r="AV201" s="24">
        <v>0</v>
      </c>
      <c r="AW201" s="117">
        <v>46</v>
      </c>
      <c r="AX201" s="95">
        <v>0</v>
      </c>
      <c r="AY201" s="43">
        <v>0</v>
      </c>
      <c r="AZ201" s="58">
        <v>0</v>
      </c>
      <c r="BA201" s="58">
        <v>0</v>
      </c>
      <c r="BB201" s="58">
        <v>0</v>
      </c>
      <c r="BC201" s="96">
        <v>0</v>
      </c>
      <c r="BD201" s="39" t="s">
        <v>250</v>
      </c>
      <c r="BE201" s="24"/>
      <c r="BF201" s="24" t="s">
        <v>392</v>
      </c>
      <c r="BG201" s="24" t="s">
        <v>344</v>
      </c>
      <c r="BH201" s="55" t="s">
        <v>348</v>
      </c>
      <c r="BI201" s="55" t="s">
        <v>260</v>
      </c>
      <c r="BJ201" s="40">
        <v>214</v>
      </c>
      <c r="BK201" s="40">
        <v>4</v>
      </c>
      <c r="BL201" s="38" t="s">
        <v>145</v>
      </c>
      <c r="BM201" s="99"/>
      <c r="BN201" s="99"/>
      <c r="BO201" s="157" t="s">
        <v>413</v>
      </c>
    </row>
    <row r="202" spans="1:67" s="157" customFormat="1" ht="15.75" x14ac:dyDescent="0.25">
      <c r="A202" s="29" t="s">
        <v>445</v>
      </c>
      <c r="B202" s="92" t="s">
        <v>135</v>
      </c>
      <c r="C202" s="31" t="s">
        <v>248</v>
      </c>
      <c r="D202" s="54" t="s">
        <v>365</v>
      </c>
      <c r="E202" s="43" t="s">
        <v>187</v>
      </c>
      <c r="F202" s="273">
        <v>101</v>
      </c>
      <c r="G202" s="94">
        <v>2</v>
      </c>
      <c r="H202" s="95">
        <v>0</v>
      </c>
      <c r="I202" s="95">
        <v>0</v>
      </c>
      <c r="J202" s="95">
        <v>0</v>
      </c>
      <c r="K202" s="95">
        <v>0</v>
      </c>
      <c r="L202" s="94">
        <v>0</v>
      </c>
      <c r="M202" s="96">
        <v>0</v>
      </c>
      <c r="N202" s="97">
        <v>0</v>
      </c>
      <c r="O202" s="95">
        <v>0</v>
      </c>
      <c r="P202" s="95">
        <v>0</v>
      </c>
      <c r="Q202" s="98">
        <v>5.8956660000000003</v>
      </c>
      <c r="R202" s="95">
        <v>0</v>
      </c>
      <c r="S202" s="95">
        <v>0</v>
      </c>
      <c r="T202" s="99">
        <v>7.0949</v>
      </c>
      <c r="U202" s="95">
        <v>0</v>
      </c>
      <c r="V202" s="95">
        <v>0</v>
      </c>
      <c r="W202" s="98">
        <v>6.3524440000000002</v>
      </c>
      <c r="X202" s="95">
        <v>0</v>
      </c>
      <c r="Y202" s="95">
        <v>0</v>
      </c>
      <c r="Z202" s="99">
        <v>7.7893999999999997</v>
      </c>
      <c r="AA202" s="95">
        <v>0</v>
      </c>
      <c r="AB202" s="95">
        <v>0</v>
      </c>
      <c r="AC202" s="95">
        <v>0</v>
      </c>
      <c r="AD202" s="95">
        <v>0</v>
      </c>
      <c r="AE202" s="95">
        <v>0</v>
      </c>
      <c r="AF202" s="100">
        <v>3.3611680000000002</v>
      </c>
      <c r="AG202" s="100">
        <v>693</v>
      </c>
      <c r="AH202" s="100">
        <v>0.44896599999999998</v>
      </c>
      <c r="AI202" s="100">
        <v>28</v>
      </c>
      <c r="AJ202" s="100">
        <v>2.5559989999999999</v>
      </c>
      <c r="AK202" s="96">
        <v>0</v>
      </c>
      <c r="AL202" s="100">
        <v>99</v>
      </c>
      <c r="AM202" s="100">
        <v>3.39</v>
      </c>
      <c r="AN202" s="100">
        <v>3.5699990000000001</v>
      </c>
      <c r="AO202" s="43">
        <v>2</v>
      </c>
      <c r="AP202" s="94">
        <v>0</v>
      </c>
      <c r="AQ202" s="94">
        <v>0</v>
      </c>
      <c r="AR202" s="114">
        <v>97</v>
      </c>
      <c r="AS202" s="115">
        <v>0</v>
      </c>
      <c r="AT202" s="116">
        <v>7890.35</v>
      </c>
      <c r="AU202" s="116">
        <v>0</v>
      </c>
      <c r="AV202" s="24">
        <v>0</v>
      </c>
      <c r="AW202" s="117">
        <v>97</v>
      </c>
      <c r="AX202" s="95">
        <v>0</v>
      </c>
      <c r="AY202" s="43">
        <v>0</v>
      </c>
      <c r="AZ202" s="58">
        <v>0</v>
      </c>
      <c r="BA202" s="58">
        <v>0</v>
      </c>
      <c r="BB202" s="58">
        <v>0</v>
      </c>
      <c r="BC202" s="96">
        <v>0</v>
      </c>
      <c r="BD202" s="39" t="s">
        <v>250</v>
      </c>
      <c r="BE202" s="24"/>
      <c r="BF202" s="24" t="s">
        <v>392</v>
      </c>
      <c r="BG202" s="24" t="s">
        <v>344</v>
      </c>
      <c r="BH202" s="55" t="s">
        <v>348</v>
      </c>
      <c r="BI202" s="55" t="s">
        <v>255</v>
      </c>
      <c r="BJ202" s="40">
        <v>214</v>
      </c>
      <c r="BK202" s="40">
        <v>1</v>
      </c>
      <c r="BL202" s="38" t="s">
        <v>145</v>
      </c>
      <c r="BM202" s="99"/>
      <c r="BN202" s="99"/>
      <c r="BO202" s="157" t="s">
        <v>405</v>
      </c>
    </row>
    <row r="203" spans="1:67" s="157" customFormat="1" ht="15.75" x14ac:dyDescent="0.25">
      <c r="A203" s="29" t="s">
        <v>445</v>
      </c>
      <c r="B203" s="92" t="s">
        <v>135</v>
      </c>
      <c r="C203" s="31" t="s">
        <v>248</v>
      </c>
      <c r="D203" s="54" t="s">
        <v>365</v>
      </c>
      <c r="E203" s="43" t="s">
        <v>187</v>
      </c>
      <c r="F203" s="273">
        <v>101</v>
      </c>
      <c r="G203" s="94">
        <v>9</v>
      </c>
      <c r="H203" s="95">
        <v>0</v>
      </c>
      <c r="I203" s="95">
        <v>0</v>
      </c>
      <c r="J203" s="95">
        <v>0</v>
      </c>
      <c r="K203" s="95">
        <v>0</v>
      </c>
      <c r="L203" s="94">
        <v>0</v>
      </c>
      <c r="M203" s="96">
        <v>0</v>
      </c>
      <c r="N203" s="97">
        <v>0</v>
      </c>
      <c r="O203" s="95">
        <v>0</v>
      </c>
      <c r="P203" s="95">
        <v>0</v>
      </c>
      <c r="Q203" s="98">
        <v>7.0120449999999996</v>
      </c>
      <c r="R203" s="95">
        <v>0</v>
      </c>
      <c r="S203" s="95">
        <v>0</v>
      </c>
      <c r="T203" s="99">
        <v>12.74605</v>
      </c>
      <c r="U203" s="95">
        <v>0</v>
      </c>
      <c r="V203" s="95">
        <v>0</v>
      </c>
      <c r="W203" s="98">
        <v>7.6866409999999998</v>
      </c>
      <c r="X203" s="95">
        <v>0</v>
      </c>
      <c r="Y203" s="95">
        <v>0</v>
      </c>
      <c r="Z203" s="99">
        <v>13.359400000000001</v>
      </c>
      <c r="AA203" s="95">
        <v>0</v>
      </c>
      <c r="AB203" s="95">
        <v>0</v>
      </c>
      <c r="AC203" s="95">
        <v>0</v>
      </c>
      <c r="AD203" s="95">
        <v>0</v>
      </c>
      <c r="AE203" s="95">
        <v>0</v>
      </c>
      <c r="AF203" s="100">
        <v>3.3663500000000002</v>
      </c>
      <c r="AG203" s="100">
        <v>644</v>
      </c>
      <c r="AH203" s="100">
        <v>0.48145199999999999</v>
      </c>
      <c r="AI203" s="100">
        <v>33</v>
      </c>
      <c r="AJ203" s="100">
        <v>2.4929999999999999</v>
      </c>
      <c r="AK203" s="96">
        <v>0</v>
      </c>
      <c r="AL203" s="100">
        <v>92</v>
      </c>
      <c r="AM203" s="100">
        <v>3.454285</v>
      </c>
      <c r="AN203" s="100">
        <v>3.5799989999999999</v>
      </c>
      <c r="AO203" s="43">
        <v>9</v>
      </c>
      <c r="AP203" s="94">
        <v>0</v>
      </c>
      <c r="AQ203" s="94">
        <v>0</v>
      </c>
      <c r="AR203" s="114">
        <v>83</v>
      </c>
      <c r="AS203" s="115">
        <v>0</v>
      </c>
      <c r="AT203" s="116">
        <v>7618.6310000000003</v>
      </c>
      <c r="AU203" s="116">
        <v>0</v>
      </c>
      <c r="AV203" s="24">
        <v>0</v>
      </c>
      <c r="AW203" s="117">
        <v>83</v>
      </c>
      <c r="AX203" s="95">
        <v>0</v>
      </c>
      <c r="AY203" s="43">
        <v>0</v>
      </c>
      <c r="AZ203" s="58">
        <v>0</v>
      </c>
      <c r="BA203" s="58">
        <v>0</v>
      </c>
      <c r="BB203" s="58">
        <v>0</v>
      </c>
      <c r="BC203" s="96">
        <v>0</v>
      </c>
      <c r="BD203" s="39" t="s">
        <v>250</v>
      </c>
      <c r="BE203" s="24"/>
      <c r="BF203" s="24" t="s">
        <v>392</v>
      </c>
      <c r="BG203" s="24" t="s">
        <v>344</v>
      </c>
      <c r="BH203" s="55" t="s">
        <v>348</v>
      </c>
      <c r="BI203" s="55" t="s">
        <v>158</v>
      </c>
      <c r="BJ203" s="40">
        <v>214</v>
      </c>
      <c r="BK203" s="40">
        <v>7</v>
      </c>
      <c r="BL203" s="38" t="s">
        <v>145</v>
      </c>
      <c r="BM203" s="99"/>
      <c r="BN203" s="99"/>
      <c r="BO203" s="157" t="s">
        <v>405</v>
      </c>
    </row>
    <row r="204" spans="1:67" s="157" customFormat="1" ht="15.75" x14ac:dyDescent="0.25">
      <c r="A204" s="29" t="s">
        <v>445</v>
      </c>
      <c r="B204" s="92" t="s">
        <v>135</v>
      </c>
      <c r="C204" s="31" t="s">
        <v>248</v>
      </c>
      <c r="D204" s="54" t="s">
        <v>365</v>
      </c>
      <c r="E204" s="43" t="s">
        <v>187</v>
      </c>
      <c r="F204" s="273">
        <v>100</v>
      </c>
      <c r="G204" s="94">
        <v>0</v>
      </c>
      <c r="H204" s="95">
        <v>0</v>
      </c>
      <c r="I204" s="95">
        <v>0</v>
      </c>
      <c r="J204" s="95">
        <v>0</v>
      </c>
      <c r="K204" s="95">
        <v>0</v>
      </c>
      <c r="L204" s="94">
        <v>0</v>
      </c>
      <c r="M204" s="96">
        <v>0</v>
      </c>
      <c r="N204" s="97">
        <v>0</v>
      </c>
      <c r="O204" s="95">
        <v>0</v>
      </c>
      <c r="P204" s="95">
        <v>0</v>
      </c>
      <c r="Q204" s="98">
        <v>6.5327599999999997</v>
      </c>
      <c r="R204" s="95">
        <v>0</v>
      </c>
      <c r="S204" s="95">
        <v>0</v>
      </c>
      <c r="T204" s="99">
        <v>8.5473999999999997</v>
      </c>
      <c r="U204" s="95">
        <v>0</v>
      </c>
      <c r="V204" s="95">
        <v>0</v>
      </c>
      <c r="W204" s="98">
        <v>7.20139</v>
      </c>
      <c r="X204" s="95">
        <v>0</v>
      </c>
      <c r="Y204" s="95">
        <v>0</v>
      </c>
      <c r="Z204" s="99">
        <v>9.0068000000000001</v>
      </c>
      <c r="AA204" s="95">
        <v>0</v>
      </c>
      <c r="AB204" s="95">
        <v>0</v>
      </c>
      <c r="AC204" s="95">
        <v>0</v>
      </c>
      <c r="AD204" s="95">
        <v>0</v>
      </c>
      <c r="AE204" s="95">
        <v>0</v>
      </c>
      <c r="AF204" s="100">
        <v>3.382657</v>
      </c>
      <c r="AG204" s="100">
        <v>700</v>
      </c>
      <c r="AH204" s="100">
        <v>0.50787099999999996</v>
      </c>
      <c r="AI204" s="100">
        <v>50</v>
      </c>
      <c r="AJ204" s="100">
        <v>2.41</v>
      </c>
      <c r="AK204" s="96">
        <v>0</v>
      </c>
      <c r="AL204" s="100">
        <v>100</v>
      </c>
      <c r="AM204" s="100">
        <v>3.205714</v>
      </c>
      <c r="AN204" s="100">
        <v>3.4</v>
      </c>
      <c r="AO204" s="43">
        <v>0</v>
      </c>
      <c r="AP204" s="94">
        <v>0</v>
      </c>
      <c r="AQ204" s="94">
        <v>0</v>
      </c>
      <c r="AR204" s="114">
        <v>100</v>
      </c>
      <c r="AS204" s="115">
        <v>0</v>
      </c>
      <c r="AT204" s="116">
        <v>7982.2110000000002</v>
      </c>
      <c r="AU204" s="116">
        <v>16.423999999999999</v>
      </c>
      <c r="AV204" s="24">
        <v>0</v>
      </c>
      <c r="AW204" s="117">
        <v>100</v>
      </c>
      <c r="AX204" s="95">
        <v>0</v>
      </c>
      <c r="AY204" s="43">
        <v>0</v>
      </c>
      <c r="AZ204" s="58">
        <v>0</v>
      </c>
      <c r="BA204" s="58">
        <v>0</v>
      </c>
      <c r="BB204" s="58">
        <v>0</v>
      </c>
      <c r="BC204" s="96">
        <v>0</v>
      </c>
      <c r="BD204" s="39" t="s">
        <v>250</v>
      </c>
      <c r="BE204" s="24"/>
      <c r="BF204" s="24" t="s">
        <v>392</v>
      </c>
      <c r="BG204" s="24" t="s">
        <v>344</v>
      </c>
      <c r="BH204" s="55" t="s">
        <v>348</v>
      </c>
      <c r="BI204" s="55" t="s">
        <v>259</v>
      </c>
      <c r="BJ204" s="40">
        <v>214</v>
      </c>
      <c r="BK204" s="40">
        <v>3</v>
      </c>
      <c r="BL204" s="38" t="s">
        <v>145</v>
      </c>
      <c r="BM204" s="99"/>
      <c r="BN204" s="99"/>
      <c r="BO204" s="157" t="s">
        <v>405</v>
      </c>
    </row>
    <row r="205" spans="1:67" s="157" customFormat="1" ht="15.75" x14ac:dyDescent="0.25">
      <c r="A205" s="29" t="s">
        <v>445</v>
      </c>
      <c r="B205" s="92" t="s">
        <v>135</v>
      </c>
      <c r="C205" s="31" t="s">
        <v>248</v>
      </c>
      <c r="D205" s="54" t="s">
        <v>365</v>
      </c>
      <c r="E205" s="43" t="s">
        <v>187</v>
      </c>
      <c r="F205" s="273">
        <v>101</v>
      </c>
      <c r="G205" s="94">
        <v>11</v>
      </c>
      <c r="H205" s="95">
        <v>0</v>
      </c>
      <c r="I205" s="95">
        <v>0</v>
      </c>
      <c r="J205" s="95">
        <v>0</v>
      </c>
      <c r="K205" s="95">
        <v>0</v>
      </c>
      <c r="L205" s="94">
        <v>0</v>
      </c>
      <c r="M205" s="96">
        <v>0</v>
      </c>
      <c r="N205" s="97">
        <v>0</v>
      </c>
      <c r="O205" s="95">
        <v>0</v>
      </c>
      <c r="P205" s="95">
        <v>0</v>
      </c>
      <c r="Q205" s="98">
        <v>8.2342879999999994</v>
      </c>
      <c r="R205" s="95">
        <v>0</v>
      </c>
      <c r="S205" s="95">
        <v>0</v>
      </c>
      <c r="T205" s="99">
        <v>12.9552</v>
      </c>
      <c r="U205" s="95">
        <v>0</v>
      </c>
      <c r="V205" s="95">
        <v>0</v>
      </c>
      <c r="W205" s="98">
        <v>8.8337769999999995</v>
      </c>
      <c r="X205" s="95">
        <v>0</v>
      </c>
      <c r="Y205" s="95">
        <v>0</v>
      </c>
      <c r="Z205" s="99">
        <v>13.466699999999999</v>
      </c>
      <c r="AA205" s="95">
        <v>0</v>
      </c>
      <c r="AB205" s="95">
        <v>0</v>
      </c>
      <c r="AC205" s="95">
        <v>0</v>
      </c>
      <c r="AD205" s="95">
        <v>0</v>
      </c>
      <c r="AE205" s="95">
        <v>0</v>
      </c>
      <c r="AF205" s="100">
        <v>2.6081259999999999</v>
      </c>
      <c r="AG205" s="100">
        <v>630</v>
      </c>
      <c r="AH205" s="100">
        <v>0.34565499999999999</v>
      </c>
      <c r="AI205" s="100">
        <v>197</v>
      </c>
      <c r="AJ205" s="100">
        <v>1.929999</v>
      </c>
      <c r="AK205" s="96">
        <v>0</v>
      </c>
      <c r="AL205" s="100">
        <v>0</v>
      </c>
      <c r="AM205" s="100">
        <v>0</v>
      </c>
      <c r="AN205" s="100">
        <v>0</v>
      </c>
      <c r="AO205" s="43">
        <v>8</v>
      </c>
      <c r="AP205" s="94">
        <v>0</v>
      </c>
      <c r="AQ205" s="94">
        <v>0</v>
      </c>
      <c r="AR205" s="114">
        <v>82</v>
      </c>
      <c r="AS205" s="115">
        <v>0</v>
      </c>
      <c r="AT205" s="116">
        <v>7464.26</v>
      </c>
      <c r="AU205" s="116">
        <v>0</v>
      </c>
      <c r="AV205" s="24">
        <v>0</v>
      </c>
      <c r="AW205" s="117">
        <v>82</v>
      </c>
      <c r="AX205" s="95">
        <v>0</v>
      </c>
      <c r="AY205" s="43">
        <v>0</v>
      </c>
      <c r="AZ205" s="58">
        <v>0</v>
      </c>
      <c r="BA205" s="58">
        <v>0</v>
      </c>
      <c r="BB205" s="58">
        <v>0</v>
      </c>
      <c r="BC205" s="96">
        <v>0</v>
      </c>
      <c r="BD205" s="39" t="s">
        <v>250</v>
      </c>
      <c r="BE205" s="24"/>
      <c r="BF205" s="24" t="s">
        <v>392</v>
      </c>
      <c r="BG205" s="24" t="s">
        <v>344</v>
      </c>
      <c r="BH205" s="55" t="s">
        <v>348</v>
      </c>
      <c r="BI205" s="55" t="s">
        <v>260</v>
      </c>
      <c r="BJ205" s="40">
        <v>214</v>
      </c>
      <c r="BK205" s="40">
        <v>4</v>
      </c>
      <c r="BL205" s="38" t="s">
        <v>145</v>
      </c>
      <c r="BM205" s="99"/>
      <c r="BN205" s="99"/>
      <c r="BO205" s="157" t="s">
        <v>405</v>
      </c>
    </row>
    <row r="206" spans="1:67" s="157" customFormat="1" ht="15.75" x14ac:dyDescent="0.25">
      <c r="A206" s="29" t="s">
        <v>445</v>
      </c>
      <c r="B206" s="92" t="s">
        <v>135</v>
      </c>
      <c r="C206" s="31" t="s">
        <v>248</v>
      </c>
      <c r="D206" s="54" t="s">
        <v>365</v>
      </c>
      <c r="E206" s="43" t="s">
        <v>188</v>
      </c>
      <c r="F206" s="273">
        <v>69</v>
      </c>
      <c r="G206" s="94">
        <v>0</v>
      </c>
      <c r="H206" s="95">
        <v>0</v>
      </c>
      <c r="I206" s="95">
        <v>0</v>
      </c>
      <c r="J206" s="95">
        <v>0</v>
      </c>
      <c r="K206" s="95">
        <v>0</v>
      </c>
      <c r="L206" s="94">
        <v>0</v>
      </c>
      <c r="M206" s="96">
        <v>0</v>
      </c>
      <c r="N206" s="97">
        <v>0</v>
      </c>
      <c r="O206" s="95">
        <v>0</v>
      </c>
      <c r="P206" s="95">
        <v>0</v>
      </c>
      <c r="Q206" s="98">
        <v>5.7755650000000003</v>
      </c>
      <c r="R206" s="95">
        <v>0</v>
      </c>
      <c r="S206" s="95">
        <v>0</v>
      </c>
      <c r="T206" s="99">
        <v>7.2013999999999996</v>
      </c>
      <c r="U206" s="95">
        <v>0</v>
      </c>
      <c r="V206" s="95">
        <v>0</v>
      </c>
      <c r="W206" s="98">
        <v>6.2192309999999997</v>
      </c>
      <c r="X206" s="95">
        <v>0</v>
      </c>
      <c r="Y206" s="95">
        <v>0</v>
      </c>
      <c r="Z206" s="99">
        <v>7.7518000000000002</v>
      </c>
      <c r="AA206" s="95">
        <v>0</v>
      </c>
      <c r="AB206" s="95">
        <v>0</v>
      </c>
      <c r="AC206" s="95">
        <v>0</v>
      </c>
      <c r="AD206" s="95">
        <v>0</v>
      </c>
      <c r="AE206" s="95">
        <v>0</v>
      </c>
      <c r="AF206" s="100">
        <v>3.5102690000000001</v>
      </c>
      <c r="AG206" s="100">
        <v>483</v>
      </c>
      <c r="AH206" s="100">
        <v>0.409827</v>
      </c>
      <c r="AI206" s="100">
        <v>12</v>
      </c>
      <c r="AJ206" s="100">
        <v>2.67</v>
      </c>
      <c r="AK206" s="96">
        <v>0</v>
      </c>
      <c r="AL206" s="100">
        <v>69</v>
      </c>
      <c r="AM206" s="100">
        <v>3.6971419999999999</v>
      </c>
      <c r="AN206" s="100">
        <v>3.8599990000000002</v>
      </c>
      <c r="AO206" s="43">
        <v>1</v>
      </c>
      <c r="AP206" s="94">
        <v>0</v>
      </c>
      <c r="AQ206" s="94">
        <v>0</v>
      </c>
      <c r="AR206" s="114">
        <v>68</v>
      </c>
      <c r="AS206" s="115">
        <v>0</v>
      </c>
      <c r="AT206" s="116">
        <v>5446.4830000000002</v>
      </c>
      <c r="AU206" s="116">
        <v>0</v>
      </c>
      <c r="AV206" s="24">
        <v>0</v>
      </c>
      <c r="AW206" s="117">
        <v>68</v>
      </c>
      <c r="AX206" s="95">
        <v>0</v>
      </c>
      <c r="AY206" s="43">
        <v>0</v>
      </c>
      <c r="AZ206" s="58">
        <v>0</v>
      </c>
      <c r="BA206" s="58">
        <v>0</v>
      </c>
      <c r="BB206" s="58">
        <v>0</v>
      </c>
      <c r="BC206" s="96">
        <v>0</v>
      </c>
      <c r="BD206" s="39" t="s">
        <v>250</v>
      </c>
      <c r="BE206" s="24"/>
      <c r="BF206" s="24" t="s">
        <v>392</v>
      </c>
      <c r="BG206" s="24" t="s">
        <v>344</v>
      </c>
      <c r="BH206" s="55" t="s">
        <v>348</v>
      </c>
      <c r="BI206" s="55" t="s">
        <v>255</v>
      </c>
      <c r="BJ206" s="40">
        <v>214</v>
      </c>
      <c r="BK206" s="40">
        <v>1</v>
      </c>
      <c r="BL206" s="38" t="s">
        <v>145</v>
      </c>
      <c r="BM206" s="99"/>
      <c r="BN206" s="99"/>
      <c r="BO206" s="157" t="s">
        <v>405</v>
      </c>
    </row>
    <row r="207" spans="1:67" s="157" customFormat="1" ht="15.75" x14ac:dyDescent="0.25">
      <c r="A207" s="29" t="s">
        <v>445</v>
      </c>
      <c r="B207" s="92" t="s">
        <v>135</v>
      </c>
      <c r="C207" s="31" t="s">
        <v>248</v>
      </c>
      <c r="D207" s="54" t="s">
        <v>365</v>
      </c>
      <c r="E207" s="43" t="s">
        <v>188</v>
      </c>
      <c r="F207" s="273">
        <v>68</v>
      </c>
      <c r="G207" s="94">
        <v>6</v>
      </c>
      <c r="H207" s="95">
        <v>0</v>
      </c>
      <c r="I207" s="95">
        <v>0</v>
      </c>
      <c r="J207" s="95">
        <v>0</v>
      </c>
      <c r="K207" s="95">
        <v>0</v>
      </c>
      <c r="L207" s="94">
        <v>0</v>
      </c>
      <c r="M207" s="96">
        <v>0</v>
      </c>
      <c r="N207" s="97">
        <v>0</v>
      </c>
      <c r="O207" s="95">
        <v>0</v>
      </c>
      <c r="P207" s="95">
        <v>0</v>
      </c>
      <c r="Q207" s="98">
        <v>6.2676249999999998</v>
      </c>
      <c r="R207" s="95">
        <v>0</v>
      </c>
      <c r="S207" s="95">
        <v>0</v>
      </c>
      <c r="T207" s="99">
        <v>12.19875</v>
      </c>
      <c r="U207" s="95">
        <v>0</v>
      </c>
      <c r="V207" s="95">
        <v>0</v>
      </c>
      <c r="W207" s="98">
        <v>6.8509349999999998</v>
      </c>
      <c r="X207" s="95">
        <v>0</v>
      </c>
      <c r="Y207" s="95">
        <v>0</v>
      </c>
      <c r="Z207" s="99">
        <v>12.980650000000001</v>
      </c>
      <c r="AA207" s="95">
        <v>0</v>
      </c>
      <c r="AB207" s="95">
        <v>0</v>
      </c>
      <c r="AC207" s="95">
        <v>0</v>
      </c>
      <c r="AD207" s="95">
        <v>0</v>
      </c>
      <c r="AE207" s="95">
        <v>0</v>
      </c>
      <c r="AF207" s="100">
        <v>3.4540320000000002</v>
      </c>
      <c r="AG207" s="100">
        <v>434</v>
      </c>
      <c r="AH207" s="100">
        <v>0.46599400000000002</v>
      </c>
      <c r="AI207" s="100">
        <v>19</v>
      </c>
      <c r="AJ207" s="100">
        <v>2.5264989999999998</v>
      </c>
      <c r="AK207" s="96">
        <v>0</v>
      </c>
      <c r="AL207" s="100">
        <v>62</v>
      </c>
      <c r="AM207" s="100">
        <v>3.4785710000000001</v>
      </c>
      <c r="AN207" s="100">
        <v>3.45</v>
      </c>
      <c r="AO207" s="43">
        <v>3</v>
      </c>
      <c r="AP207" s="94">
        <v>0</v>
      </c>
      <c r="AQ207" s="94">
        <v>0</v>
      </c>
      <c r="AR207" s="114">
        <v>59</v>
      </c>
      <c r="AS207" s="115">
        <v>0</v>
      </c>
      <c r="AT207" s="116">
        <v>4999.3209999999999</v>
      </c>
      <c r="AU207" s="116">
        <v>0</v>
      </c>
      <c r="AV207" s="24">
        <v>0</v>
      </c>
      <c r="AW207" s="117">
        <v>59</v>
      </c>
      <c r="AX207" s="95">
        <v>0</v>
      </c>
      <c r="AY207" s="43">
        <v>0</v>
      </c>
      <c r="AZ207" s="58">
        <v>0</v>
      </c>
      <c r="BA207" s="58">
        <v>0</v>
      </c>
      <c r="BB207" s="58">
        <v>0</v>
      </c>
      <c r="BC207" s="96">
        <v>0</v>
      </c>
      <c r="BD207" s="39" t="s">
        <v>250</v>
      </c>
      <c r="BE207" s="24"/>
      <c r="BF207" s="24" t="s">
        <v>392</v>
      </c>
      <c r="BG207" s="24" t="s">
        <v>344</v>
      </c>
      <c r="BH207" s="55" t="s">
        <v>348</v>
      </c>
      <c r="BI207" s="55" t="s">
        <v>158</v>
      </c>
      <c r="BJ207" s="40">
        <v>214</v>
      </c>
      <c r="BK207" s="40">
        <v>7</v>
      </c>
      <c r="BL207" s="38" t="s">
        <v>145</v>
      </c>
      <c r="BM207" s="99"/>
      <c r="BN207" s="99"/>
      <c r="BO207" s="157" t="s">
        <v>405</v>
      </c>
    </row>
    <row r="208" spans="1:67" s="157" customFormat="1" ht="15.75" x14ac:dyDescent="0.25">
      <c r="A208" s="29" t="s">
        <v>445</v>
      </c>
      <c r="B208" s="92" t="s">
        <v>135</v>
      </c>
      <c r="C208" s="31" t="s">
        <v>248</v>
      </c>
      <c r="D208" s="54" t="s">
        <v>365</v>
      </c>
      <c r="E208" s="43" t="s">
        <v>188</v>
      </c>
      <c r="F208" s="273">
        <v>68</v>
      </c>
      <c r="G208" s="94">
        <v>1</v>
      </c>
      <c r="H208" s="95">
        <v>0</v>
      </c>
      <c r="I208" s="95">
        <v>0</v>
      </c>
      <c r="J208" s="95">
        <v>0</v>
      </c>
      <c r="K208" s="95">
        <v>0</v>
      </c>
      <c r="L208" s="94">
        <v>0</v>
      </c>
      <c r="M208" s="96">
        <v>0</v>
      </c>
      <c r="N208" s="97">
        <v>0</v>
      </c>
      <c r="O208" s="95">
        <v>0</v>
      </c>
      <c r="P208" s="95">
        <v>0</v>
      </c>
      <c r="Q208" s="98">
        <v>6.5183879999999998</v>
      </c>
      <c r="R208" s="95">
        <v>0</v>
      </c>
      <c r="S208" s="95">
        <v>0</v>
      </c>
      <c r="T208" s="99">
        <v>8.0695999999999994</v>
      </c>
      <c r="U208" s="95">
        <v>0</v>
      </c>
      <c r="V208" s="95">
        <v>0</v>
      </c>
      <c r="W208" s="98">
        <v>7.1350889999999998</v>
      </c>
      <c r="X208" s="95">
        <v>0</v>
      </c>
      <c r="Y208" s="95">
        <v>0</v>
      </c>
      <c r="Z208" s="99">
        <v>8.6854999999999993</v>
      </c>
      <c r="AA208" s="95">
        <v>0</v>
      </c>
      <c r="AB208" s="95">
        <v>0</v>
      </c>
      <c r="AC208" s="95">
        <v>0</v>
      </c>
      <c r="AD208" s="95">
        <v>0</v>
      </c>
      <c r="AE208" s="95">
        <v>0</v>
      </c>
      <c r="AF208" s="100">
        <v>3.4516170000000002</v>
      </c>
      <c r="AG208" s="100">
        <v>470</v>
      </c>
      <c r="AH208" s="100">
        <v>0.46404699999999999</v>
      </c>
      <c r="AI208" s="100">
        <v>19</v>
      </c>
      <c r="AJ208" s="100">
        <v>2.5344989999999998</v>
      </c>
      <c r="AK208" s="96">
        <v>0</v>
      </c>
      <c r="AL208" s="100">
        <v>67</v>
      </c>
      <c r="AM208" s="100">
        <v>3.4899990000000001</v>
      </c>
      <c r="AN208" s="100">
        <v>3.619999</v>
      </c>
      <c r="AO208" s="43">
        <v>0</v>
      </c>
      <c r="AP208" s="94">
        <v>0</v>
      </c>
      <c r="AQ208" s="94">
        <v>0</v>
      </c>
      <c r="AR208" s="114">
        <v>67</v>
      </c>
      <c r="AS208" s="115">
        <v>0</v>
      </c>
      <c r="AT208" s="116">
        <v>5301.3850000000002</v>
      </c>
      <c r="AU208" s="116">
        <v>0</v>
      </c>
      <c r="AV208" s="24">
        <v>0</v>
      </c>
      <c r="AW208" s="117">
        <v>67</v>
      </c>
      <c r="AX208" s="95">
        <v>0</v>
      </c>
      <c r="AY208" s="43">
        <v>0</v>
      </c>
      <c r="AZ208" s="58">
        <v>0</v>
      </c>
      <c r="BA208" s="58">
        <v>0</v>
      </c>
      <c r="BB208" s="58">
        <v>0</v>
      </c>
      <c r="BC208" s="96">
        <v>0</v>
      </c>
      <c r="BD208" s="39" t="s">
        <v>250</v>
      </c>
      <c r="BE208" s="24"/>
      <c r="BF208" s="24" t="s">
        <v>392</v>
      </c>
      <c r="BG208" s="24" t="s">
        <v>344</v>
      </c>
      <c r="BH208" s="55" t="s">
        <v>348</v>
      </c>
      <c r="BI208" s="55" t="s">
        <v>259</v>
      </c>
      <c r="BJ208" s="40">
        <v>214</v>
      </c>
      <c r="BK208" s="40">
        <v>3</v>
      </c>
      <c r="BL208" s="38" t="s">
        <v>145</v>
      </c>
      <c r="BM208" s="99"/>
      <c r="BN208" s="99"/>
      <c r="BO208" s="157" t="s">
        <v>405</v>
      </c>
    </row>
    <row r="209" spans="1:67" s="157" customFormat="1" ht="15.75" x14ac:dyDescent="0.25">
      <c r="A209" s="29" t="s">
        <v>445</v>
      </c>
      <c r="B209" s="92" t="s">
        <v>135</v>
      </c>
      <c r="C209" s="31" t="s">
        <v>248</v>
      </c>
      <c r="D209" s="54" t="s">
        <v>365</v>
      </c>
      <c r="E209" s="43" t="s">
        <v>188</v>
      </c>
      <c r="F209" s="273">
        <v>68</v>
      </c>
      <c r="G209" s="94">
        <v>6</v>
      </c>
      <c r="H209" s="95">
        <v>0</v>
      </c>
      <c r="I209" s="95">
        <v>0</v>
      </c>
      <c r="J209" s="95">
        <v>0</v>
      </c>
      <c r="K209" s="95">
        <v>0</v>
      </c>
      <c r="L209" s="94">
        <v>0</v>
      </c>
      <c r="M209" s="96">
        <v>0</v>
      </c>
      <c r="N209" s="97">
        <v>0</v>
      </c>
      <c r="O209" s="95">
        <v>0</v>
      </c>
      <c r="P209" s="95">
        <v>0</v>
      </c>
      <c r="Q209" s="98">
        <v>7.1882739999999998</v>
      </c>
      <c r="R209" s="95">
        <v>0</v>
      </c>
      <c r="S209" s="95">
        <v>0</v>
      </c>
      <c r="T209" s="99">
        <v>13.576599999999999</v>
      </c>
      <c r="U209" s="95">
        <v>0</v>
      </c>
      <c r="V209" s="95">
        <v>0</v>
      </c>
      <c r="W209" s="98">
        <v>7.8253380000000003</v>
      </c>
      <c r="X209" s="95">
        <v>0</v>
      </c>
      <c r="Y209" s="95">
        <v>0</v>
      </c>
      <c r="Z209" s="99">
        <v>14.035450000000001</v>
      </c>
      <c r="AA209" s="95">
        <v>0</v>
      </c>
      <c r="AB209" s="95">
        <v>0</v>
      </c>
      <c r="AC209" s="95">
        <v>0</v>
      </c>
      <c r="AD209" s="95">
        <v>0</v>
      </c>
      <c r="AE209" s="95">
        <v>0</v>
      </c>
      <c r="AF209" s="100">
        <v>2.5923959999999999</v>
      </c>
      <c r="AG209" s="100">
        <v>434</v>
      </c>
      <c r="AH209" s="100">
        <v>0.30146499999999998</v>
      </c>
      <c r="AI209" s="100">
        <v>141</v>
      </c>
      <c r="AJ209" s="100">
        <v>2.016499</v>
      </c>
      <c r="AK209" s="96">
        <v>0</v>
      </c>
      <c r="AL209" s="100">
        <v>0</v>
      </c>
      <c r="AM209" s="100">
        <v>0</v>
      </c>
      <c r="AN209" s="100">
        <v>0</v>
      </c>
      <c r="AO209" s="43">
        <v>1</v>
      </c>
      <c r="AP209" s="94">
        <v>0</v>
      </c>
      <c r="AQ209" s="94">
        <v>0</v>
      </c>
      <c r="AR209" s="114">
        <v>61</v>
      </c>
      <c r="AS209" s="115">
        <v>0</v>
      </c>
      <c r="AT209" s="116">
        <v>5044.1080000000002</v>
      </c>
      <c r="AU209" s="116">
        <v>0</v>
      </c>
      <c r="AV209" s="24">
        <v>0</v>
      </c>
      <c r="AW209" s="117">
        <v>61</v>
      </c>
      <c r="AX209" s="95">
        <v>0</v>
      </c>
      <c r="AY209" s="43">
        <v>0</v>
      </c>
      <c r="AZ209" s="58">
        <v>0</v>
      </c>
      <c r="BA209" s="58">
        <v>0</v>
      </c>
      <c r="BB209" s="58">
        <v>0</v>
      </c>
      <c r="BC209" s="96">
        <v>0</v>
      </c>
      <c r="BD209" s="39" t="s">
        <v>250</v>
      </c>
      <c r="BE209" s="24"/>
      <c r="BF209" s="24" t="s">
        <v>392</v>
      </c>
      <c r="BG209" s="24" t="s">
        <v>344</v>
      </c>
      <c r="BH209" s="55" t="s">
        <v>348</v>
      </c>
      <c r="BI209" s="55" t="s">
        <v>260</v>
      </c>
      <c r="BJ209" s="40">
        <v>214</v>
      </c>
      <c r="BK209" s="40">
        <v>4</v>
      </c>
      <c r="BL209" s="38" t="s">
        <v>145</v>
      </c>
      <c r="BM209" s="99"/>
      <c r="BN209" s="99"/>
      <c r="BO209" s="157" t="s">
        <v>405</v>
      </c>
    </row>
    <row r="210" spans="1:67" s="157" customFormat="1" ht="15.75" x14ac:dyDescent="0.25">
      <c r="A210" s="29" t="s">
        <v>445</v>
      </c>
      <c r="B210" s="92" t="s">
        <v>135</v>
      </c>
      <c r="C210" s="31" t="s">
        <v>248</v>
      </c>
      <c r="D210" s="54" t="s">
        <v>365</v>
      </c>
      <c r="E210" s="43" t="s">
        <v>189</v>
      </c>
      <c r="F210" s="273">
        <v>230</v>
      </c>
      <c r="G210" s="94">
        <v>3</v>
      </c>
      <c r="H210" s="95">
        <v>0</v>
      </c>
      <c r="I210" s="95">
        <v>0</v>
      </c>
      <c r="J210" s="95">
        <v>0</v>
      </c>
      <c r="K210" s="95">
        <v>0</v>
      </c>
      <c r="L210" s="94">
        <v>0</v>
      </c>
      <c r="M210" s="96">
        <v>0</v>
      </c>
      <c r="N210" s="97">
        <v>0</v>
      </c>
      <c r="O210" s="95">
        <v>0</v>
      </c>
      <c r="P210" s="95">
        <v>0</v>
      </c>
      <c r="Q210" s="98">
        <v>5.1540609999999996</v>
      </c>
      <c r="R210" s="95">
        <v>0</v>
      </c>
      <c r="S210" s="95">
        <v>0</v>
      </c>
      <c r="T210" s="99">
        <v>6.3654999999999999</v>
      </c>
      <c r="U210" s="95">
        <v>0</v>
      </c>
      <c r="V210" s="95">
        <v>0</v>
      </c>
      <c r="W210" s="98">
        <v>5.7276290000000003</v>
      </c>
      <c r="X210" s="95">
        <v>0</v>
      </c>
      <c r="Y210" s="95">
        <v>0</v>
      </c>
      <c r="Z210" s="99">
        <v>6.8788999999999998</v>
      </c>
      <c r="AA210" s="95">
        <v>0</v>
      </c>
      <c r="AB210" s="95">
        <v>0</v>
      </c>
      <c r="AC210" s="95">
        <v>0</v>
      </c>
      <c r="AD210" s="95">
        <v>0</v>
      </c>
      <c r="AE210" s="95">
        <v>0</v>
      </c>
      <c r="AF210" s="100">
        <v>3.470151</v>
      </c>
      <c r="AG210" s="100">
        <v>1585</v>
      </c>
      <c r="AH210" s="100">
        <v>0.41728599999999999</v>
      </c>
      <c r="AI210" s="100">
        <v>37</v>
      </c>
      <c r="AJ210" s="100">
        <v>2.702</v>
      </c>
      <c r="AK210" s="96">
        <v>0</v>
      </c>
      <c r="AL210" s="100">
        <v>227</v>
      </c>
      <c r="AM210" s="100">
        <v>3.6342850000000002</v>
      </c>
      <c r="AN210" s="100">
        <v>3.71</v>
      </c>
      <c r="AO210" s="43">
        <v>2</v>
      </c>
      <c r="AP210" s="94">
        <v>0</v>
      </c>
      <c r="AQ210" s="94">
        <v>0</v>
      </c>
      <c r="AR210" s="114">
        <v>225</v>
      </c>
      <c r="AS210" s="115">
        <v>0</v>
      </c>
      <c r="AT210" s="116">
        <v>17852.503000000001</v>
      </c>
      <c r="AU210" s="116">
        <v>0</v>
      </c>
      <c r="AV210" s="24">
        <v>0</v>
      </c>
      <c r="AW210" s="117">
        <v>225</v>
      </c>
      <c r="AX210" s="95">
        <v>0</v>
      </c>
      <c r="AY210" s="43">
        <v>0</v>
      </c>
      <c r="AZ210" s="58">
        <v>0</v>
      </c>
      <c r="BA210" s="58">
        <v>0</v>
      </c>
      <c r="BB210" s="58">
        <v>0</v>
      </c>
      <c r="BC210" s="96">
        <v>0</v>
      </c>
      <c r="BD210" s="39" t="s">
        <v>250</v>
      </c>
      <c r="BE210" s="24"/>
      <c r="BF210" s="24" t="s">
        <v>392</v>
      </c>
      <c r="BG210" s="24" t="s">
        <v>344</v>
      </c>
      <c r="BH210" s="55" t="s">
        <v>143</v>
      </c>
      <c r="BI210" s="55" t="s">
        <v>255</v>
      </c>
      <c r="BJ210" s="40">
        <v>214</v>
      </c>
      <c r="BK210" s="40">
        <v>1</v>
      </c>
      <c r="BL210" s="38" t="s">
        <v>145</v>
      </c>
      <c r="BM210" s="99"/>
      <c r="BN210" s="99"/>
      <c r="BO210" s="157" t="s">
        <v>413</v>
      </c>
    </row>
    <row r="211" spans="1:67" s="157" customFormat="1" ht="15.75" x14ac:dyDescent="0.25">
      <c r="A211" s="29" t="s">
        <v>445</v>
      </c>
      <c r="B211" s="92" t="s">
        <v>135</v>
      </c>
      <c r="C211" s="31" t="s">
        <v>248</v>
      </c>
      <c r="D211" s="54" t="s">
        <v>365</v>
      </c>
      <c r="E211" s="43" t="s">
        <v>189</v>
      </c>
      <c r="F211" s="273">
        <v>228</v>
      </c>
      <c r="G211" s="94">
        <v>6</v>
      </c>
      <c r="H211" s="95">
        <v>0</v>
      </c>
      <c r="I211" s="95">
        <v>0</v>
      </c>
      <c r="J211" s="95">
        <v>0</v>
      </c>
      <c r="K211" s="95">
        <v>0</v>
      </c>
      <c r="L211" s="94">
        <v>0</v>
      </c>
      <c r="M211" s="96">
        <v>0</v>
      </c>
      <c r="N211" s="97">
        <v>0</v>
      </c>
      <c r="O211" s="95">
        <v>0</v>
      </c>
      <c r="P211" s="95">
        <v>0</v>
      </c>
      <c r="Q211" s="98">
        <v>7.3129249999999999</v>
      </c>
      <c r="R211" s="95">
        <v>0</v>
      </c>
      <c r="S211" s="95">
        <v>0</v>
      </c>
      <c r="T211" s="99">
        <v>12.584899999999999</v>
      </c>
      <c r="U211" s="95">
        <v>0</v>
      </c>
      <c r="V211" s="95">
        <v>0</v>
      </c>
      <c r="W211" s="98">
        <v>7.8690040000000003</v>
      </c>
      <c r="X211" s="95">
        <v>0</v>
      </c>
      <c r="Y211" s="95">
        <v>0</v>
      </c>
      <c r="Z211" s="99">
        <v>13.28795</v>
      </c>
      <c r="AA211" s="95">
        <v>0</v>
      </c>
      <c r="AB211" s="95">
        <v>0</v>
      </c>
      <c r="AC211" s="95">
        <v>0</v>
      </c>
      <c r="AD211" s="95">
        <v>0</v>
      </c>
      <c r="AE211" s="95">
        <v>0</v>
      </c>
      <c r="AF211" s="100">
        <v>2.5285190000000002</v>
      </c>
      <c r="AG211" s="100">
        <v>1554</v>
      </c>
      <c r="AH211" s="100">
        <v>0.44533600000000001</v>
      </c>
      <c r="AI211" s="100">
        <v>739</v>
      </c>
      <c r="AJ211" s="100">
        <v>1.7864990000000001</v>
      </c>
      <c r="AK211" s="96">
        <v>0</v>
      </c>
      <c r="AL211" s="100">
        <v>3</v>
      </c>
      <c r="AM211" s="100">
        <v>3.4285709999999998</v>
      </c>
      <c r="AN211" s="100">
        <v>3.66</v>
      </c>
      <c r="AO211" s="43">
        <v>5</v>
      </c>
      <c r="AP211" s="94">
        <v>0</v>
      </c>
      <c r="AQ211" s="94">
        <v>0</v>
      </c>
      <c r="AR211" s="114">
        <v>217</v>
      </c>
      <c r="AS211" s="115">
        <v>0</v>
      </c>
      <c r="AT211" s="116">
        <v>18394.548999999999</v>
      </c>
      <c r="AU211" s="116">
        <v>0</v>
      </c>
      <c r="AV211" s="24">
        <v>0</v>
      </c>
      <c r="AW211" s="117">
        <v>217</v>
      </c>
      <c r="AX211" s="95">
        <v>0</v>
      </c>
      <c r="AY211" s="43">
        <v>0</v>
      </c>
      <c r="AZ211" s="58">
        <v>0</v>
      </c>
      <c r="BA211" s="58">
        <v>0</v>
      </c>
      <c r="BB211" s="58">
        <v>0</v>
      </c>
      <c r="BC211" s="96">
        <v>0</v>
      </c>
      <c r="BD211" s="39" t="s">
        <v>250</v>
      </c>
      <c r="BE211" s="24"/>
      <c r="BF211" s="24" t="s">
        <v>392</v>
      </c>
      <c r="BG211" s="24" t="s">
        <v>344</v>
      </c>
      <c r="BH211" s="55" t="s">
        <v>143</v>
      </c>
      <c r="BI211" s="55" t="s">
        <v>158</v>
      </c>
      <c r="BJ211" s="40">
        <v>214</v>
      </c>
      <c r="BK211" s="40">
        <v>7</v>
      </c>
      <c r="BL211" s="38" t="s">
        <v>145</v>
      </c>
      <c r="BM211" s="99"/>
      <c r="BN211" s="99"/>
      <c r="BO211" s="157" t="s">
        <v>413</v>
      </c>
    </row>
    <row r="212" spans="1:67" s="157" customFormat="1" ht="15.75" x14ac:dyDescent="0.25">
      <c r="A212" s="29" t="s">
        <v>445</v>
      </c>
      <c r="B212" s="92" t="s">
        <v>135</v>
      </c>
      <c r="C212" s="31" t="s">
        <v>248</v>
      </c>
      <c r="D212" s="54" t="s">
        <v>365</v>
      </c>
      <c r="E212" s="43" t="s">
        <v>189</v>
      </c>
      <c r="F212" s="273">
        <v>220</v>
      </c>
      <c r="G212" s="94">
        <v>1</v>
      </c>
      <c r="H212" s="95">
        <v>0</v>
      </c>
      <c r="I212" s="95">
        <v>0</v>
      </c>
      <c r="J212" s="95">
        <v>0</v>
      </c>
      <c r="K212" s="95">
        <v>0</v>
      </c>
      <c r="L212" s="94">
        <v>0</v>
      </c>
      <c r="M212" s="96">
        <v>0</v>
      </c>
      <c r="N212" s="97">
        <v>0</v>
      </c>
      <c r="O212" s="95">
        <v>0</v>
      </c>
      <c r="P212" s="95">
        <v>0</v>
      </c>
      <c r="Q212" s="98">
        <v>6.1087939999999996</v>
      </c>
      <c r="R212" s="95">
        <v>0</v>
      </c>
      <c r="S212" s="95">
        <v>0</v>
      </c>
      <c r="T212" s="99">
        <v>8.0572999999999997</v>
      </c>
      <c r="U212" s="95">
        <v>0</v>
      </c>
      <c r="V212" s="95">
        <v>0</v>
      </c>
      <c r="W212" s="98">
        <v>6.6681359999999996</v>
      </c>
      <c r="X212" s="95">
        <v>0</v>
      </c>
      <c r="Y212" s="95">
        <v>0</v>
      </c>
      <c r="Z212" s="99">
        <v>8.4207000000000001</v>
      </c>
      <c r="AA212" s="95">
        <v>0</v>
      </c>
      <c r="AB212" s="95">
        <v>0</v>
      </c>
      <c r="AC212" s="95">
        <v>0</v>
      </c>
      <c r="AD212" s="95">
        <v>0</v>
      </c>
      <c r="AE212" s="95">
        <v>0</v>
      </c>
      <c r="AF212" s="100">
        <v>3.4274079999999998</v>
      </c>
      <c r="AG212" s="100">
        <v>1532</v>
      </c>
      <c r="AH212" s="100">
        <v>0.48742999999999997</v>
      </c>
      <c r="AI212" s="100">
        <v>80</v>
      </c>
      <c r="AJ212" s="100">
        <v>2.4855</v>
      </c>
      <c r="AK212" s="96">
        <v>0</v>
      </c>
      <c r="AL212" s="100">
        <v>219</v>
      </c>
      <c r="AM212" s="100">
        <v>3.2757139999999998</v>
      </c>
      <c r="AN212" s="100">
        <v>3.3299989999999999</v>
      </c>
      <c r="AO212" s="43">
        <v>3</v>
      </c>
      <c r="AP212" s="94">
        <v>0</v>
      </c>
      <c r="AQ212" s="94">
        <v>0</v>
      </c>
      <c r="AR212" s="114">
        <v>216</v>
      </c>
      <c r="AS212" s="115">
        <v>0</v>
      </c>
      <c r="AT212" s="116">
        <v>17317.288</v>
      </c>
      <c r="AU212" s="116">
        <v>0</v>
      </c>
      <c r="AV212" s="24">
        <v>0</v>
      </c>
      <c r="AW212" s="117">
        <v>216</v>
      </c>
      <c r="AX212" s="95">
        <v>0</v>
      </c>
      <c r="AY212" s="43">
        <v>0</v>
      </c>
      <c r="AZ212" s="58">
        <v>0</v>
      </c>
      <c r="BA212" s="58">
        <v>0</v>
      </c>
      <c r="BB212" s="58">
        <v>0</v>
      </c>
      <c r="BC212" s="96">
        <v>0</v>
      </c>
      <c r="BD212" s="39" t="s">
        <v>250</v>
      </c>
      <c r="BE212" s="24"/>
      <c r="BF212" s="24" t="s">
        <v>392</v>
      </c>
      <c r="BG212" s="24" t="s">
        <v>344</v>
      </c>
      <c r="BH212" s="55" t="s">
        <v>143</v>
      </c>
      <c r="BI212" s="55" t="s">
        <v>259</v>
      </c>
      <c r="BJ212" s="40">
        <v>214</v>
      </c>
      <c r="BK212" s="40">
        <v>3</v>
      </c>
      <c r="BL212" s="38" t="s">
        <v>145</v>
      </c>
      <c r="BM212" s="99"/>
      <c r="BN212" s="99"/>
      <c r="BO212" s="157" t="s">
        <v>413</v>
      </c>
    </row>
    <row r="213" spans="1:67" s="157" customFormat="1" ht="15.75" x14ac:dyDescent="0.25">
      <c r="A213" s="29" t="s">
        <v>445</v>
      </c>
      <c r="B213" s="92" t="s">
        <v>135</v>
      </c>
      <c r="C213" s="31" t="s">
        <v>248</v>
      </c>
      <c r="D213" s="54" t="s">
        <v>365</v>
      </c>
      <c r="E213" s="43" t="s">
        <v>189</v>
      </c>
      <c r="F213" s="273">
        <v>219</v>
      </c>
      <c r="G213" s="94">
        <v>2</v>
      </c>
      <c r="H213" s="95">
        <v>0</v>
      </c>
      <c r="I213" s="95">
        <v>0</v>
      </c>
      <c r="J213" s="95">
        <v>0</v>
      </c>
      <c r="K213" s="95">
        <v>0</v>
      </c>
      <c r="L213" s="94">
        <v>0</v>
      </c>
      <c r="M213" s="96">
        <v>0</v>
      </c>
      <c r="N213" s="97">
        <v>0</v>
      </c>
      <c r="O213" s="95">
        <v>0</v>
      </c>
      <c r="P213" s="95">
        <v>0</v>
      </c>
      <c r="Q213" s="98">
        <v>7.0981610000000002</v>
      </c>
      <c r="R213" s="95">
        <v>0</v>
      </c>
      <c r="S213" s="95">
        <v>0</v>
      </c>
      <c r="T213" s="99">
        <v>8.9558</v>
      </c>
      <c r="U213" s="95">
        <v>0</v>
      </c>
      <c r="V213" s="95">
        <v>0</v>
      </c>
      <c r="W213" s="98">
        <v>7.6575480000000002</v>
      </c>
      <c r="X213" s="95">
        <v>0</v>
      </c>
      <c r="Y213" s="95">
        <v>0</v>
      </c>
      <c r="Z213" s="99">
        <v>9.5484000000000009</v>
      </c>
      <c r="AA213" s="95">
        <v>0</v>
      </c>
      <c r="AB213" s="95">
        <v>0</v>
      </c>
      <c r="AC213" s="95">
        <v>0</v>
      </c>
      <c r="AD213" s="95">
        <v>0</v>
      </c>
      <c r="AE213" s="95">
        <v>0</v>
      </c>
      <c r="AF213" s="100">
        <v>2.8788800000000001</v>
      </c>
      <c r="AG213" s="100">
        <v>1519</v>
      </c>
      <c r="AH213" s="100">
        <v>0.41911599999999999</v>
      </c>
      <c r="AI213" s="100">
        <v>270</v>
      </c>
      <c r="AJ213" s="100">
        <v>1.9990000000000001</v>
      </c>
      <c r="AK213" s="96">
        <v>0</v>
      </c>
      <c r="AL213" s="100">
        <v>0</v>
      </c>
      <c r="AM213" s="100">
        <v>0</v>
      </c>
      <c r="AN213" s="100">
        <v>0</v>
      </c>
      <c r="AO213" s="43">
        <v>3</v>
      </c>
      <c r="AP213" s="94">
        <v>0</v>
      </c>
      <c r="AQ213" s="94">
        <v>0</v>
      </c>
      <c r="AR213" s="114">
        <v>214</v>
      </c>
      <c r="AS213" s="115">
        <v>0</v>
      </c>
      <c r="AT213" s="116">
        <v>17506.632000000001</v>
      </c>
      <c r="AU213" s="116">
        <v>0</v>
      </c>
      <c r="AV213" s="24">
        <v>0</v>
      </c>
      <c r="AW213" s="117">
        <v>214</v>
      </c>
      <c r="AX213" s="95">
        <v>0</v>
      </c>
      <c r="AY213" s="43">
        <v>0</v>
      </c>
      <c r="AZ213" s="58">
        <v>0</v>
      </c>
      <c r="BA213" s="58">
        <v>0</v>
      </c>
      <c r="BB213" s="58">
        <v>0</v>
      </c>
      <c r="BC213" s="96">
        <v>0</v>
      </c>
      <c r="BD213" s="39" t="s">
        <v>250</v>
      </c>
      <c r="BE213" s="24"/>
      <c r="BF213" s="24" t="s">
        <v>392</v>
      </c>
      <c r="BG213" s="24" t="s">
        <v>344</v>
      </c>
      <c r="BH213" s="55" t="s">
        <v>143</v>
      </c>
      <c r="BI213" s="55" t="s">
        <v>260</v>
      </c>
      <c r="BJ213" s="40">
        <v>214</v>
      </c>
      <c r="BK213" s="40">
        <v>4</v>
      </c>
      <c r="BL213" s="38" t="s">
        <v>145</v>
      </c>
      <c r="BM213" s="99"/>
      <c r="BN213" s="99"/>
      <c r="BO213" s="157" t="s">
        <v>413</v>
      </c>
    </row>
    <row r="214" spans="1:67" s="157" customFormat="1" ht="15.75" x14ac:dyDescent="0.25">
      <c r="A214" s="29" t="s">
        <v>445</v>
      </c>
      <c r="B214" s="92" t="s">
        <v>135</v>
      </c>
      <c r="C214" s="31" t="s">
        <v>248</v>
      </c>
      <c r="D214" s="54" t="s">
        <v>365</v>
      </c>
      <c r="E214" s="43" t="s">
        <v>190</v>
      </c>
      <c r="F214" s="273">
        <v>76</v>
      </c>
      <c r="G214" s="94">
        <v>0</v>
      </c>
      <c r="H214" s="95">
        <v>0</v>
      </c>
      <c r="I214" s="95">
        <v>0</v>
      </c>
      <c r="J214" s="95">
        <v>0</v>
      </c>
      <c r="K214" s="95">
        <v>0</v>
      </c>
      <c r="L214" s="94">
        <v>0</v>
      </c>
      <c r="M214" s="96">
        <v>0</v>
      </c>
      <c r="N214" s="97">
        <v>0</v>
      </c>
      <c r="O214" s="95">
        <v>0</v>
      </c>
      <c r="P214" s="95">
        <v>0</v>
      </c>
      <c r="Q214" s="98">
        <v>5.6865259999999997</v>
      </c>
      <c r="R214" s="95">
        <v>0</v>
      </c>
      <c r="S214" s="95">
        <v>0</v>
      </c>
      <c r="T214" s="99">
        <v>9.8420000000000005</v>
      </c>
      <c r="U214" s="95">
        <v>0</v>
      </c>
      <c r="V214" s="95">
        <v>0</v>
      </c>
      <c r="W214" s="98">
        <v>6.2859210000000001</v>
      </c>
      <c r="X214" s="95">
        <v>0</v>
      </c>
      <c r="Y214" s="95">
        <v>0</v>
      </c>
      <c r="Z214" s="99">
        <v>10.404249999999999</v>
      </c>
      <c r="AA214" s="95">
        <v>0</v>
      </c>
      <c r="AB214" s="95">
        <v>0</v>
      </c>
      <c r="AC214" s="95">
        <v>0</v>
      </c>
      <c r="AD214" s="95">
        <v>0</v>
      </c>
      <c r="AE214" s="95">
        <v>0</v>
      </c>
      <c r="AF214" s="100">
        <v>3.5420669999999999</v>
      </c>
      <c r="AG214" s="100">
        <v>532</v>
      </c>
      <c r="AH214" s="100">
        <v>0.40996199999999999</v>
      </c>
      <c r="AI214" s="100">
        <v>8</v>
      </c>
      <c r="AJ214" s="100">
        <v>2.71</v>
      </c>
      <c r="AK214" s="96">
        <v>0</v>
      </c>
      <c r="AL214" s="100">
        <v>76</v>
      </c>
      <c r="AM214" s="100">
        <v>3.5985710000000002</v>
      </c>
      <c r="AN214" s="100">
        <v>3.73</v>
      </c>
      <c r="AO214" s="43">
        <v>1</v>
      </c>
      <c r="AP214" s="94">
        <v>0</v>
      </c>
      <c r="AQ214" s="94">
        <v>0</v>
      </c>
      <c r="AR214" s="114">
        <v>75</v>
      </c>
      <c r="AS214" s="115">
        <v>0</v>
      </c>
      <c r="AT214" s="116">
        <v>5992.1729999999998</v>
      </c>
      <c r="AU214" s="116">
        <v>0</v>
      </c>
      <c r="AV214" s="24">
        <v>0</v>
      </c>
      <c r="AW214" s="117">
        <v>75</v>
      </c>
      <c r="AX214" s="95">
        <v>0</v>
      </c>
      <c r="AY214" s="43">
        <v>0</v>
      </c>
      <c r="AZ214" s="58">
        <v>0</v>
      </c>
      <c r="BA214" s="58">
        <v>0</v>
      </c>
      <c r="BB214" s="58">
        <v>0</v>
      </c>
      <c r="BC214" s="96">
        <v>0</v>
      </c>
      <c r="BD214" s="39" t="s">
        <v>250</v>
      </c>
      <c r="BE214" s="24"/>
      <c r="BF214" s="24" t="s">
        <v>392</v>
      </c>
      <c r="BG214" s="24" t="s">
        <v>344</v>
      </c>
      <c r="BH214" s="55" t="s">
        <v>143</v>
      </c>
      <c r="BI214" s="55" t="s">
        <v>255</v>
      </c>
      <c r="BJ214" s="40">
        <v>214</v>
      </c>
      <c r="BK214" s="40">
        <v>1</v>
      </c>
      <c r="BL214" s="38" t="s">
        <v>145</v>
      </c>
      <c r="BM214" s="99"/>
      <c r="BN214" s="99"/>
      <c r="BO214" s="157" t="s">
        <v>402</v>
      </c>
    </row>
    <row r="215" spans="1:67" s="157" customFormat="1" ht="15.75" x14ac:dyDescent="0.25">
      <c r="A215" s="29" t="s">
        <v>445</v>
      </c>
      <c r="B215" s="92" t="s">
        <v>135</v>
      </c>
      <c r="C215" s="31" t="s">
        <v>248</v>
      </c>
      <c r="D215" s="54" t="s">
        <v>365</v>
      </c>
      <c r="E215" s="43" t="s">
        <v>190</v>
      </c>
      <c r="F215" s="273">
        <v>75</v>
      </c>
      <c r="G215" s="94">
        <v>3</v>
      </c>
      <c r="H215" s="95">
        <v>0</v>
      </c>
      <c r="I215" s="95">
        <v>0</v>
      </c>
      <c r="J215" s="95">
        <v>0</v>
      </c>
      <c r="K215" s="95">
        <v>0</v>
      </c>
      <c r="L215" s="94">
        <v>0</v>
      </c>
      <c r="M215" s="96">
        <v>0</v>
      </c>
      <c r="N215" s="97">
        <v>0</v>
      </c>
      <c r="O215" s="95">
        <v>0</v>
      </c>
      <c r="P215" s="95">
        <v>0</v>
      </c>
      <c r="Q215" s="98">
        <v>7.2165970000000002</v>
      </c>
      <c r="R215" s="95">
        <v>0</v>
      </c>
      <c r="S215" s="95">
        <v>0</v>
      </c>
      <c r="T215" s="99">
        <v>12.422800000000001</v>
      </c>
      <c r="U215" s="95">
        <v>0</v>
      </c>
      <c r="V215" s="95">
        <v>0</v>
      </c>
      <c r="W215" s="98">
        <v>7.7428189999999999</v>
      </c>
      <c r="X215" s="95">
        <v>0</v>
      </c>
      <c r="Y215" s="95">
        <v>0</v>
      </c>
      <c r="Z215" s="99">
        <v>13.035</v>
      </c>
      <c r="AA215" s="95">
        <v>0</v>
      </c>
      <c r="AB215" s="95">
        <v>0</v>
      </c>
      <c r="AC215" s="95">
        <v>0</v>
      </c>
      <c r="AD215" s="95">
        <v>0</v>
      </c>
      <c r="AE215" s="95">
        <v>0</v>
      </c>
      <c r="AF215" s="100">
        <v>3.2261299999999999</v>
      </c>
      <c r="AG215" s="100">
        <v>504</v>
      </c>
      <c r="AH215" s="100">
        <v>0.58235700000000001</v>
      </c>
      <c r="AI215" s="100">
        <v>68</v>
      </c>
      <c r="AJ215" s="100">
        <v>2.21</v>
      </c>
      <c r="AK215" s="96">
        <v>0</v>
      </c>
      <c r="AL215" s="100">
        <v>72</v>
      </c>
      <c r="AM215" s="100">
        <v>2.82</v>
      </c>
      <c r="AN215" s="100">
        <v>2.69</v>
      </c>
      <c r="AO215" s="43">
        <v>0</v>
      </c>
      <c r="AP215" s="94">
        <v>0</v>
      </c>
      <c r="AQ215" s="94">
        <v>0</v>
      </c>
      <c r="AR215" s="114">
        <v>72</v>
      </c>
      <c r="AS215" s="115">
        <v>0</v>
      </c>
      <c r="AT215" s="116">
        <v>5752.9139999999998</v>
      </c>
      <c r="AU215" s="116">
        <v>0</v>
      </c>
      <c r="AV215" s="24">
        <v>0</v>
      </c>
      <c r="AW215" s="117">
        <v>72</v>
      </c>
      <c r="AX215" s="95">
        <v>0</v>
      </c>
      <c r="AY215" s="43">
        <v>0</v>
      </c>
      <c r="AZ215" s="58">
        <v>0</v>
      </c>
      <c r="BA215" s="58">
        <v>0</v>
      </c>
      <c r="BB215" s="58">
        <v>0</v>
      </c>
      <c r="BC215" s="96">
        <v>0</v>
      </c>
      <c r="BD215" s="39" t="s">
        <v>250</v>
      </c>
      <c r="BE215" s="24"/>
      <c r="BF215" s="24" t="s">
        <v>392</v>
      </c>
      <c r="BG215" s="24" t="s">
        <v>344</v>
      </c>
      <c r="BH215" s="55" t="s">
        <v>143</v>
      </c>
      <c r="BI215" s="55" t="s">
        <v>158</v>
      </c>
      <c r="BJ215" s="40">
        <v>214</v>
      </c>
      <c r="BK215" s="40">
        <v>7</v>
      </c>
      <c r="BL215" s="38" t="s">
        <v>145</v>
      </c>
      <c r="BM215" s="99"/>
      <c r="BN215" s="99"/>
      <c r="BO215" s="157" t="s">
        <v>402</v>
      </c>
    </row>
    <row r="216" spans="1:67" s="157" customFormat="1" ht="15.75" x14ac:dyDescent="0.25">
      <c r="A216" s="29" t="s">
        <v>445</v>
      </c>
      <c r="B216" s="92" t="s">
        <v>135</v>
      </c>
      <c r="C216" s="31" t="s">
        <v>248</v>
      </c>
      <c r="D216" s="54" t="s">
        <v>365</v>
      </c>
      <c r="E216" s="43" t="s">
        <v>190</v>
      </c>
      <c r="F216" s="273">
        <v>75</v>
      </c>
      <c r="G216" s="94">
        <v>0</v>
      </c>
      <c r="H216" s="95">
        <v>0</v>
      </c>
      <c r="I216" s="95">
        <v>0</v>
      </c>
      <c r="J216" s="95">
        <v>0</v>
      </c>
      <c r="K216" s="95">
        <v>0</v>
      </c>
      <c r="L216" s="94">
        <v>0</v>
      </c>
      <c r="M216" s="96">
        <v>0</v>
      </c>
      <c r="N216" s="97">
        <v>0</v>
      </c>
      <c r="O216" s="95">
        <v>0</v>
      </c>
      <c r="P216" s="95">
        <v>0</v>
      </c>
      <c r="Q216" s="98">
        <v>5.8995059999999997</v>
      </c>
      <c r="R216" s="95">
        <v>0</v>
      </c>
      <c r="S216" s="95">
        <v>0</v>
      </c>
      <c r="T216" s="99">
        <v>7.8813000000000004</v>
      </c>
      <c r="U216" s="95">
        <v>0</v>
      </c>
      <c r="V216" s="95">
        <v>0</v>
      </c>
      <c r="W216" s="98">
        <v>6.4891860000000001</v>
      </c>
      <c r="X216" s="95">
        <v>0</v>
      </c>
      <c r="Y216" s="95">
        <v>0</v>
      </c>
      <c r="Z216" s="99">
        <v>8.6639999999999997</v>
      </c>
      <c r="AA216" s="95">
        <v>0</v>
      </c>
      <c r="AB216" s="95">
        <v>0</v>
      </c>
      <c r="AC216" s="95">
        <v>0</v>
      </c>
      <c r="AD216" s="95">
        <v>0</v>
      </c>
      <c r="AE216" s="95">
        <v>0</v>
      </c>
      <c r="AF216" s="100">
        <v>3.4671609999999999</v>
      </c>
      <c r="AG216" s="100">
        <v>525</v>
      </c>
      <c r="AH216" s="100">
        <v>0.49678899999999998</v>
      </c>
      <c r="AI216" s="100">
        <v>27</v>
      </c>
      <c r="AJ216" s="100">
        <v>2.484</v>
      </c>
      <c r="AK216" s="96">
        <v>0</v>
      </c>
      <c r="AL216" s="100">
        <v>75</v>
      </c>
      <c r="AM216" s="100">
        <v>3.4571420000000002</v>
      </c>
      <c r="AN216" s="100">
        <v>3.5399989999999999</v>
      </c>
      <c r="AO216" s="43">
        <v>3</v>
      </c>
      <c r="AP216" s="94">
        <v>0</v>
      </c>
      <c r="AQ216" s="94">
        <v>0</v>
      </c>
      <c r="AR216" s="114">
        <v>72</v>
      </c>
      <c r="AS216" s="115">
        <v>0</v>
      </c>
      <c r="AT216" s="116">
        <v>6038.3950000000004</v>
      </c>
      <c r="AU216" s="116">
        <v>0</v>
      </c>
      <c r="AV216" s="24">
        <v>0</v>
      </c>
      <c r="AW216" s="117">
        <v>72</v>
      </c>
      <c r="AX216" s="95">
        <v>0</v>
      </c>
      <c r="AY216" s="43">
        <v>0</v>
      </c>
      <c r="AZ216" s="58">
        <v>0</v>
      </c>
      <c r="BA216" s="58">
        <v>0</v>
      </c>
      <c r="BB216" s="58">
        <v>0</v>
      </c>
      <c r="BC216" s="96">
        <v>0</v>
      </c>
      <c r="BD216" s="39" t="s">
        <v>250</v>
      </c>
      <c r="BE216" s="24"/>
      <c r="BF216" s="24" t="s">
        <v>392</v>
      </c>
      <c r="BG216" s="24" t="s">
        <v>344</v>
      </c>
      <c r="BH216" s="55" t="s">
        <v>143</v>
      </c>
      <c r="BI216" s="55" t="s">
        <v>259</v>
      </c>
      <c r="BJ216" s="40">
        <v>214</v>
      </c>
      <c r="BK216" s="40">
        <v>3</v>
      </c>
      <c r="BL216" s="38" t="s">
        <v>145</v>
      </c>
      <c r="BM216" s="99"/>
      <c r="BN216" s="99"/>
      <c r="BO216" s="157" t="s">
        <v>402</v>
      </c>
    </row>
    <row r="217" spans="1:67" s="157" customFormat="1" ht="15.75" x14ac:dyDescent="0.25">
      <c r="A217" s="29" t="s">
        <v>445</v>
      </c>
      <c r="B217" s="92" t="s">
        <v>135</v>
      </c>
      <c r="C217" s="31" t="s">
        <v>248</v>
      </c>
      <c r="D217" s="54" t="s">
        <v>365</v>
      </c>
      <c r="E217" s="43" t="s">
        <v>190</v>
      </c>
      <c r="F217" s="273">
        <v>76</v>
      </c>
      <c r="G217" s="94">
        <v>2</v>
      </c>
      <c r="H217" s="95">
        <v>0</v>
      </c>
      <c r="I217" s="95">
        <v>0</v>
      </c>
      <c r="J217" s="95">
        <v>0</v>
      </c>
      <c r="K217" s="95">
        <v>0</v>
      </c>
      <c r="L217" s="94">
        <v>0</v>
      </c>
      <c r="M217" s="96">
        <v>0</v>
      </c>
      <c r="N217" s="97">
        <v>0</v>
      </c>
      <c r="O217" s="95">
        <v>0</v>
      </c>
      <c r="P217" s="95">
        <v>0</v>
      </c>
      <c r="Q217" s="98">
        <v>6.697756</v>
      </c>
      <c r="R217" s="95">
        <v>0</v>
      </c>
      <c r="S217" s="95">
        <v>0</v>
      </c>
      <c r="T217" s="99">
        <v>7.8427499999999997</v>
      </c>
      <c r="U217" s="95">
        <v>0</v>
      </c>
      <c r="V217" s="95">
        <v>0</v>
      </c>
      <c r="W217" s="98">
        <v>7.2617969999999996</v>
      </c>
      <c r="X217" s="95">
        <v>0</v>
      </c>
      <c r="Y217" s="95">
        <v>0</v>
      </c>
      <c r="Z217" s="99">
        <v>8.3529</v>
      </c>
      <c r="AA217" s="95">
        <v>0</v>
      </c>
      <c r="AB217" s="95">
        <v>0</v>
      </c>
      <c r="AC217" s="95">
        <v>0</v>
      </c>
      <c r="AD217" s="95">
        <v>0</v>
      </c>
      <c r="AE217" s="95">
        <v>0</v>
      </c>
      <c r="AF217" s="100">
        <v>2.665308</v>
      </c>
      <c r="AG217" s="100">
        <v>518</v>
      </c>
      <c r="AH217" s="100">
        <v>0.46087299999999998</v>
      </c>
      <c r="AI217" s="100">
        <v>171</v>
      </c>
      <c r="AJ217" s="100">
        <v>1.8454999999999999</v>
      </c>
      <c r="AK217" s="96">
        <v>0</v>
      </c>
      <c r="AL217" s="100">
        <v>0</v>
      </c>
      <c r="AM217" s="100">
        <v>0</v>
      </c>
      <c r="AN217" s="100">
        <v>0</v>
      </c>
      <c r="AO217" s="43">
        <v>2</v>
      </c>
      <c r="AP217" s="94">
        <v>0</v>
      </c>
      <c r="AQ217" s="94">
        <v>0</v>
      </c>
      <c r="AR217" s="114">
        <v>72</v>
      </c>
      <c r="AS217" s="115">
        <v>0</v>
      </c>
      <c r="AT217" s="116">
        <v>5929.8</v>
      </c>
      <c r="AU217" s="116">
        <v>0</v>
      </c>
      <c r="AV217" s="24">
        <v>0</v>
      </c>
      <c r="AW217" s="117">
        <v>72</v>
      </c>
      <c r="AX217" s="95">
        <v>0</v>
      </c>
      <c r="AY217" s="43">
        <v>0</v>
      </c>
      <c r="AZ217" s="58">
        <v>0</v>
      </c>
      <c r="BA217" s="58">
        <v>0</v>
      </c>
      <c r="BB217" s="58">
        <v>0</v>
      </c>
      <c r="BC217" s="96">
        <v>0</v>
      </c>
      <c r="BD217" s="39" t="s">
        <v>250</v>
      </c>
      <c r="BE217" s="24"/>
      <c r="BF217" s="24" t="s">
        <v>392</v>
      </c>
      <c r="BG217" s="24" t="s">
        <v>344</v>
      </c>
      <c r="BH217" s="55" t="s">
        <v>143</v>
      </c>
      <c r="BI217" s="55" t="s">
        <v>260</v>
      </c>
      <c r="BJ217" s="40">
        <v>214</v>
      </c>
      <c r="BK217" s="40">
        <v>4</v>
      </c>
      <c r="BL217" s="38" t="s">
        <v>145</v>
      </c>
      <c r="BM217" s="99"/>
      <c r="BN217" s="99"/>
      <c r="BO217" s="157" t="s">
        <v>402</v>
      </c>
    </row>
    <row r="218" spans="1:67" s="157" customFormat="1" ht="15.75" x14ac:dyDescent="0.25">
      <c r="A218" s="29" t="s">
        <v>445</v>
      </c>
      <c r="B218" s="92" t="s">
        <v>135</v>
      </c>
      <c r="C218" s="31" t="s">
        <v>248</v>
      </c>
      <c r="D218" s="54" t="s">
        <v>365</v>
      </c>
      <c r="E218" s="43" t="s">
        <v>191</v>
      </c>
      <c r="F218" s="273">
        <v>95</v>
      </c>
      <c r="G218" s="94">
        <v>1</v>
      </c>
      <c r="H218" s="95">
        <v>0</v>
      </c>
      <c r="I218" s="95">
        <v>0</v>
      </c>
      <c r="J218" s="95">
        <v>0</v>
      </c>
      <c r="K218" s="95">
        <v>0</v>
      </c>
      <c r="L218" s="94">
        <v>0</v>
      </c>
      <c r="M218" s="96">
        <v>0</v>
      </c>
      <c r="N218" s="97">
        <v>0</v>
      </c>
      <c r="O218" s="95">
        <v>0</v>
      </c>
      <c r="P218" s="95">
        <v>0</v>
      </c>
      <c r="Q218" s="98">
        <v>5.0948510000000002</v>
      </c>
      <c r="R218" s="95">
        <v>0</v>
      </c>
      <c r="S218" s="95">
        <v>0</v>
      </c>
      <c r="T218" s="99">
        <v>6.7203499999999998</v>
      </c>
      <c r="U218" s="95">
        <v>0</v>
      </c>
      <c r="V218" s="95">
        <v>0</v>
      </c>
      <c r="W218" s="98">
        <v>5.4184140000000003</v>
      </c>
      <c r="X218" s="95">
        <v>0</v>
      </c>
      <c r="Y218" s="95">
        <v>0</v>
      </c>
      <c r="Z218" s="99">
        <v>6.7846000000000002</v>
      </c>
      <c r="AA218" s="95">
        <v>0</v>
      </c>
      <c r="AB218" s="95">
        <v>0</v>
      </c>
      <c r="AC218" s="95">
        <v>0</v>
      </c>
      <c r="AD218" s="95">
        <v>0</v>
      </c>
      <c r="AE218" s="95">
        <v>0</v>
      </c>
      <c r="AF218" s="100">
        <v>3.705911</v>
      </c>
      <c r="AG218" s="100">
        <v>658</v>
      </c>
      <c r="AH218" s="100">
        <v>0.372442</v>
      </c>
      <c r="AI218" s="100">
        <v>8</v>
      </c>
      <c r="AJ218" s="100">
        <v>2.8984999999999999</v>
      </c>
      <c r="AK218" s="96">
        <v>0</v>
      </c>
      <c r="AL218" s="100">
        <v>94</v>
      </c>
      <c r="AM218" s="100">
        <v>3.5842849999999999</v>
      </c>
      <c r="AN218" s="100">
        <v>3.74</v>
      </c>
      <c r="AO218" s="43">
        <v>0</v>
      </c>
      <c r="AP218" s="94">
        <v>0</v>
      </c>
      <c r="AQ218" s="94">
        <v>0</v>
      </c>
      <c r="AR218" s="114">
        <v>94</v>
      </c>
      <c r="AS218" s="115">
        <v>0</v>
      </c>
      <c r="AT218" s="116">
        <v>7459.71</v>
      </c>
      <c r="AU218" s="116">
        <v>0</v>
      </c>
      <c r="AV218" s="24">
        <v>0</v>
      </c>
      <c r="AW218" s="117">
        <v>94</v>
      </c>
      <c r="AX218" s="95">
        <v>0</v>
      </c>
      <c r="AY218" s="43">
        <v>0</v>
      </c>
      <c r="AZ218" s="58">
        <v>0</v>
      </c>
      <c r="BA218" s="58">
        <v>0</v>
      </c>
      <c r="BB218" s="58">
        <v>0</v>
      </c>
      <c r="BC218" s="96">
        <v>0</v>
      </c>
      <c r="BD218" s="39" t="s">
        <v>250</v>
      </c>
      <c r="BE218" s="24"/>
      <c r="BF218" s="24" t="s">
        <v>392</v>
      </c>
      <c r="BG218" s="24" t="s">
        <v>344</v>
      </c>
      <c r="BH218" s="55" t="s">
        <v>143</v>
      </c>
      <c r="BI218" s="55" t="s">
        <v>255</v>
      </c>
      <c r="BJ218" s="40">
        <v>214</v>
      </c>
      <c r="BK218" s="40">
        <v>1</v>
      </c>
      <c r="BL218" s="38" t="s">
        <v>145</v>
      </c>
      <c r="BM218" s="99"/>
      <c r="BN218" s="99"/>
      <c r="BO218" s="157" t="s">
        <v>406</v>
      </c>
    </row>
    <row r="219" spans="1:67" s="157" customFormat="1" ht="15.75" x14ac:dyDescent="0.25">
      <c r="A219" s="29" t="s">
        <v>445</v>
      </c>
      <c r="B219" s="92" t="s">
        <v>135</v>
      </c>
      <c r="C219" s="31" t="s">
        <v>248</v>
      </c>
      <c r="D219" s="54" t="s">
        <v>365</v>
      </c>
      <c r="E219" s="43" t="s">
        <v>191</v>
      </c>
      <c r="F219" s="273">
        <v>98</v>
      </c>
      <c r="G219" s="94">
        <v>5</v>
      </c>
      <c r="H219" s="95">
        <v>0</v>
      </c>
      <c r="I219" s="95">
        <v>0</v>
      </c>
      <c r="J219" s="95">
        <v>0</v>
      </c>
      <c r="K219" s="95">
        <v>0</v>
      </c>
      <c r="L219" s="94">
        <v>1</v>
      </c>
      <c r="M219" s="96">
        <v>0</v>
      </c>
      <c r="N219" s="97">
        <v>1</v>
      </c>
      <c r="O219" s="95">
        <v>0</v>
      </c>
      <c r="P219" s="95">
        <v>0</v>
      </c>
      <c r="Q219" s="98">
        <v>6.5252499999999998</v>
      </c>
      <c r="R219" s="95">
        <v>0</v>
      </c>
      <c r="S219" s="95">
        <v>0</v>
      </c>
      <c r="T219" s="99">
        <v>12.18045</v>
      </c>
      <c r="U219" s="95">
        <v>0</v>
      </c>
      <c r="V219" s="95">
        <v>0</v>
      </c>
      <c r="W219" s="98">
        <v>7.0533619999999999</v>
      </c>
      <c r="X219" s="95">
        <v>0</v>
      </c>
      <c r="Y219" s="95">
        <v>0</v>
      </c>
      <c r="Z219" s="99">
        <v>12.8765</v>
      </c>
      <c r="AA219" s="95">
        <v>0</v>
      </c>
      <c r="AB219" s="95">
        <v>0</v>
      </c>
      <c r="AC219" s="95">
        <v>0</v>
      </c>
      <c r="AD219" s="95">
        <v>0</v>
      </c>
      <c r="AE219" s="95">
        <v>0</v>
      </c>
      <c r="AF219" s="100">
        <v>3.5122599999999999</v>
      </c>
      <c r="AG219" s="100">
        <v>637</v>
      </c>
      <c r="AH219" s="100">
        <v>0.49069800000000002</v>
      </c>
      <c r="AI219" s="100">
        <v>28</v>
      </c>
      <c r="AJ219" s="100">
        <v>2.5279989999999999</v>
      </c>
      <c r="AK219" s="96">
        <v>0</v>
      </c>
      <c r="AL219" s="100">
        <v>91</v>
      </c>
      <c r="AM219" s="100">
        <v>3.6585709999999998</v>
      </c>
      <c r="AN219" s="100">
        <v>3.75</v>
      </c>
      <c r="AO219" s="43">
        <v>8</v>
      </c>
      <c r="AP219" s="94">
        <v>0</v>
      </c>
      <c r="AQ219" s="94">
        <v>0</v>
      </c>
      <c r="AR219" s="114">
        <v>85</v>
      </c>
      <c r="AS219" s="115">
        <v>0</v>
      </c>
      <c r="AT219" s="116">
        <v>7646.0450000000001</v>
      </c>
      <c r="AU219" s="116">
        <v>0</v>
      </c>
      <c r="AV219" s="24">
        <v>0</v>
      </c>
      <c r="AW219" s="117">
        <v>85</v>
      </c>
      <c r="AX219" s="95">
        <v>0</v>
      </c>
      <c r="AY219" s="43">
        <v>0</v>
      </c>
      <c r="AZ219" s="58">
        <v>0</v>
      </c>
      <c r="BA219" s="58">
        <v>0</v>
      </c>
      <c r="BB219" s="58">
        <v>0</v>
      </c>
      <c r="BC219" s="96">
        <v>0</v>
      </c>
      <c r="BD219" s="39" t="s">
        <v>250</v>
      </c>
      <c r="BE219" s="24"/>
      <c r="BF219" s="24" t="s">
        <v>392</v>
      </c>
      <c r="BG219" s="24" t="s">
        <v>344</v>
      </c>
      <c r="BH219" s="55" t="s">
        <v>143</v>
      </c>
      <c r="BI219" s="55" t="s">
        <v>158</v>
      </c>
      <c r="BJ219" s="40">
        <v>214</v>
      </c>
      <c r="BK219" s="40">
        <v>7</v>
      </c>
      <c r="BL219" s="38" t="s">
        <v>145</v>
      </c>
      <c r="BM219" s="99"/>
      <c r="BN219" s="99"/>
      <c r="BO219" s="157" t="s">
        <v>406</v>
      </c>
    </row>
    <row r="220" spans="1:67" s="157" customFormat="1" ht="15.75" x14ac:dyDescent="0.25">
      <c r="A220" s="29" t="s">
        <v>445</v>
      </c>
      <c r="B220" s="92" t="s">
        <v>135</v>
      </c>
      <c r="C220" s="31" t="s">
        <v>248</v>
      </c>
      <c r="D220" s="54" t="s">
        <v>365</v>
      </c>
      <c r="E220" s="43" t="s">
        <v>191</v>
      </c>
      <c r="F220" s="273">
        <v>98</v>
      </c>
      <c r="G220" s="94">
        <v>2</v>
      </c>
      <c r="H220" s="95">
        <v>0</v>
      </c>
      <c r="I220" s="95">
        <v>0</v>
      </c>
      <c r="J220" s="95">
        <v>0</v>
      </c>
      <c r="K220" s="95">
        <v>0</v>
      </c>
      <c r="L220" s="94">
        <v>0</v>
      </c>
      <c r="M220" s="96">
        <v>0</v>
      </c>
      <c r="N220" s="97">
        <v>0</v>
      </c>
      <c r="O220" s="95">
        <v>0</v>
      </c>
      <c r="P220" s="95">
        <v>0</v>
      </c>
      <c r="Q220" s="98">
        <v>6.3166659999999997</v>
      </c>
      <c r="R220" s="95">
        <v>0</v>
      </c>
      <c r="S220" s="95">
        <v>0</v>
      </c>
      <c r="T220" s="99">
        <v>8.2712500000000002</v>
      </c>
      <c r="U220" s="95">
        <v>0</v>
      </c>
      <c r="V220" s="95">
        <v>0</v>
      </c>
      <c r="W220" s="98">
        <v>6.9815199999999997</v>
      </c>
      <c r="X220" s="95">
        <v>0</v>
      </c>
      <c r="Y220" s="95">
        <v>0</v>
      </c>
      <c r="Z220" s="99">
        <v>8.9085000000000001</v>
      </c>
      <c r="AA220" s="95">
        <v>0</v>
      </c>
      <c r="AB220" s="95">
        <v>0</v>
      </c>
      <c r="AC220" s="95">
        <v>0</v>
      </c>
      <c r="AD220" s="95">
        <v>0</v>
      </c>
      <c r="AE220" s="95">
        <v>0</v>
      </c>
      <c r="AF220" s="100">
        <v>3.6154160000000002</v>
      </c>
      <c r="AG220" s="100">
        <v>672</v>
      </c>
      <c r="AH220" s="100">
        <v>0.396013</v>
      </c>
      <c r="AI220" s="100">
        <v>9</v>
      </c>
      <c r="AJ220" s="100">
        <v>2.7854990000000002</v>
      </c>
      <c r="AK220" s="96">
        <v>0</v>
      </c>
      <c r="AL220" s="100">
        <v>96</v>
      </c>
      <c r="AM220" s="100">
        <v>3.5642849999999999</v>
      </c>
      <c r="AN220" s="100">
        <v>3.72</v>
      </c>
      <c r="AO220" s="43">
        <v>0</v>
      </c>
      <c r="AP220" s="94">
        <v>0</v>
      </c>
      <c r="AQ220" s="94">
        <v>0</v>
      </c>
      <c r="AR220" s="114">
        <v>96</v>
      </c>
      <c r="AS220" s="115">
        <v>0</v>
      </c>
      <c r="AT220" s="116">
        <v>7640.0159999999996</v>
      </c>
      <c r="AU220" s="116">
        <v>0</v>
      </c>
      <c r="AV220" s="24">
        <v>0</v>
      </c>
      <c r="AW220" s="117">
        <v>96</v>
      </c>
      <c r="AX220" s="95">
        <v>0</v>
      </c>
      <c r="AY220" s="43">
        <v>0</v>
      </c>
      <c r="AZ220" s="58">
        <v>0</v>
      </c>
      <c r="BA220" s="58">
        <v>0</v>
      </c>
      <c r="BB220" s="58">
        <v>0</v>
      </c>
      <c r="BC220" s="96">
        <v>0</v>
      </c>
      <c r="BD220" s="39" t="s">
        <v>250</v>
      </c>
      <c r="BE220" s="24"/>
      <c r="BF220" s="24" t="s">
        <v>392</v>
      </c>
      <c r="BG220" s="24" t="s">
        <v>344</v>
      </c>
      <c r="BH220" s="55" t="s">
        <v>143</v>
      </c>
      <c r="BI220" s="55" t="s">
        <v>259</v>
      </c>
      <c r="BJ220" s="40">
        <v>214</v>
      </c>
      <c r="BK220" s="40">
        <v>3</v>
      </c>
      <c r="BL220" s="38" t="s">
        <v>145</v>
      </c>
      <c r="BM220" s="99"/>
      <c r="BN220" s="99"/>
      <c r="BO220" s="157" t="s">
        <v>406</v>
      </c>
    </row>
    <row r="221" spans="1:67" s="157" customFormat="1" ht="15.75" x14ac:dyDescent="0.25">
      <c r="A221" s="29" t="s">
        <v>445</v>
      </c>
      <c r="B221" s="92" t="s">
        <v>135</v>
      </c>
      <c r="C221" s="31" t="s">
        <v>248</v>
      </c>
      <c r="D221" s="54" t="s">
        <v>365</v>
      </c>
      <c r="E221" s="43" t="s">
        <v>191</v>
      </c>
      <c r="F221" s="273">
        <v>94</v>
      </c>
      <c r="G221" s="94">
        <v>2</v>
      </c>
      <c r="H221" s="95">
        <v>0</v>
      </c>
      <c r="I221" s="95">
        <v>0</v>
      </c>
      <c r="J221" s="95">
        <v>0</v>
      </c>
      <c r="K221" s="95">
        <v>0</v>
      </c>
      <c r="L221" s="94">
        <v>1</v>
      </c>
      <c r="M221" s="96">
        <v>0</v>
      </c>
      <c r="N221" s="97">
        <v>1</v>
      </c>
      <c r="O221" s="95">
        <v>0</v>
      </c>
      <c r="P221" s="95">
        <v>0</v>
      </c>
      <c r="Q221" s="98">
        <v>6.367966</v>
      </c>
      <c r="R221" s="95">
        <v>0</v>
      </c>
      <c r="S221" s="95">
        <v>0</v>
      </c>
      <c r="T221" s="99">
        <v>7.5705999999999998</v>
      </c>
      <c r="U221" s="95">
        <v>0</v>
      </c>
      <c r="V221" s="95">
        <v>0</v>
      </c>
      <c r="W221" s="98">
        <v>7.0151110000000001</v>
      </c>
      <c r="X221" s="95">
        <v>0</v>
      </c>
      <c r="Y221" s="95">
        <v>0</v>
      </c>
      <c r="Z221" s="99">
        <v>8.0277499999999993</v>
      </c>
      <c r="AA221" s="95">
        <v>0</v>
      </c>
      <c r="AB221" s="95">
        <v>0</v>
      </c>
      <c r="AC221" s="95">
        <v>0</v>
      </c>
      <c r="AD221" s="95">
        <v>0</v>
      </c>
      <c r="AE221" s="95">
        <v>0</v>
      </c>
      <c r="AF221" s="100">
        <v>2.7601580000000001</v>
      </c>
      <c r="AG221" s="100">
        <v>630</v>
      </c>
      <c r="AH221" s="100">
        <v>0.280866</v>
      </c>
      <c r="AI221" s="100">
        <v>94</v>
      </c>
      <c r="AJ221" s="100">
        <v>2.198</v>
      </c>
      <c r="AK221" s="96">
        <v>0</v>
      </c>
      <c r="AL221" s="100">
        <v>0</v>
      </c>
      <c r="AM221" s="100">
        <v>0</v>
      </c>
      <c r="AN221" s="100">
        <v>0</v>
      </c>
      <c r="AO221" s="43">
        <v>2</v>
      </c>
      <c r="AP221" s="94">
        <v>0</v>
      </c>
      <c r="AQ221" s="94">
        <v>0</v>
      </c>
      <c r="AR221" s="114">
        <v>90</v>
      </c>
      <c r="AS221" s="115">
        <v>0</v>
      </c>
      <c r="AT221" s="116">
        <v>7394.5469999999996</v>
      </c>
      <c r="AU221" s="116">
        <v>0</v>
      </c>
      <c r="AV221" s="24">
        <v>0</v>
      </c>
      <c r="AW221" s="117">
        <v>90</v>
      </c>
      <c r="AX221" s="95">
        <v>0</v>
      </c>
      <c r="AY221" s="43">
        <v>0</v>
      </c>
      <c r="AZ221" s="58">
        <v>0</v>
      </c>
      <c r="BA221" s="58">
        <v>0</v>
      </c>
      <c r="BB221" s="58">
        <v>0</v>
      </c>
      <c r="BC221" s="96">
        <v>0</v>
      </c>
      <c r="BD221" s="39" t="s">
        <v>250</v>
      </c>
      <c r="BE221" s="24"/>
      <c r="BF221" s="24" t="s">
        <v>392</v>
      </c>
      <c r="BG221" s="24" t="s">
        <v>344</v>
      </c>
      <c r="BH221" s="55" t="s">
        <v>143</v>
      </c>
      <c r="BI221" s="55" t="s">
        <v>260</v>
      </c>
      <c r="BJ221" s="40">
        <v>214</v>
      </c>
      <c r="BK221" s="40">
        <v>4</v>
      </c>
      <c r="BL221" s="38" t="s">
        <v>145</v>
      </c>
      <c r="BM221" s="99"/>
      <c r="BN221" s="99"/>
      <c r="BO221" s="157" t="s">
        <v>406</v>
      </c>
    </row>
    <row r="222" spans="1:67" s="157" customFormat="1" ht="15.75" x14ac:dyDescent="0.25">
      <c r="A222" s="29" t="s">
        <v>445</v>
      </c>
      <c r="B222" s="92" t="s">
        <v>135</v>
      </c>
      <c r="C222" s="31" t="s">
        <v>248</v>
      </c>
      <c r="D222" s="54" t="s">
        <v>365</v>
      </c>
      <c r="E222" s="43" t="s">
        <v>192</v>
      </c>
      <c r="F222" s="273">
        <v>213</v>
      </c>
      <c r="G222" s="94">
        <v>3</v>
      </c>
      <c r="H222" s="95">
        <v>0</v>
      </c>
      <c r="I222" s="95">
        <v>0</v>
      </c>
      <c r="J222" s="95">
        <v>0</v>
      </c>
      <c r="K222" s="95">
        <v>0</v>
      </c>
      <c r="L222" s="94">
        <v>0</v>
      </c>
      <c r="M222" s="96">
        <v>0</v>
      </c>
      <c r="N222" s="97">
        <v>0</v>
      </c>
      <c r="O222" s="95">
        <v>0</v>
      </c>
      <c r="P222" s="95">
        <v>0</v>
      </c>
      <c r="Q222" s="98">
        <v>4.8856469999999996</v>
      </c>
      <c r="R222" s="95">
        <v>0</v>
      </c>
      <c r="S222" s="95">
        <v>0</v>
      </c>
      <c r="T222" s="99">
        <v>6.4686000000000003</v>
      </c>
      <c r="U222" s="95">
        <v>0</v>
      </c>
      <c r="V222" s="95">
        <v>0</v>
      </c>
      <c r="W222" s="98">
        <v>5.311185</v>
      </c>
      <c r="X222" s="95">
        <v>0</v>
      </c>
      <c r="Y222" s="95">
        <v>0</v>
      </c>
      <c r="Z222" s="99">
        <v>6.8877499999999996</v>
      </c>
      <c r="AA222" s="95">
        <v>0</v>
      </c>
      <c r="AB222" s="95">
        <v>0</v>
      </c>
      <c r="AC222" s="95">
        <v>0</v>
      </c>
      <c r="AD222" s="95">
        <v>0</v>
      </c>
      <c r="AE222" s="95">
        <v>0</v>
      </c>
      <c r="AF222" s="100">
        <v>3.6743800000000002</v>
      </c>
      <c r="AG222" s="100">
        <v>1470</v>
      </c>
      <c r="AH222" s="100">
        <v>0.42186600000000002</v>
      </c>
      <c r="AI222" s="100">
        <v>41</v>
      </c>
      <c r="AJ222" s="100">
        <v>2.8044989999999999</v>
      </c>
      <c r="AK222" s="96">
        <v>0</v>
      </c>
      <c r="AL222" s="100">
        <v>203</v>
      </c>
      <c r="AM222" s="100">
        <v>3.875</v>
      </c>
      <c r="AN222" s="100">
        <v>3.99</v>
      </c>
      <c r="AO222" s="43">
        <v>1</v>
      </c>
      <c r="AP222" s="94">
        <v>0</v>
      </c>
      <c r="AQ222" s="94">
        <v>0</v>
      </c>
      <c r="AR222" s="114">
        <v>209</v>
      </c>
      <c r="AS222" s="115">
        <v>0</v>
      </c>
      <c r="AT222" s="116">
        <v>16723.253000000001</v>
      </c>
      <c r="AU222" s="116">
        <v>0</v>
      </c>
      <c r="AV222" s="24">
        <v>0</v>
      </c>
      <c r="AW222" s="117">
        <v>209</v>
      </c>
      <c r="AX222" s="95">
        <v>0</v>
      </c>
      <c r="AY222" s="43">
        <v>0</v>
      </c>
      <c r="AZ222" s="58">
        <v>0</v>
      </c>
      <c r="BA222" s="58">
        <v>0</v>
      </c>
      <c r="BB222" s="58">
        <v>0</v>
      </c>
      <c r="BC222" s="96">
        <v>0</v>
      </c>
      <c r="BD222" s="39" t="s">
        <v>250</v>
      </c>
      <c r="BE222" s="24"/>
      <c r="BF222" s="24" t="s">
        <v>392</v>
      </c>
      <c r="BG222" s="24" t="s">
        <v>344</v>
      </c>
      <c r="BH222" s="55" t="s">
        <v>348</v>
      </c>
      <c r="BI222" s="55" t="s">
        <v>255</v>
      </c>
      <c r="BJ222" s="40">
        <v>214</v>
      </c>
      <c r="BK222" s="40">
        <v>1</v>
      </c>
      <c r="BL222" s="38" t="s">
        <v>145</v>
      </c>
      <c r="BM222" s="99"/>
      <c r="BN222" s="99"/>
      <c r="BO222" s="157" t="s">
        <v>414</v>
      </c>
    </row>
    <row r="223" spans="1:67" s="157" customFormat="1" ht="15.75" x14ac:dyDescent="0.25">
      <c r="A223" s="29" t="s">
        <v>445</v>
      </c>
      <c r="B223" s="92" t="s">
        <v>135</v>
      </c>
      <c r="C223" s="31" t="s">
        <v>248</v>
      </c>
      <c r="D223" s="54" t="s">
        <v>365</v>
      </c>
      <c r="E223" s="43" t="s">
        <v>192</v>
      </c>
      <c r="F223" s="273">
        <v>213</v>
      </c>
      <c r="G223" s="94">
        <v>23</v>
      </c>
      <c r="H223" s="95">
        <v>0</v>
      </c>
      <c r="I223" s="95">
        <v>0</v>
      </c>
      <c r="J223" s="95">
        <v>0</v>
      </c>
      <c r="K223" s="95">
        <v>0</v>
      </c>
      <c r="L223" s="94">
        <v>1</v>
      </c>
      <c r="M223" s="96">
        <v>0</v>
      </c>
      <c r="N223" s="97">
        <v>0</v>
      </c>
      <c r="O223" s="95">
        <v>0</v>
      </c>
      <c r="P223" s="95">
        <v>0</v>
      </c>
      <c r="Q223" s="98">
        <v>6.7941950000000002</v>
      </c>
      <c r="R223" s="95">
        <v>0</v>
      </c>
      <c r="S223" s="95">
        <v>0</v>
      </c>
      <c r="T223" s="99">
        <v>12.4254</v>
      </c>
      <c r="U223" s="95">
        <v>0</v>
      </c>
      <c r="V223" s="95">
        <v>0</v>
      </c>
      <c r="W223" s="98">
        <v>7.3155919999999997</v>
      </c>
      <c r="X223" s="95">
        <v>0</v>
      </c>
      <c r="Y223" s="95">
        <v>0</v>
      </c>
      <c r="Z223" s="99">
        <v>12.992800000000001</v>
      </c>
      <c r="AA223" s="95">
        <v>0</v>
      </c>
      <c r="AB223" s="95">
        <v>0</v>
      </c>
      <c r="AC223" s="95">
        <v>0</v>
      </c>
      <c r="AD223" s="95">
        <v>0</v>
      </c>
      <c r="AE223" s="95">
        <v>0</v>
      </c>
      <c r="AF223" s="100">
        <v>3.3139750000000001</v>
      </c>
      <c r="AG223" s="100">
        <v>1323</v>
      </c>
      <c r="AH223" s="100">
        <v>0.59076099999999998</v>
      </c>
      <c r="AI223" s="100">
        <v>124</v>
      </c>
      <c r="AJ223" s="100">
        <v>2.161</v>
      </c>
      <c r="AK223" s="96">
        <v>0</v>
      </c>
      <c r="AL223" s="100">
        <v>180</v>
      </c>
      <c r="AM223" s="100">
        <v>3.1699989999999998</v>
      </c>
      <c r="AN223" s="100">
        <v>3.14</v>
      </c>
      <c r="AO223" s="43">
        <v>28</v>
      </c>
      <c r="AP223" s="94">
        <v>0</v>
      </c>
      <c r="AQ223" s="94">
        <v>4</v>
      </c>
      <c r="AR223" s="114">
        <v>158</v>
      </c>
      <c r="AS223" s="115">
        <v>0</v>
      </c>
      <c r="AT223" s="116">
        <v>15154.677</v>
      </c>
      <c r="AU223" s="116">
        <v>924.64099999999996</v>
      </c>
      <c r="AV223" s="24">
        <v>0</v>
      </c>
      <c r="AW223" s="117">
        <v>158</v>
      </c>
      <c r="AX223" s="95">
        <v>0</v>
      </c>
      <c r="AY223" s="43">
        <v>0</v>
      </c>
      <c r="AZ223" s="58">
        <v>0</v>
      </c>
      <c r="BA223" s="58">
        <v>0</v>
      </c>
      <c r="BB223" s="58">
        <v>0</v>
      </c>
      <c r="BC223" s="96">
        <v>0</v>
      </c>
      <c r="BD223" s="39" t="s">
        <v>250</v>
      </c>
      <c r="BE223" s="24"/>
      <c r="BF223" s="24" t="s">
        <v>392</v>
      </c>
      <c r="BG223" s="24" t="s">
        <v>344</v>
      </c>
      <c r="BH223" s="55" t="s">
        <v>348</v>
      </c>
      <c r="BI223" s="55" t="s">
        <v>158</v>
      </c>
      <c r="BJ223" s="40">
        <v>214</v>
      </c>
      <c r="BK223" s="40">
        <v>7</v>
      </c>
      <c r="BL223" s="38" t="s">
        <v>145</v>
      </c>
      <c r="BM223" s="99"/>
      <c r="BN223" s="99"/>
      <c r="BO223" s="157" t="s">
        <v>414</v>
      </c>
    </row>
    <row r="224" spans="1:67" s="157" customFormat="1" ht="15.75" x14ac:dyDescent="0.25">
      <c r="A224" s="29" t="s">
        <v>445</v>
      </c>
      <c r="B224" s="92" t="s">
        <v>135</v>
      </c>
      <c r="C224" s="31" t="s">
        <v>248</v>
      </c>
      <c r="D224" s="54" t="s">
        <v>365</v>
      </c>
      <c r="E224" s="43" t="s">
        <v>192</v>
      </c>
      <c r="F224" s="273">
        <v>216</v>
      </c>
      <c r="G224" s="94">
        <v>3</v>
      </c>
      <c r="H224" s="95">
        <v>0</v>
      </c>
      <c r="I224" s="95">
        <v>0</v>
      </c>
      <c r="J224" s="95">
        <v>0</v>
      </c>
      <c r="K224" s="95">
        <v>0</v>
      </c>
      <c r="L224" s="94">
        <v>2</v>
      </c>
      <c r="M224" s="96">
        <v>0</v>
      </c>
      <c r="N224" s="97">
        <v>0</v>
      </c>
      <c r="O224" s="95">
        <v>0</v>
      </c>
      <c r="P224" s="95">
        <v>0</v>
      </c>
      <c r="Q224" s="98">
        <v>5.8206680000000004</v>
      </c>
      <c r="R224" s="95">
        <v>0</v>
      </c>
      <c r="S224" s="95">
        <v>0</v>
      </c>
      <c r="T224" s="99">
        <v>7.242</v>
      </c>
      <c r="U224" s="95">
        <v>0</v>
      </c>
      <c r="V224" s="95">
        <v>0</v>
      </c>
      <c r="W224" s="98">
        <v>6.4456300000000004</v>
      </c>
      <c r="X224" s="95">
        <v>0</v>
      </c>
      <c r="Y224" s="95">
        <v>0</v>
      </c>
      <c r="Z224" s="99">
        <v>7.843</v>
      </c>
      <c r="AA224" s="95">
        <v>0</v>
      </c>
      <c r="AB224" s="95">
        <v>0</v>
      </c>
      <c r="AC224" s="95">
        <v>0</v>
      </c>
      <c r="AD224" s="95">
        <v>0</v>
      </c>
      <c r="AE224" s="95">
        <v>0</v>
      </c>
      <c r="AF224" s="100">
        <v>3.412369</v>
      </c>
      <c r="AG224" s="100">
        <v>1473</v>
      </c>
      <c r="AH224" s="100">
        <v>0.52135200000000004</v>
      </c>
      <c r="AI224" s="100">
        <v>91</v>
      </c>
      <c r="AJ224" s="100">
        <v>2.4260000000000002</v>
      </c>
      <c r="AK224" s="96">
        <v>0</v>
      </c>
      <c r="AL224" s="100">
        <v>207</v>
      </c>
      <c r="AM224" s="100">
        <v>3.4249999999999998</v>
      </c>
      <c r="AN224" s="100">
        <v>3.58</v>
      </c>
      <c r="AO224" s="43">
        <v>8</v>
      </c>
      <c r="AP224" s="94">
        <v>3</v>
      </c>
      <c r="AQ224" s="94">
        <v>3</v>
      </c>
      <c r="AR224" s="114">
        <v>199</v>
      </c>
      <c r="AS224" s="115">
        <v>0</v>
      </c>
      <c r="AT224" s="116">
        <v>16835.526999999998</v>
      </c>
      <c r="AU224" s="116">
        <v>411.90499999999997</v>
      </c>
      <c r="AV224" s="24">
        <v>0</v>
      </c>
      <c r="AW224" s="117">
        <v>199</v>
      </c>
      <c r="AX224" s="95">
        <v>0</v>
      </c>
      <c r="AY224" s="43">
        <v>0</v>
      </c>
      <c r="AZ224" s="58">
        <v>0</v>
      </c>
      <c r="BA224" s="58">
        <v>0</v>
      </c>
      <c r="BB224" s="58">
        <v>0</v>
      </c>
      <c r="BC224" s="96">
        <v>0</v>
      </c>
      <c r="BD224" s="39" t="s">
        <v>250</v>
      </c>
      <c r="BE224" s="24"/>
      <c r="BF224" s="24" t="s">
        <v>392</v>
      </c>
      <c r="BG224" s="24" t="s">
        <v>344</v>
      </c>
      <c r="BH224" s="55" t="s">
        <v>348</v>
      </c>
      <c r="BI224" s="55" t="s">
        <v>259</v>
      </c>
      <c r="BJ224" s="40">
        <v>214</v>
      </c>
      <c r="BK224" s="40">
        <v>3</v>
      </c>
      <c r="BL224" s="38" t="s">
        <v>145</v>
      </c>
      <c r="BM224" s="99"/>
      <c r="BN224" s="99"/>
      <c r="BO224" s="157" t="s">
        <v>414</v>
      </c>
    </row>
    <row r="225" spans="1:67" s="157" customFormat="1" ht="15.75" x14ac:dyDescent="0.25">
      <c r="A225" s="29" t="s">
        <v>445</v>
      </c>
      <c r="B225" s="92" t="s">
        <v>135</v>
      </c>
      <c r="C225" s="31" t="s">
        <v>248</v>
      </c>
      <c r="D225" s="54" t="s">
        <v>365</v>
      </c>
      <c r="E225" s="43" t="s">
        <v>192</v>
      </c>
      <c r="F225" s="273">
        <v>220</v>
      </c>
      <c r="G225" s="94">
        <v>23</v>
      </c>
      <c r="H225" s="95">
        <v>0</v>
      </c>
      <c r="I225" s="95">
        <v>0</v>
      </c>
      <c r="J225" s="95">
        <v>0</v>
      </c>
      <c r="K225" s="95">
        <v>0</v>
      </c>
      <c r="L225" s="94">
        <v>0</v>
      </c>
      <c r="M225" s="96">
        <v>0</v>
      </c>
      <c r="N225" s="97">
        <v>2</v>
      </c>
      <c r="O225" s="95">
        <v>0</v>
      </c>
      <c r="P225" s="95">
        <v>0</v>
      </c>
      <c r="Q225" s="98">
        <v>7.8141230000000004</v>
      </c>
      <c r="R225" s="95">
        <v>0</v>
      </c>
      <c r="S225" s="95">
        <v>0</v>
      </c>
      <c r="T225" s="99">
        <v>12.422700000000001</v>
      </c>
      <c r="U225" s="95">
        <v>0</v>
      </c>
      <c r="V225" s="95">
        <v>0</v>
      </c>
      <c r="W225" s="98">
        <v>8.3904510000000005</v>
      </c>
      <c r="X225" s="95">
        <v>0</v>
      </c>
      <c r="Y225" s="95">
        <v>0</v>
      </c>
      <c r="Z225" s="99">
        <v>13.117000000000001</v>
      </c>
      <c r="AA225" s="95">
        <v>0</v>
      </c>
      <c r="AB225" s="95">
        <v>0</v>
      </c>
      <c r="AC225" s="95">
        <v>0</v>
      </c>
      <c r="AD225" s="95">
        <v>0</v>
      </c>
      <c r="AE225" s="95">
        <v>0</v>
      </c>
      <c r="AF225" s="100">
        <v>2.6518000000000002</v>
      </c>
      <c r="AG225" s="100">
        <v>1366</v>
      </c>
      <c r="AH225" s="100">
        <v>0.42467899999999997</v>
      </c>
      <c r="AI225" s="100">
        <v>456</v>
      </c>
      <c r="AJ225" s="100">
        <v>1.919999</v>
      </c>
      <c r="AK225" s="96">
        <v>0</v>
      </c>
      <c r="AL225" s="100">
        <v>0</v>
      </c>
      <c r="AM225" s="100">
        <v>0</v>
      </c>
      <c r="AN225" s="100">
        <v>0</v>
      </c>
      <c r="AO225" s="43">
        <v>28</v>
      </c>
      <c r="AP225" s="94">
        <v>1</v>
      </c>
      <c r="AQ225" s="94">
        <v>4</v>
      </c>
      <c r="AR225" s="114">
        <v>164</v>
      </c>
      <c r="AS225" s="115">
        <v>0</v>
      </c>
      <c r="AT225" s="116">
        <v>17023.353999999999</v>
      </c>
      <c r="AU225" s="116">
        <v>318.06700000000001</v>
      </c>
      <c r="AV225" s="24">
        <v>0</v>
      </c>
      <c r="AW225" s="117">
        <v>164</v>
      </c>
      <c r="AX225" s="95">
        <v>0</v>
      </c>
      <c r="AY225" s="43">
        <v>0</v>
      </c>
      <c r="AZ225" s="58">
        <v>0</v>
      </c>
      <c r="BA225" s="58">
        <v>0</v>
      </c>
      <c r="BB225" s="58">
        <v>0</v>
      </c>
      <c r="BC225" s="96">
        <v>0</v>
      </c>
      <c r="BD225" s="39" t="s">
        <v>250</v>
      </c>
      <c r="BE225" s="24"/>
      <c r="BF225" s="24" t="s">
        <v>392</v>
      </c>
      <c r="BG225" s="24" t="s">
        <v>344</v>
      </c>
      <c r="BH225" s="55" t="s">
        <v>348</v>
      </c>
      <c r="BI225" s="55" t="s">
        <v>260</v>
      </c>
      <c r="BJ225" s="40">
        <v>214</v>
      </c>
      <c r="BK225" s="40">
        <v>4</v>
      </c>
      <c r="BL225" s="38" t="s">
        <v>145</v>
      </c>
      <c r="BM225" s="99"/>
      <c r="BN225" s="99"/>
      <c r="BO225" s="157" t="s">
        <v>414</v>
      </c>
    </row>
    <row r="226" spans="1:67" s="157" customFormat="1" ht="15.75" x14ac:dyDescent="0.25">
      <c r="A226" s="29" t="s">
        <v>445</v>
      </c>
      <c r="B226" s="92" t="s">
        <v>135</v>
      </c>
      <c r="C226" s="31" t="s">
        <v>248</v>
      </c>
      <c r="D226" s="54" t="s">
        <v>365</v>
      </c>
      <c r="E226" s="43" t="s">
        <v>193</v>
      </c>
      <c r="F226" s="273">
        <v>204</v>
      </c>
      <c r="G226" s="94">
        <v>0</v>
      </c>
      <c r="H226" s="95">
        <v>0</v>
      </c>
      <c r="I226" s="95">
        <v>0</v>
      </c>
      <c r="J226" s="95">
        <v>0</v>
      </c>
      <c r="K226" s="95">
        <v>0</v>
      </c>
      <c r="L226" s="94">
        <v>0</v>
      </c>
      <c r="M226" s="96">
        <v>0</v>
      </c>
      <c r="N226" s="97">
        <v>0</v>
      </c>
      <c r="O226" s="95">
        <v>0</v>
      </c>
      <c r="P226" s="95">
        <v>0</v>
      </c>
      <c r="Q226" s="98">
        <v>5.2992249999999999</v>
      </c>
      <c r="R226" s="95">
        <v>0</v>
      </c>
      <c r="S226" s="95">
        <v>0</v>
      </c>
      <c r="T226" s="99">
        <v>7.1671500000000004</v>
      </c>
      <c r="U226" s="95">
        <v>0</v>
      </c>
      <c r="V226" s="95">
        <v>0</v>
      </c>
      <c r="W226" s="98">
        <v>5.6787939999999999</v>
      </c>
      <c r="X226" s="95">
        <v>0</v>
      </c>
      <c r="Y226" s="95">
        <v>0</v>
      </c>
      <c r="Z226" s="99">
        <v>7.5682499999999999</v>
      </c>
      <c r="AA226" s="95">
        <v>0</v>
      </c>
      <c r="AB226" s="95">
        <v>0</v>
      </c>
      <c r="AC226" s="95">
        <v>0</v>
      </c>
      <c r="AD226" s="95">
        <v>0</v>
      </c>
      <c r="AE226" s="95">
        <v>0</v>
      </c>
      <c r="AF226" s="100">
        <v>3.6274570000000002</v>
      </c>
      <c r="AG226" s="100">
        <v>1428</v>
      </c>
      <c r="AH226" s="100">
        <v>0.42829699999999998</v>
      </c>
      <c r="AI226" s="100">
        <v>36</v>
      </c>
      <c r="AJ226" s="100">
        <v>2.7599990000000001</v>
      </c>
      <c r="AK226" s="96">
        <v>0</v>
      </c>
      <c r="AL226" s="100">
        <v>204</v>
      </c>
      <c r="AM226" s="100">
        <v>3.41</v>
      </c>
      <c r="AN226" s="100">
        <v>3.74</v>
      </c>
      <c r="AO226" s="43">
        <v>0</v>
      </c>
      <c r="AP226" s="94">
        <v>0</v>
      </c>
      <c r="AQ226" s="94">
        <v>0</v>
      </c>
      <c r="AR226" s="114">
        <v>204</v>
      </c>
      <c r="AS226" s="115">
        <v>0</v>
      </c>
      <c r="AT226" s="116">
        <v>16134.715</v>
      </c>
      <c r="AU226" s="116">
        <v>47.426000000000002</v>
      </c>
      <c r="AV226" s="24">
        <v>0</v>
      </c>
      <c r="AW226" s="117">
        <v>204</v>
      </c>
      <c r="AX226" s="95">
        <v>0</v>
      </c>
      <c r="AY226" s="43">
        <v>0</v>
      </c>
      <c r="AZ226" s="58">
        <v>0</v>
      </c>
      <c r="BA226" s="58">
        <v>0</v>
      </c>
      <c r="BB226" s="58">
        <v>0</v>
      </c>
      <c r="BC226" s="96">
        <v>0</v>
      </c>
      <c r="BD226" s="39" t="s">
        <v>250</v>
      </c>
      <c r="BE226" s="24"/>
      <c r="BF226" s="24" t="s">
        <v>392</v>
      </c>
      <c r="BG226" s="24" t="s">
        <v>344</v>
      </c>
      <c r="BH226" s="55" t="s">
        <v>348</v>
      </c>
      <c r="BI226" s="55" t="s">
        <v>255</v>
      </c>
      <c r="BJ226" s="40">
        <v>214</v>
      </c>
      <c r="BK226" s="40">
        <v>1</v>
      </c>
      <c r="BL226" s="38" t="s">
        <v>145</v>
      </c>
      <c r="BM226" s="99"/>
      <c r="BN226" s="99"/>
      <c r="BO226" s="157" t="s">
        <v>404</v>
      </c>
    </row>
    <row r="227" spans="1:67" s="157" customFormat="1" ht="15.75" x14ac:dyDescent="0.25">
      <c r="A227" s="29" t="s">
        <v>445</v>
      </c>
      <c r="B227" s="92" t="s">
        <v>135</v>
      </c>
      <c r="C227" s="31" t="s">
        <v>248</v>
      </c>
      <c r="D227" s="54" t="s">
        <v>365</v>
      </c>
      <c r="E227" s="43" t="s">
        <v>193</v>
      </c>
      <c r="F227" s="273">
        <v>203</v>
      </c>
      <c r="G227" s="94">
        <v>11</v>
      </c>
      <c r="H227" s="95">
        <v>0</v>
      </c>
      <c r="I227" s="95">
        <v>0</v>
      </c>
      <c r="J227" s="95">
        <v>0</v>
      </c>
      <c r="K227" s="95">
        <v>0</v>
      </c>
      <c r="L227" s="94">
        <v>0</v>
      </c>
      <c r="M227" s="96">
        <v>0</v>
      </c>
      <c r="N227" s="97">
        <v>0</v>
      </c>
      <c r="O227" s="95">
        <v>0</v>
      </c>
      <c r="P227" s="95">
        <v>0</v>
      </c>
      <c r="Q227" s="98">
        <v>7.3481880000000004</v>
      </c>
      <c r="R227" s="95">
        <v>0</v>
      </c>
      <c r="S227" s="95">
        <v>0</v>
      </c>
      <c r="T227" s="99">
        <v>12.962</v>
      </c>
      <c r="U227" s="95">
        <v>0</v>
      </c>
      <c r="V227" s="95">
        <v>0</v>
      </c>
      <c r="W227" s="98">
        <v>7.9573169999999998</v>
      </c>
      <c r="X227" s="95">
        <v>0</v>
      </c>
      <c r="Y227" s="95">
        <v>0</v>
      </c>
      <c r="Z227" s="99">
        <v>13.5092</v>
      </c>
      <c r="AA227" s="95">
        <v>0</v>
      </c>
      <c r="AB227" s="95">
        <v>0</v>
      </c>
      <c r="AC227" s="95">
        <v>0</v>
      </c>
      <c r="AD227" s="95">
        <v>0</v>
      </c>
      <c r="AE227" s="95">
        <v>0</v>
      </c>
      <c r="AF227" s="100">
        <v>3.033318</v>
      </c>
      <c r="AG227" s="100">
        <v>1344</v>
      </c>
      <c r="AH227" s="100">
        <v>0.61917800000000001</v>
      </c>
      <c r="AI227" s="100">
        <v>270</v>
      </c>
      <c r="AJ227" s="100">
        <v>1.99</v>
      </c>
      <c r="AK227" s="96">
        <v>0</v>
      </c>
      <c r="AL227" s="100">
        <v>175</v>
      </c>
      <c r="AM227" s="100">
        <v>2.9371420000000001</v>
      </c>
      <c r="AN227" s="100">
        <v>3.21</v>
      </c>
      <c r="AO227" s="43">
        <v>6</v>
      </c>
      <c r="AP227" s="94">
        <v>9</v>
      </c>
      <c r="AQ227" s="94">
        <v>1</v>
      </c>
      <c r="AR227" s="114">
        <v>176</v>
      </c>
      <c r="AS227" s="115">
        <v>0</v>
      </c>
      <c r="AT227" s="116">
        <v>14841.108</v>
      </c>
      <c r="AU227" s="116">
        <v>995.55899999999997</v>
      </c>
      <c r="AV227" s="24">
        <v>0</v>
      </c>
      <c r="AW227" s="117">
        <v>176</v>
      </c>
      <c r="AX227" s="95">
        <v>0</v>
      </c>
      <c r="AY227" s="43">
        <v>0</v>
      </c>
      <c r="AZ227" s="58">
        <v>0</v>
      </c>
      <c r="BA227" s="58">
        <v>0</v>
      </c>
      <c r="BB227" s="58">
        <v>0</v>
      </c>
      <c r="BC227" s="96">
        <v>0</v>
      </c>
      <c r="BD227" s="39" t="s">
        <v>250</v>
      </c>
      <c r="BE227" s="24"/>
      <c r="BF227" s="24" t="s">
        <v>392</v>
      </c>
      <c r="BG227" s="24" t="s">
        <v>344</v>
      </c>
      <c r="BH227" s="55" t="s">
        <v>348</v>
      </c>
      <c r="BI227" s="55" t="s">
        <v>158</v>
      </c>
      <c r="BJ227" s="40">
        <v>214</v>
      </c>
      <c r="BK227" s="40">
        <v>7</v>
      </c>
      <c r="BL227" s="38" t="s">
        <v>145</v>
      </c>
      <c r="BM227" s="99"/>
      <c r="BN227" s="99"/>
      <c r="BO227" s="157" t="s">
        <v>404</v>
      </c>
    </row>
    <row r="228" spans="1:67" s="157" customFormat="1" ht="15.75" x14ac:dyDescent="0.25">
      <c r="A228" s="29" t="s">
        <v>445</v>
      </c>
      <c r="B228" s="92" t="s">
        <v>135</v>
      </c>
      <c r="C228" s="31" t="s">
        <v>248</v>
      </c>
      <c r="D228" s="54" t="s">
        <v>365</v>
      </c>
      <c r="E228" s="43" t="s">
        <v>193</v>
      </c>
      <c r="F228" s="273">
        <v>208</v>
      </c>
      <c r="G228" s="94">
        <v>3</v>
      </c>
      <c r="H228" s="95">
        <v>0</v>
      </c>
      <c r="I228" s="95">
        <v>0</v>
      </c>
      <c r="J228" s="95">
        <v>0</v>
      </c>
      <c r="K228" s="95">
        <v>0</v>
      </c>
      <c r="L228" s="94">
        <v>1</v>
      </c>
      <c r="M228" s="96">
        <v>0</v>
      </c>
      <c r="N228" s="97">
        <v>2</v>
      </c>
      <c r="O228" s="95">
        <v>0</v>
      </c>
      <c r="P228" s="95">
        <v>0</v>
      </c>
      <c r="Q228" s="98">
        <v>5.6409149999999997</v>
      </c>
      <c r="R228" s="95">
        <v>0</v>
      </c>
      <c r="S228" s="95">
        <v>0</v>
      </c>
      <c r="T228" s="99">
        <v>8.0650499999999994</v>
      </c>
      <c r="U228" s="95">
        <v>0</v>
      </c>
      <c r="V228" s="95">
        <v>0</v>
      </c>
      <c r="W228" s="98">
        <v>5.9731430000000003</v>
      </c>
      <c r="X228" s="95">
        <v>0</v>
      </c>
      <c r="Y228" s="95">
        <v>0</v>
      </c>
      <c r="Z228" s="99">
        <v>8.6553000000000004</v>
      </c>
      <c r="AA228" s="95">
        <v>0</v>
      </c>
      <c r="AB228" s="95">
        <v>0</v>
      </c>
      <c r="AC228" s="95">
        <v>0</v>
      </c>
      <c r="AD228" s="95">
        <v>0</v>
      </c>
      <c r="AE228" s="95">
        <v>0</v>
      </c>
      <c r="AF228" s="100">
        <v>3.5346389999999999</v>
      </c>
      <c r="AG228" s="100">
        <v>1414</v>
      </c>
      <c r="AH228" s="100">
        <v>0.52696600000000005</v>
      </c>
      <c r="AI228" s="100">
        <v>86</v>
      </c>
      <c r="AJ228" s="100">
        <v>2.3765000000000001</v>
      </c>
      <c r="AK228" s="96">
        <v>0</v>
      </c>
      <c r="AL228" s="100">
        <v>201</v>
      </c>
      <c r="AM228" s="100">
        <v>3.221428</v>
      </c>
      <c r="AN228" s="100">
        <v>3.41</v>
      </c>
      <c r="AO228" s="43">
        <v>0</v>
      </c>
      <c r="AP228" s="94">
        <v>0</v>
      </c>
      <c r="AQ228" s="94">
        <v>0</v>
      </c>
      <c r="AR228" s="114">
        <v>205</v>
      </c>
      <c r="AS228" s="115">
        <v>0</v>
      </c>
      <c r="AT228" s="116">
        <v>16038.15</v>
      </c>
      <c r="AU228" s="116">
        <v>372.98599999999999</v>
      </c>
      <c r="AV228" s="24">
        <v>0</v>
      </c>
      <c r="AW228" s="117">
        <v>205</v>
      </c>
      <c r="AX228" s="95">
        <v>0</v>
      </c>
      <c r="AY228" s="43">
        <v>0</v>
      </c>
      <c r="AZ228" s="58">
        <v>0</v>
      </c>
      <c r="BA228" s="58">
        <v>0</v>
      </c>
      <c r="BB228" s="58">
        <v>0</v>
      </c>
      <c r="BC228" s="96">
        <v>0</v>
      </c>
      <c r="BD228" s="39" t="s">
        <v>250</v>
      </c>
      <c r="BE228" s="24"/>
      <c r="BF228" s="24" t="s">
        <v>392</v>
      </c>
      <c r="BG228" s="24" t="s">
        <v>344</v>
      </c>
      <c r="BH228" s="55" t="s">
        <v>348</v>
      </c>
      <c r="BI228" s="55" t="s">
        <v>259</v>
      </c>
      <c r="BJ228" s="40">
        <v>214</v>
      </c>
      <c r="BK228" s="40">
        <v>3</v>
      </c>
      <c r="BL228" s="38" t="s">
        <v>145</v>
      </c>
      <c r="BM228" s="99"/>
      <c r="BN228" s="99"/>
      <c r="BO228" s="157" t="s">
        <v>404</v>
      </c>
    </row>
    <row r="229" spans="1:67" s="157" customFormat="1" ht="15.75" x14ac:dyDescent="0.25">
      <c r="A229" s="29" t="s">
        <v>445</v>
      </c>
      <c r="B229" s="92" t="s">
        <v>135</v>
      </c>
      <c r="C229" s="31" t="s">
        <v>248</v>
      </c>
      <c r="D229" s="54" t="s">
        <v>365</v>
      </c>
      <c r="E229" s="43" t="s">
        <v>193</v>
      </c>
      <c r="F229" s="273">
        <v>205</v>
      </c>
      <c r="G229" s="94">
        <v>0</v>
      </c>
      <c r="H229" s="95">
        <v>0</v>
      </c>
      <c r="I229" s="95">
        <v>0</v>
      </c>
      <c r="J229" s="95">
        <v>0</v>
      </c>
      <c r="K229" s="95">
        <v>0</v>
      </c>
      <c r="L229" s="94">
        <v>0</v>
      </c>
      <c r="M229" s="96">
        <v>0</v>
      </c>
      <c r="N229" s="97">
        <v>0</v>
      </c>
      <c r="O229" s="95">
        <v>0</v>
      </c>
      <c r="P229" s="95">
        <v>0</v>
      </c>
      <c r="Q229" s="98">
        <v>7.1715119999999999</v>
      </c>
      <c r="R229" s="95">
        <v>0</v>
      </c>
      <c r="S229" s="95">
        <v>0</v>
      </c>
      <c r="T229" s="99">
        <v>9.2362000000000002</v>
      </c>
      <c r="U229" s="95">
        <v>0</v>
      </c>
      <c r="V229" s="95">
        <v>0</v>
      </c>
      <c r="W229" s="98">
        <v>7.719195</v>
      </c>
      <c r="X229" s="95">
        <v>0</v>
      </c>
      <c r="Y229" s="95">
        <v>0</v>
      </c>
      <c r="Z229" s="99">
        <v>9.6384000000000007</v>
      </c>
      <c r="AA229" s="95">
        <v>0</v>
      </c>
      <c r="AB229" s="95">
        <v>0</v>
      </c>
      <c r="AC229" s="95">
        <v>0</v>
      </c>
      <c r="AD229" s="95">
        <v>0</v>
      </c>
      <c r="AE229" s="95">
        <v>0</v>
      </c>
      <c r="AF229" s="100">
        <v>2.6857829999999998</v>
      </c>
      <c r="AG229" s="100">
        <v>1435</v>
      </c>
      <c r="AH229" s="100">
        <v>0.317743</v>
      </c>
      <c r="AI229" s="100">
        <v>338</v>
      </c>
      <c r="AJ229" s="100">
        <v>2.0539990000000001</v>
      </c>
      <c r="AK229" s="96">
        <v>0</v>
      </c>
      <c r="AL229" s="100">
        <v>0</v>
      </c>
      <c r="AM229" s="100">
        <v>0</v>
      </c>
      <c r="AN229" s="100">
        <v>0</v>
      </c>
      <c r="AO229" s="43">
        <v>3</v>
      </c>
      <c r="AP229" s="94">
        <v>0</v>
      </c>
      <c r="AQ229" s="94">
        <v>0</v>
      </c>
      <c r="AR229" s="114">
        <v>202</v>
      </c>
      <c r="AS229" s="115">
        <v>0</v>
      </c>
      <c r="AT229" s="116">
        <v>16656.738000000001</v>
      </c>
      <c r="AU229" s="116">
        <v>0</v>
      </c>
      <c r="AV229" s="24">
        <v>0</v>
      </c>
      <c r="AW229" s="117">
        <v>202</v>
      </c>
      <c r="AX229" s="95">
        <v>0</v>
      </c>
      <c r="AY229" s="43">
        <v>0</v>
      </c>
      <c r="AZ229" s="58">
        <v>0</v>
      </c>
      <c r="BA229" s="58">
        <v>0</v>
      </c>
      <c r="BB229" s="58">
        <v>0</v>
      </c>
      <c r="BC229" s="96">
        <v>0</v>
      </c>
      <c r="BD229" s="39" t="s">
        <v>250</v>
      </c>
      <c r="BE229" s="24"/>
      <c r="BF229" s="24" t="s">
        <v>392</v>
      </c>
      <c r="BG229" s="24" t="s">
        <v>344</v>
      </c>
      <c r="BH229" s="55" t="s">
        <v>348</v>
      </c>
      <c r="BI229" s="55" t="s">
        <v>260</v>
      </c>
      <c r="BJ229" s="40">
        <v>214</v>
      </c>
      <c r="BK229" s="40">
        <v>4</v>
      </c>
      <c r="BL229" s="38" t="s">
        <v>145</v>
      </c>
      <c r="BM229" s="99"/>
      <c r="BN229" s="99"/>
      <c r="BO229" s="157" t="s">
        <v>404</v>
      </c>
    </row>
    <row r="230" spans="1:67" s="157" customFormat="1" ht="15.75" x14ac:dyDescent="0.25">
      <c r="A230" s="29" t="s">
        <v>445</v>
      </c>
      <c r="B230" s="92" t="s">
        <v>135</v>
      </c>
      <c r="C230" s="31" t="s">
        <v>248</v>
      </c>
      <c r="D230" s="54" t="s">
        <v>365</v>
      </c>
      <c r="E230" s="43" t="s">
        <v>194</v>
      </c>
      <c r="F230" s="273">
        <v>67</v>
      </c>
      <c r="G230" s="94">
        <v>0</v>
      </c>
      <c r="H230" s="95">
        <v>0</v>
      </c>
      <c r="I230" s="95">
        <v>0</v>
      </c>
      <c r="J230" s="95">
        <v>0</v>
      </c>
      <c r="K230" s="95">
        <v>0</v>
      </c>
      <c r="L230" s="94">
        <v>0</v>
      </c>
      <c r="M230" s="96">
        <v>0</v>
      </c>
      <c r="N230" s="97">
        <v>0</v>
      </c>
      <c r="O230" s="95">
        <v>0</v>
      </c>
      <c r="P230" s="95">
        <v>0</v>
      </c>
      <c r="Q230" s="98">
        <v>5.6409099999999999</v>
      </c>
      <c r="R230" s="95">
        <v>0</v>
      </c>
      <c r="S230" s="95">
        <v>0</v>
      </c>
      <c r="T230" s="99">
        <v>6.5387000000000004</v>
      </c>
      <c r="U230" s="95">
        <v>0</v>
      </c>
      <c r="V230" s="95">
        <v>0</v>
      </c>
      <c r="W230" s="98">
        <v>6.0732379999999999</v>
      </c>
      <c r="X230" s="95">
        <v>0</v>
      </c>
      <c r="Y230" s="95">
        <v>0</v>
      </c>
      <c r="Z230" s="99">
        <v>6.9212999999999996</v>
      </c>
      <c r="AA230" s="95">
        <v>0</v>
      </c>
      <c r="AB230" s="95">
        <v>0</v>
      </c>
      <c r="AC230" s="95">
        <v>0</v>
      </c>
      <c r="AD230" s="95">
        <v>0</v>
      </c>
      <c r="AE230" s="95">
        <v>0</v>
      </c>
      <c r="AF230" s="100">
        <v>3.5166520000000001</v>
      </c>
      <c r="AG230" s="100">
        <v>469</v>
      </c>
      <c r="AH230" s="100">
        <v>0.40772799999999998</v>
      </c>
      <c r="AI230" s="100">
        <v>14</v>
      </c>
      <c r="AJ230" s="100">
        <v>2.7</v>
      </c>
      <c r="AK230" s="96">
        <v>0</v>
      </c>
      <c r="AL230" s="100">
        <v>66</v>
      </c>
      <c r="AM230" s="100">
        <v>3.515714</v>
      </c>
      <c r="AN230" s="100">
        <v>3.5</v>
      </c>
      <c r="AO230" s="43">
        <v>1</v>
      </c>
      <c r="AP230" s="94">
        <v>0</v>
      </c>
      <c r="AQ230" s="94">
        <v>0</v>
      </c>
      <c r="AR230" s="114">
        <v>66</v>
      </c>
      <c r="AS230" s="115">
        <v>0</v>
      </c>
      <c r="AT230" s="116">
        <v>5256.7790000000005</v>
      </c>
      <c r="AU230" s="116">
        <v>0</v>
      </c>
      <c r="AV230" s="24">
        <v>0</v>
      </c>
      <c r="AW230" s="117">
        <v>66</v>
      </c>
      <c r="AX230" s="95">
        <v>0</v>
      </c>
      <c r="AY230" s="43">
        <v>0</v>
      </c>
      <c r="AZ230" s="58">
        <v>0</v>
      </c>
      <c r="BA230" s="58">
        <v>0</v>
      </c>
      <c r="BB230" s="58">
        <v>0</v>
      </c>
      <c r="BC230" s="96">
        <v>0</v>
      </c>
      <c r="BD230" s="39" t="s">
        <v>250</v>
      </c>
      <c r="BE230" s="24"/>
      <c r="BF230" s="24" t="s">
        <v>392</v>
      </c>
      <c r="BG230" s="24" t="s">
        <v>344</v>
      </c>
      <c r="BH230" s="55" t="s">
        <v>143</v>
      </c>
      <c r="BI230" s="55" t="s">
        <v>255</v>
      </c>
      <c r="BJ230" s="40">
        <v>214</v>
      </c>
      <c r="BK230" s="40">
        <v>1</v>
      </c>
      <c r="BL230" s="38" t="s">
        <v>145</v>
      </c>
      <c r="BM230" s="99"/>
      <c r="BN230" s="99"/>
      <c r="BO230" s="157" t="s">
        <v>411</v>
      </c>
    </row>
    <row r="231" spans="1:67" s="157" customFormat="1" ht="15.75" x14ac:dyDescent="0.25">
      <c r="A231" s="29" t="s">
        <v>445</v>
      </c>
      <c r="B231" s="92" t="s">
        <v>135</v>
      </c>
      <c r="C231" s="31" t="s">
        <v>248</v>
      </c>
      <c r="D231" s="54" t="s">
        <v>365</v>
      </c>
      <c r="E231" s="43" t="s">
        <v>194</v>
      </c>
      <c r="F231" s="273">
        <v>65</v>
      </c>
      <c r="G231" s="94">
        <v>6</v>
      </c>
      <c r="H231" s="95">
        <v>0</v>
      </c>
      <c r="I231" s="95">
        <v>0</v>
      </c>
      <c r="J231" s="95">
        <v>0</v>
      </c>
      <c r="K231" s="95">
        <v>0</v>
      </c>
      <c r="L231" s="94">
        <v>1</v>
      </c>
      <c r="M231" s="96">
        <v>0</v>
      </c>
      <c r="N231" s="97">
        <v>0</v>
      </c>
      <c r="O231" s="95">
        <v>0</v>
      </c>
      <c r="P231" s="95">
        <v>0</v>
      </c>
      <c r="Q231" s="98">
        <v>6.6326029999999996</v>
      </c>
      <c r="R231" s="95">
        <v>0</v>
      </c>
      <c r="S231" s="95">
        <v>0</v>
      </c>
      <c r="T231" s="99">
        <v>12.5549</v>
      </c>
      <c r="U231" s="95">
        <v>0</v>
      </c>
      <c r="V231" s="95">
        <v>0</v>
      </c>
      <c r="W231" s="98">
        <v>7.2413790000000002</v>
      </c>
      <c r="X231" s="95">
        <v>0</v>
      </c>
      <c r="Y231" s="95">
        <v>0</v>
      </c>
      <c r="Z231" s="99">
        <v>13.01235</v>
      </c>
      <c r="AA231" s="95">
        <v>0</v>
      </c>
      <c r="AB231" s="95">
        <v>0</v>
      </c>
      <c r="AC231" s="95">
        <v>0</v>
      </c>
      <c r="AD231" s="95">
        <v>0</v>
      </c>
      <c r="AE231" s="95">
        <v>0</v>
      </c>
      <c r="AF231" s="100">
        <v>3.4079549999999998</v>
      </c>
      <c r="AG231" s="100">
        <v>406</v>
      </c>
      <c r="AH231" s="100">
        <v>0.46530899999999997</v>
      </c>
      <c r="AI231" s="100">
        <v>18</v>
      </c>
      <c r="AJ231" s="100">
        <v>2.5099990000000001</v>
      </c>
      <c r="AK231" s="96">
        <v>0</v>
      </c>
      <c r="AL231" s="100">
        <v>58</v>
      </c>
      <c r="AM231" s="100">
        <v>3.6585709999999998</v>
      </c>
      <c r="AN231" s="100">
        <v>3.7899989999999999</v>
      </c>
      <c r="AO231" s="43">
        <v>3</v>
      </c>
      <c r="AP231" s="94">
        <v>0</v>
      </c>
      <c r="AQ231" s="94">
        <v>0</v>
      </c>
      <c r="AR231" s="114">
        <v>56</v>
      </c>
      <c r="AS231" s="115">
        <v>0</v>
      </c>
      <c r="AT231" s="116">
        <v>4626.5209999999997</v>
      </c>
      <c r="AU231" s="116">
        <v>50.438000000000002</v>
      </c>
      <c r="AV231" s="24">
        <v>0</v>
      </c>
      <c r="AW231" s="117">
        <v>56</v>
      </c>
      <c r="AX231" s="95">
        <v>0</v>
      </c>
      <c r="AY231" s="43">
        <v>0</v>
      </c>
      <c r="AZ231" s="58">
        <v>0</v>
      </c>
      <c r="BA231" s="58">
        <v>0</v>
      </c>
      <c r="BB231" s="58">
        <v>0</v>
      </c>
      <c r="BC231" s="96">
        <v>0</v>
      </c>
      <c r="BD231" s="39" t="s">
        <v>250</v>
      </c>
      <c r="BE231" s="24"/>
      <c r="BF231" s="24" t="s">
        <v>392</v>
      </c>
      <c r="BG231" s="24" t="s">
        <v>344</v>
      </c>
      <c r="BH231" s="55" t="s">
        <v>143</v>
      </c>
      <c r="BI231" s="55" t="s">
        <v>158</v>
      </c>
      <c r="BJ231" s="40">
        <v>214</v>
      </c>
      <c r="BK231" s="40">
        <v>7</v>
      </c>
      <c r="BL231" s="38" t="s">
        <v>145</v>
      </c>
      <c r="BM231" s="99"/>
      <c r="BN231" s="99"/>
      <c r="BO231" s="157" t="s">
        <v>411</v>
      </c>
    </row>
    <row r="232" spans="1:67" s="157" customFormat="1" ht="15.75" x14ac:dyDescent="0.25">
      <c r="A232" s="29" t="s">
        <v>445</v>
      </c>
      <c r="B232" s="92" t="s">
        <v>135</v>
      </c>
      <c r="C232" s="31" t="s">
        <v>248</v>
      </c>
      <c r="D232" s="54" t="s">
        <v>365</v>
      </c>
      <c r="E232" s="43" t="s">
        <v>194</v>
      </c>
      <c r="F232" s="273">
        <v>67</v>
      </c>
      <c r="G232" s="94">
        <v>0</v>
      </c>
      <c r="H232" s="95">
        <v>0</v>
      </c>
      <c r="I232" s="95">
        <v>0</v>
      </c>
      <c r="J232" s="95">
        <v>0</v>
      </c>
      <c r="K232" s="95">
        <v>0</v>
      </c>
      <c r="L232" s="94">
        <v>0</v>
      </c>
      <c r="M232" s="96">
        <v>0</v>
      </c>
      <c r="N232" s="97">
        <v>0</v>
      </c>
      <c r="O232" s="95">
        <v>0</v>
      </c>
      <c r="P232" s="95">
        <v>0</v>
      </c>
      <c r="Q232" s="98">
        <v>6.40388</v>
      </c>
      <c r="R232" s="95">
        <v>0</v>
      </c>
      <c r="S232" s="95">
        <v>0</v>
      </c>
      <c r="T232" s="99">
        <v>7.5281000000000002</v>
      </c>
      <c r="U232" s="95">
        <v>0</v>
      </c>
      <c r="V232" s="95">
        <v>0</v>
      </c>
      <c r="W232" s="98">
        <v>6.9762380000000004</v>
      </c>
      <c r="X232" s="95">
        <v>0</v>
      </c>
      <c r="Y232" s="95">
        <v>0</v>
      </c>
      <c r="Z232" s="99">
        <v>8.0257000000000005</v>
      </c>
      <c r="AA232" s="95">
        <v>0</v>
      </c>
      <c r="AB232" s="95">
        <v>0</v>
      </c>
      <c r="AC232" s="95">
        <v>0</v>
      </c>
      <c r="AD232" s="95">
        <v>0</v>
      </c>
      <c r="AE232" s="95">
        <v>0</v>
      </c>
      <c r="AF232" s="100">
        <v>3.3620459999999999</v>
      </c>
      <c r="AG232" s="100">
        <v>469</v>
      </c>
      <c r="AH232" s="100">
        <v>0.52995700000000001</v>
      </c>
      <c r="AI232" s="100">
        <v>40</v>
      </c>
      <c r="AJ232" s="100">
        <v>2.39</v>
      </c>
      <c r="AK232" s="96">
        <v>0</v>
      </c>
      <c r="AL232" s="100">
        <v>67</v>
      </c>
      <c r="AM232" s="100">
        <v>3.4571420000000002</v>
      </c>
      <c r="AN232" s="100">
        <v>3.5099990000000001</v>
      </c>
      <c r="AO232" s="43">
        <v>0</v>
      </c>
      <c r="AP232" s="94">
        <v>0</v>
      </c>
      <c r="AQ232" s="94">
        <v>0</v>
      </c>
      <c r="AR232" s="114">
        <v>67</v>
      </c>
      <c r="AS232" s="115">
        <v>0</v>
      </c>
      <c r="AT232" s="116">
        <v>5295.9949999999999</v>
      </c>
      <c r="AU232" s="116">
        <v>0</v>
      </c>
      <c r="AV232" s="24">
        <v>0</v>
      </c>
      <c r="AW232" s="117">
        <v>67</v>
      </c>
      <c r="AX232" s="95">
        <v>0</v>
      </c>
      <c r="AY232" s="43">
        <v>0</v>
      </c>
      <c r="AZ232" s="58">
        <v>0</v>
      </c>
      <c r="BA232" s="58">
        <v>0</v>
      </c>
      <c r="BB232" s="58">
        <v>0</v>
      </c>
      <c r="BC232" s="96">
        <v>0</v>
      </c>
      <c r="BD232" s="39" t="s">
        <v>250</v>
      </c>
      <c r="BE232" s="24"/>
      <c r="BF232" s="24" t="s">
        <v>392</v>
      </c>
      <c r="BG232" s="24" t="s">
        <v>344</v>
      </c>
      <c r="BH232" s="55" t="s">
        <v>143</v>
      </c>
      <c r="BI232" s="55" t="s">
        <v>259</v>
      </c>
      <c r="BJ232" s="40">
        <v>214</v>
      </c>
      <c r="BK232" s="40">
        <v>3</v>
      </c>
      <c r="BL232" s="38" t="s">
        <v>145</v>
      </c>
      <c r="BM232" s="99"/>
      <c r="BN232" s="99"/>
      <c r="BO232" s="157" t="s">
        <v>411</v>
      </c>
    </row>
    <row r="233" spans="1:67" s="157" customFormat="1" ht="15.75" x14ac:dyDescent="0.25">
      <c r="A233" s="29" t="s">
        <v>445</v>
      </c>
      <c r="B233" s="92" t="s">
        <v>135</v>
      </c>
      <c r="C233" s="31" t="s">
        <v>248</v>
      </c>
      <c r="D233" s="54" t="s">
        <v>365</v>
      </c>
      <c r="E233" s="43" t="s">
        <v>194</v>
      </c>
      <c r="F233" s="273">
        <v>65</v>
      </c>
      <c r="G233" s="94">
        <v>0</v>
      </c>
      <c r="H233" s="95">
        <v>0</v>
      </c>
      <c r="I233" s="95">
        <v>0</v>
      </c>
      <c r="J233" s="95">
        <v>0</v>
      </c>
      <c r="K233" s="95">
        <v>0</v>
      </c>
      <c r="L233" s="94">
        <v>0</v>
      </c>
      <c r="M233" s="96">
        <v>0</v>
      </c>
      <c r="N233" s="97">
        <v>0</v>
      </c>
      <c r="O233" s="95">
        <v>0</v>
      </c>
      <c r="P233" s="95">
        <v>0</v>
      </c>
      <c r="Q233" s="98">
        <v>7.2895070000000004</v>
      </c>
      <c r="R233" s="95">
        <v>0</v>
      </c>
      <c r="S233" s="95">
        <v>0</v>
      </c>
      <c r="T233" s="99">
        <v>8.2075999999999993</v>
      </c>
      <c r="U233" s="95">
        <v>0</v>
      </c>
      <c r="V233" s="95">
        <v>0</v>
      </c>
      <c r="W233" s="98">
        <v>7.7198460000000004</v>
      </c>
      <c r="X233" s="95">
        <v>0</v>
      </c>
      <c r="Y233" s="95">
        <v>0</v>
      </c>
      <c r="Z233" s="99">
        <v>8.6752000000000002</v>
      </c>
      <c r="AA233" s="95">
        <v>0</v>
      </c>
      <c r="AB233" s="95">
        <v>0</v>
      </c>
      <c r="AC233" s="95">
        <v>0</v>
      </c>
      <c r="AD233" s="95">
        <v>0</v>
      </c>
      <c r="AE233" s="95">
        <v>0</v>
      </c>
      <c r="AF233" s="100">
        <v>2.6682410000000001</v>
      </c>
      <c r="AG233" s="100">
        <v>455</v>
      </c>
      <c r="AH233" s="100">
        <v>0.28948600000000002</v>
      </c>
      <c r="AI233" s="100">
        <v>103</v>
      </c>
      <c r="AJ233" s="100">
        <v>2.137</v>
      </c>
      <c r="AK233" s="96">
        <v>0</v>
      </c>
      <c r="AL233" s="100">
        <v>0</v>
      </c>
      <c r="AM233" s="100">
        <v>0</v>
      </c>
      <c r="AN233" s="100">
        <v>0</v>
      </c>
      <c r="AO233" s="43">
        <v>0</v>
      </c>
      <c r="AP233" s="94">
        <v>0</v>
      </c>
      <c r="AQ233" s="94">
        <v>0</v>
      </c>
      <c r="AR233" s="114">
        <v>65</v>
      </c>
      <c r="AS233" s="115">
        <v>0</v>
      </c>
      <c r="AT233" s="116">
        <v>5163.1000000000004</v>
      </c>
      <c r="AU233" s="116">
        <v>0</v>
      </c>
      <c r="AV233" s="24">
        <v>0</v>
      </c>
      <c r="AW233" s="117">
        <v>65</v>
      </c>
      <c r="AX233" s="95">
        <v>0</v>
      </c>
      <c r="AY233" s="43">
        <v>0</v>
      </c>
      <c r="AZ233" s="58">
        <v>0</v>
      </c>
      <c r="BA233" s="58">
        <v>0</v>
      </c>
      <c r="BB233" s="58">
        <v>0</v>
      </c>
      <c r="BC233" s="96">
        <v>0</v>
      </c>
      <c r="BD233" s="39" t="s">
        <v>250</v>
      </c>
      <c r="BE233" s="24"/>
      <c r="BF233" s="24" t="s">
        <v>392</v>
      </c>
      <c r="BG233" s="24" t="s">
        <v>344</v>
      </c>
      <c r="BH233" s="55" t="s">
        <v>143</v>
      </c>
      <c r="BI233" s="55" t="s">
        <v>260</v>
      </c>
      <c r="BJ233" s="40">
        <v>214</v>
      </c>
      <c r="BK233" s="40">
        <v>4</v>
      </c>
      <c r="BL233" s="38" t="s">
        <v>145</v>
      </c>
      <c r="BM233" s="99"/>
      <c r="BN233" s="99"/>
      <c r="BO233" s="157" t="s">
        <v>411</v>
      </c>
    </row>
    <row r="234" spans="1:67" s="157" customFormat="1" ht="15.75" x14ac:dyDescent="0.25">
      <c r="A234" s="29" t="s">
        <v>445</v>
      </c>
      <c r="B234" s="92" t="s">
        <v>135</v>
      </c>
      <c r="C234" s="31" t="s">
        <v>248</v>
      </c>
      <c r="D234" s="54" t="s">
        <v>365</v>
      </c>
      <c r="E234" s="43" t="s">
        <v>195</v>
      </c>
      <c r="F234" s="273">
        <v>101</v>
      </c>
      <c r="G234" s="94">
        <v>0</v>
      </c>
      <c r="H234" s="95">
        <v>0</v>
      </c>
      <c r="I234" s="95">
        <v>0</v>
      </c>
      <c r="J234" s="95">
        <v>0</v>
      </c>
      <c r="K234" s="95">
        <v>0</v>
      </c>
      <c r="L234" s="94">
        <v>0</v>
      </c>
      <c r="M234" s="96">
        <v>0</v>
      </c>
      <c r="N234" s="97">
        <v>1</v>
      </c>
      <c r="O234" s="95">
        <v>0</v>
      </c>
      <c r="P234" s="95">
        <v>0</v>
      </c>
      <c r="Q234" s="98">
        <v>6.3532000000000002</v>
      </c>
      <c r="R234" s="95">
        <v>0</v>
      </c>
      <c r="S234" s="95">
        <v>0</v>
      </c>
      <c r="T234" s="99">
        <v>8.6549499999999995</v>
      </c>
      <c r="U234" s="95">
        <v>0</v>
      </c>
      <c r="V234" s="95">
        <v>0</v>
      </c>
      <c r="W234" s="98">
        <v>6.82409</v>
      </c>
      <c r="X234" s="95">
        <v>0</v>
      </c>
      <c r="Y234" s="95">
        <v>0</v>
      </c>
      <c r="Z234" s="99">
        <v>9.1861499999999996</v>
      </c>
      <c r="AA234" s="95">
        <v>0</v>
      </c>
      <c r="AB234" s="95">
        <v>0</v>
      </c>
      <c r="AC234" s="95">
        <v>0</v>
      </c>
      <c r="AD234" s="95">
        <v>0</v>
      </c>
      <c r="AE234" s="95">
        <v>0</v>
      </c>
      <c r="AF234" s="100">
        <v>3.2339419999999999</v>
      </c>
      <c r="AG234" s="100">
        <v>700</v>
      </c>
      <c r="AH234" s="100">
        <v>0.48224600000000001</v>
      </c>
      <c r="AI234" s="100">
        <v>43</v>
      </c>
      <c r="AJ234" s="100">
        <v>2.4495</v>
      </c>
      <c r="AK234" s="96">
        <v>0</v>
      </c>
      <c r="AL234" s="100">
        <v>57</v>
      </c>
      <c r="AM234" s="100">
        <v>3.4457140000000002</v>
      </c>
      <c r="AN234" s="100">
        <v>3.5699990000000001</v>
      </c>
      <c r="AO234" s="43">
        <v>3</v>
      </c>
      <c r="AP234" s="94">
        <v>0</v>
      </c>
      <c r="AQ234" s="94">
        <v>0</v>
      </c>
      <c r="AR234" s="114">
        <v>98</v>
      </c>
      <c r="AS234" s="115">
        <v>0</v>
      </c>
      <c r="AT234" s="116">
        <v>7911.415</v>
      </c>
      <c r="AU234" s="116">
        <v>151.596</v>
      </c>
      <c r="AV234" s="24">
        <v>0</v>
      </c>
      <c r="AW234" s="117">
        <v>98</v>
      </c>
      <c r="AX234" s="95">
        <v>0</v>
      </c>
      <c r="AY234" s="43">
        <v>0</v>
      </c>
      <c r="AZ234" s="58">
        <v>0</v>
      </c>
      <c r="BA234" s="58">
        <v>0</v>
      </c>
      <c r="BB234" s="58">
        <v>0</v>
      </c>
      <c r="BC234" s="96">
        <v>0</v>
      </c>
      <c r="BD234" s="39" t="s">
        <v>250</v>
      </c>
      <c r="BE234" s="24"/>
      <c r="BF234" s="24" t="s">
        <v>392</v>
      </c>
      <c r="BG234" s="24" t="s">
        <v>344</v>
      </c>
      <c r="BH234" s="55" t="s">
        <v>143</v>
      </c>
      <c r="BI234" s="55" t="s">
        <v>255</v>
      </c>
      <c r="BJ234" s="40">
        <v>214</v>
      </c>
      <c r="BK234" s="40">
        <v>1</v>
      </c>
      <c r="BL234" s="38" t="s">
        <v>145</v>
      </c>
      <c r="BM234" s="99"/>
      <c r="BN234" s="99"/>
      <c r="BO234" s="157" t="s">
        <v>405</v>
      </c>
    </row>
    <row r="235" spans="1:67" s="157" customFormat="1" ht="15.75" x14ac:dyDescent="0.25">
      <c r="A235" s="29" t="s">
        <v>445</v>
      </c>
      <c r="B235" s="92" t="s">
        <v>135</v>
      </c>
      <c r="C235" s="31" t="s">
        <v>248</v>
      </c>
      <c r="D235" s="54" t="s">
        <v>365</v>
      </c>
      <c r="E235" s="43" t="s">
        <v>195</v>
      </c>
      <c r="F235" s="273">
        <v>101</v>
      </c>
      <c r="G235" s="94">
        <v>7</v>
      </c>
      <c r="H235" s="95">
        <v>0</v>
      </c>
      <c r="I235" s="95">
        <v>0</v>
      </c>
      <c r="J235" s="95">
        <v>0</v>
      </c>
      <c r="K235" s="95">
        <v>0</v>
      </c>
      <c r="L235" s="94">
        <v>0</v>
      </c>
      <c r="M235" s="96">
        <v>0</v>
      </c>
      <c r="N235" s="97">
        <v>0</v>
      </c>
      <c r="O235" s="95">
        <v>0</v>
      </c>
      <c r="P235" s="95">
        <v>0</v>
      </c>
      <c r="Q235" s="98">
        <v>6.7192340000000002</v>
      </c>
      <c r="R235" s="95">
        <v>0</v>
      </c>
      <c r="S235" s="95">
        <v>0</v>
      </c>
      <c r="T235" s="99">
        <v>12.373049999999999</v>
      </c>
      <c r="U235" s="95">
        <v>0</v>
      </c>
      <c r="V235" s="95">
        <v>0</v>
      </c>
      <c r="W235" s="98">
        <v>7.3580740000000002</v>
      </c>
      <c r="X235" s="95">
        <v>0</v>
      </c>
      <c r="Y235" s="95">
        <v>0</v>
      </c>
      <c r="Z235" s="99">
        <v>12.76225</v>
      </c>
      <c r="AA235" s="95">
        <v>0</v>
      </c>
      <c r="AB235" s="95">
        <v>0</v>
      </c>
      <c r="AC235" s="95">
        <v>0</v>
      </c>
      <c r="AD235" s="95">
        <v>0</v>
      </c>
      <c r="AE235" s="95">
        <v>0</v>
      </c>
      <c r="AF235" s="100">
        <v>3.4140570000000001</v>
      </c>
      <c r="AG235" s="100">
        <v>658</v>
      </c>
      <c r="AH235" s="100">
        <v>0.47003299999999998</v>
      </c>
      <c r="AI235" s="100">
        <v>34</v>
      </c>
      <c r="AJ235" s="100">
        <v>2.48</v>
      </c>
      <c r="AK235" s="96">
        <v>0</v>
      </c>
      <c r="AL235" s="100">
        <v>94</v>
      </c>
      <c r="AM235" s="100">
        <v>3.2242850000000001</v>
      </c>
      <c r="AN235" s="100">
        <v>3.13</v>
      </c>
      <c r="AO235" s="43">
        <v>5</v>
      </c>
      <c r="AP235" s="94">
        <v>0</v>
      </c>
      <c r="AQ235" s="94">
        <v>0</v>
      </c>
      <c r="AR235" s="114">
        <v>89</v>
      </c>
      <c r="AS235" s="115">
        <v>0</v>
      </c>
      <c r="AT235" s="116">
        <v>7666.7070000000003</v>
      </c>
      <c r="AU235" s="116">
        <v>0</v>
      </c>
      <c r="AV235" s="24">
        <v>0</v>
      </c>
      <c r="AW235" s="117">
        <v>89</v>
      </c>
      <c r="AX235" s="95">
        <v>0</v>
      </c>
      <c r="AY235" s="43">
        <v>0</v>
      </c>
      <c r="AZ235" s="58">
        <v>0</v>
      </c>
      <c r="BA235" s="58">
        <v>0</v>
      </c>
      <c r="BB235" s="58">
        <v>0</v>
      </c>
      <c r="BC235" s="96">
        <v>0</v>
      </c>
      <c r="BD235" s="39" t="s">
        <v>250</v>
      </c>
      <c r="BE235" s="24"/>
      <c r="BF235" s="24" t="s">
        <v>392</v>
      </c>
      <c r="BG235" s="24" t="s">
        <v>344</v>
      </c>
      <c r="BH235" s="55" t="s">
        <v>143</v>
      </c>
      <c r="BI235" s="55" t="s">
        <v>158</v>
      </c>
      <c r="BJ235" s="40">
        <v>214</v>
      </c>
      <c r="BK235" s="40">
        <v>7</v>
      </c>
      <c r="BL235" s="38" t="s">
        <v>145</v>
      </c>
      <c r="BM235" s="99"/>
      <c r="BN235" s="99"/>
      <c r="BO235" s="157" t="s">
        <v>405</v>
      </c>
    </row>
    <row r="236" spans="1:67" s="157" customFormat="1" ht="15.75" x14ac:dyDescent="0.25">
      <c r="A236" s="29" t="s">
        <v>445</v>
      </c>
      <c r="B236" s="92" t="s">
        <v>135</v>
      </c>
      <c r="C236" s="31" t="s">
        <v>248</v>
      </c>
      <c r="D236" s="54" t="s">
        <v>365</v>
      </c>
      <c r="E236" s="43" t="s">
        <v>195</v>
      </c>
      <c r="F236" s="273">
        <v>101</v>
      </c>
      <c r="G236" s="94">
        <v>0</v>
      </c>
      <c r="H236" s="95">
        <v>0</v>
      </c>
      <c r="I236" s="95">
        <v>0</v>
      </c>
      <c r="J236" s="95">
        <v>0</v>
      </c>
      <c r="K236" s="95">
        <v>0</v>
      </c>
      <c r="L236" s="94">
        <v>1</v>
      </c>
      <c r="M236" s="96">
        <v>0</v>
      </c>
      <c r="N236" s="97">
        <v>0</v>
      </c>
      <c r="O236" s="95">
        <v>0</v>
      </c>
      <c r="P236" s="95">
        <v>0</v>
      </c>
      <c r="Q236" s="98">
        <v>6.6256500000000003</v>
      </c>
      <c r="R236" s="95">
        <v>0</v>
      </c>
      <c r="S236" s="95">
        <v>0</v>
      </c>
      <c r="T236" s="99">
        <v>8.8902000000000001</v>
      </c>
      <c r="U236" s="95">
        <v>0</v>
      </c>
      <c r="V236" s="95">
        <v>0</v>
      </c>
      <c r="W236" s="98">
        <v>7.3486000000000002</v>
      </c>
      <c r="X236" s="95">
        <v>0</v>
      </c>
      <c r="Y236" s="95">
        <v>0</v>
      </c>
      <c r="Z236" s="99">
        <v>9.6143000000000001</v>
      </c>
      <c r="AA236" s="95">
        <v>0</v>
      </c>
      <c r="AB236" s="95">
        <v>0</v>
      </c>
      <c r="AC236" s="95">
        <v>0</v>
      </c>
      <c r="AD236" s="95">
        <v>0</v>
      </c>
      <c r="AE236" s="95">
        <v>0</v>
      </c>
      <c r="AF236" s="100">
        <v>3.4394999999999998</v>
      </c>
      <c r="AG236" s="100">
        <v>700</v>
      </c>
      <c r="AH236" s="100">
        <v>0.49278899999999998</v>
      </c>
      <c r="AI236" s="100">
        <v>37</v>
      </c>
      <c r="AJ236" s="100">
        <v>2.4895</v>
      </c>
      <c r="AK236" s="96">
        <v>0</v>
      </c>
      <c r="AL236" s="100">
        <v>99</v>
      </c>
      <c r="AM236" s="100">
        <v>3.7928570000000001</v>
      </c>
      <c r="AN236" s="100">
        <v>3.89</v>
      </c>
      <c r="AO236" s="43">
        <v>3</v>
      </c>
      <c r="AP236" s="94">
        <v>0</v>
      </c>
      <c r="AQ236" s="94">
        <v>2</v>
      </c>
      <c r="AR236" s="114">
        <v>96</v>
      </c>
      <c r="AS236" s="115">
        <v>0</v>
      </c>
      <c r="AT236" s="116">
        <v>8035.0159999999996</v>
      </c>
      <c r="AU236" s="116">
        <v>116.121</v>
      </c>
      <c r="AV236" s="24">
        <v>0</v>
      </c>
      <c r="AW236" s="117">
        <v>96</v>
      </c>
      <c r="AX236" s="95">
        <v>0</v>
      </c>
      <c r="AY236" s="43">
        <v>0</v>
      </c>
      <c r="AZ236" s="58">
        <v>0</v>
      </c>
      <c r="BA236" s="58">
        <v>0</v>
      </c>
      <c r="BB236" s="58">
        <v>0</v>
      </c>
      <c r="BC236" s="96">
        <v>0</v>
      </c>
      <c r="BD236" s="39" t="s">
        <v>250</v>
      </c>
      <c r="BE236" s="24"/>
      <c r="BF236" s="24" t="s">
        <v>392</v>
      </c>
      <c r="BG236" s="24" t="s">
        <v>344</v>
      </c>
      <c r="BH236" s="55" t="s">
        <v>143</v>
      </c>
      <c r="BI236" s="55" t="s">
        <v>259</v>
      </c>
      <c r="BJ236" s="40">
        <v>214</v>
      </c>
      <c r="BK236" s="40">
        <v>3</v>
      </c>
      <c r="BL236" s="38" t="s">
        <v>145</v>
      </c>
      <c r="BM236" s="99"/>
      <c r="BN236" s="99"/>
      <c r="BO236" s="157" t="s">
        <v>405</v>
      </c>
    </row>
    <row r="237" spans="1:67" s="157" customFormat="1" ht="15.75" x14ac:dyDescent="0.25">
      <c r="A237" s="29" t="s">
        <v>445</v>
      </c>
      <c r="B237" s="92" t="s">
        <v>135</v>
      </c>
      <c r="C237" s="31" t="s">
        <v>248</v>
      </c>
      <c r="D237" s="54" t="s">
        <v>365</v>
      </c>
      <c r="E237" s="43" t="s">
        <v>195</v>
      </c>
      <c r="F237" s="273">
        <v>101</v>
      </c>
      <c r="G237" s="94">
        <v>3</v>
      </c>
      <c r="H237" s="95">
        <v>0</v>
      </c>
      <c r="I237" s="95">
        <v>0</v>
      </c>
      <c r="J237" s="95">
        <v>0</v>
      </c>
      <c r="K237" s="95">
        <v>0</v>
      </c>
      <c r="L237" s="94">
        <v>0</v>
      </c>
      <c r="M237" s="96">
        <v>0</v>
      </c>
      <c r="N237" s="97">
        <v>1</v>
      </c>
      <c r="O237" s="95">
        <v>0</v>
      </c>
      <c r="P237" s="95">
        <v>0</v>
      </c>
      <c r="Q237" s="98">
        <v>7.4692369999999997</v>
      </c>
      <c r="R237" s="95">
        <v>0</v>
      </c>
      <c r="S237" s="95">
        <v>0</v>
      </c>
      <c r="T237" s="99">
        <v>12.7506</v>
      </c>
      <c r="U237" s="95">
        <v>0</v>
      </c>
      <c r="V237" s="95">
        <v>0</v>
      </c>
      <c r="W237" s="98">
        <v>8.0595770000000009</v>
      </c>
      <c r="X237" s="95">
        <v>0</v>
      </c>
      <c r="Y237" s="95">
        <v>0</v>
      </c>
      <c r="Z237" s="99">
        <v>13.303800000000001</v>
      </c>
      <c r="AA237" s="95">
        <v>0</v>
      </c>
      <c r="AB237" s="95">
        <v>0</v>
      </c>
      <c r="AC237" s="95">
        <v>0</v>
      </c>
      <c r="AD237" s="95">
        <v>0</v>
      </c>
      <c r="AE237" s="95">
        <v>0</v>
      </c>
      <c r="AF237" s="100">
        <v>2.5134020000000001</v>
      </c>
      <c r="AG237" s="100">
        <v>679</v>
      </c>
      <c r="AH237" s="100">
        <v>0.348831</v>
      </c>
      <c r="AI237" s="100">
        <v>305</v>
      </c>
      <c r="AJ237" s="100">
        <v>1.8989990000000001</v>
      </c>
      <c r="AK237" s="96">
        <v>0</v>
      </c>
      <c r="AL237" s="100">
        <v>0</v>
      </c>
      <c r="AM237" s="100">
        <v>0</v>
      </c>
      <c r="AN237" s="100">
        <v>0</v>
      </c>
      <c r="AO237" s="43">
        <v>3</v>
      </c>
      <c r="AP237" s="94">
        <v>1</v>
      </c>
      <c r="AQ237" s="94">
        <v>1</v>
      </c>
      <c r="AR237" s="114">
        <v>93</v>
      </c>
      <c r="AS237" s="115">
        <v>0</v>
      </c>
      <c r="AT237" s="116">
        <v>8096.4560000000001</v>
      </c>
      <c r="AU237" s="116">
        <v>158.44</v>
      </c>
      <c r="AV237" s="24">
        <v>0</v>
      </c>
      <c r="AW237" s="117">
        <v>93</v>
      </c>
      <c r="AX237" s="95">
        <v>0</v>
      </c>
      <c r="AY237" s="43">
        <v>0</v>
      </c>
      <c r="AZ237" s="58">
        <v>0</v>
      </c>
      <c r="BA237" s="58">
        <v>0</v>
      </c>
      <c r="BB237" s="58">
        <v>0</v>
      </c>
      <c r="BC237" s="96">
        <v>0</v>
      </c>
      <c r="BD237" s="39" t="s">
        <v>250</v>
      </c>
      <c r="BE237" s="24"/>
      <c r="BF237" s="24" t="s">
        <v>392</v>
      </c>
      <c r="BG237" s="24" t="s">
        <v>344</v>
      </c>
      <c r="BH237" s="55" t="s">
        <v>143</v>
      </c>
      <c r="BI237" s="55" t="s">
        <v>260</v>
      </c>
      <c r="BJ237" s="40">
        <v>214</v>
      </c>
      <c r="BK237" s="40">
        <v>4</v>
      </c>
      <c r="BL237" s="38" t="s">
        <v>145</v>
      </c>
      <c r="BM237" s="99"/>
      <c r="BN237" s="99"/>
      <c r="BO237" s="157" t="s">
        <v>405</v>
      </c>
    </row>
    <row r="238" spans="1:67" s="157" customFormat="1" ht="15.75" x14ac:dyDescent="0.25">
      <c r="A238" s="29" t="s">
        <v>445</v>
      </c>
      <c r="B238" s="92" t="s">
        <v>135</v>
      </c>
      <c r="C238" s="31" t="s">
        <v>248</v>
      </c>
      <c r="D238" s="54" t="s">
        <v>365</v>
      </c>
      <c r="E238" s="43" t="s">
        <v>196</v>
      </c>
      <c r="F238" s="273">
        <v>104</v>
      </c>
      <c r="G238" s="94">
        <v>1</v>
      </c>
      <c r="H238" s="95">
        <v>0</v>
      </c>
      <c r="I238" s="95">
        <v>0</v>
      </c>
      <c r="J238" s="95">
        <v>0</v>
      </c>
      <c r="K238" s="95">
        <v>0</v>
      </c>
      <c r="L238" s="94">
        <v>0</v>
      </c>
      <c r="M238" s="96">
        <v>0</v>
      </c>
      <c r="N238" s="97">
        <v>1</v>
      </c>
      <c r="O238" s="95">
        <v>0</v>
      </c>
      <c r="P238" s="95">
        <v>0</v>
      </c>
      <c r="Q238" s="98">
        <v>5.1516929999999999</v>
      </c>
      <c r="R238" s="95">
        <v>0</v>
      </c>
      <c r="S238" s="95">
        <v>0</v>
      </c>
      <c r="T238" s="99">
        <v>6.5640000000000001</v>
      </c>
      <c r="U238" s="95">
        <v>0</v>
      </c>
      <c r="V238" s="95">
        <v>0</v>
      </c>
      <c r="W238" s="98">
        <v>5.8031470000000001</v>
      </c>
      <c r="X238" s="95">
        <v>0</v>
      </c>
      <c r="Y238" s="95">
        <v>0</v>
      </c>
      <c r="Z238" s="99">
        <v>7.1881500000000003</v>
      </c>
      <c r="AA238" s="95">
        <v>0</v>
      </c>
      <c r="AB238" s="95">
        <v>0</v>
      </c>
      <c r="AC238" s="95">
        <v>0</v>
      </c>
      <c r="AD238" s="95">
        <v>0</v>
      </c>
      <c r="AE238" s="95">
        <v>0</v>
      </c>
      <c r="AF238" s="100">
        <v>3.5676190000000001</v>
      </c>
      <c r="AG238" s="100">
        <v>714</v>
      </c>
      <c r="AH238" s="100">
        <v>0.42792200000000002</v>
      </c>
      <c r="AI238" s="100">
        <v>17</v>
      </c>
      <c r="AJ238" s="100">
        <v>2.71</v>
      </c>
      <c r="AK238" s="96">
        <v>0</v>
      </c>
      <c r="AL238" s="100">
        <v>100</v>
      </c>
      <c r="AM238" s="100">
        <v>3.547142</v>
      </c>
      <c r="AN238" s="100">
        <v>3.46</v>
      </c>
      <c r="AO238" s="43">
        <v>5</v>
      </c>
      <c r="AP238" s="94">
        <v>0</v>
      </c>
      <c r="AQ238" s="94">
        <v>0</v>
      </c>
      <c r="AR238" s="114">
        <v>98</v>
      </c>
      <c r="AS238" s="115">
        <v>0</v>
      </c>
      <c r="AT238" s="116">
        <v>8238.51</v>
      </c>
      <c r="AU238" s="116">
        <v>0</v>
      </c>
      <c r="AV238" s="24">
        <v>0</v>
      </c>
      <c r="AW238" s="117">
        <v>98</v>
      </c>
      <c r="AX238" s="95">
        <v>0</v>
      </c>
      <c r="AY238" s="43">
        <v>0</v>
      </c>
      <c r="AZ238" s="58">
        <v>0</v>
      </c>
      <c r="BA238" s="58">
        <v>0</v>
      </c>
      <c r="BB238" s="58">
        <v>0</v>
      </c>
      <c r="BC238" s="96">
        <v>0</v>
      </c>
      <c r="BD238" s="39" t="s">
        <v>250</v>
      </c>
      <c r="BE238" s="24"/>
      <c r="BF238" s="24" t="s">
        <v>392</v>
      </c>
      <c r="BG238" s="24" t="s">
        <v>344</v>
      </c>
      <c r="BH238" s="55" t="s">
        <v>143</v>
      </c>
      <c r="BI238" s="55" t="s">
        <v>255</v>
      </c>
      <c r="BJ238" s="40">
        <v>214</v>
      </c>
      <c r="BK238" s="40">
        <v>1</v>
      </c>
      <c r="BL238" s="38" t="s">
        <v>145</v>
      </c>
      <c r="BM238" s="99"/>
      <c r="BN238" s="99"/>
      <c r="BO238" s="157" t="s">
        <v>402</v>
      </c>
    </row>
    <row r="239" spans="1:67" s="157" customFormat="1" ht="15.75" x14ac:dyDescent="0.25">
      <c r="A239" s="29" t="s">
        <v>445</v>
      </c>
      <c r="B239" s="92" t="s">
        <v>135</v>
      </c>
      <c r="C239" s="31" t="s">
        <v>248</v>
      </c>
      <c r="D239" s="54" t="s">
        <v>365</v>
      </c>
      <c r="E239" s="43" t="s">
        <v>196</v>
      </c>
      <c r="F239" s="273">
        <v>107</v>
      </c>
      <c r="G239" s="94">
        <v>3</v>
      </c>
      <c r="H239" s="95">
        <v>0</v>
      </c>
      <c r="I239" s="95">
        <v>0</v>
      </c>
      <c r="J239" s="95">
        <v>0</v>
      </c>
      <c r="K239" s="95">
        <v>0</v>
      </c>
      <c r="L239" s="94">
        <v>2</v>
      </c>
      <c r="M239" s="96">
        <v>0</v>
      </c>
      <c r="N239" s="97">
        <v>1</v>
      </c>
      <c r="O239" s="95">
        <v>0</v>
      </c>
      <c r="P239" s="95">
        <v>0</v>
      </c>
      <c r="Q239" s="98">
        <v>7.9770599999999998</v>
      </c>
      <c r="R239" s="95">
        <v>0</v>
      </c>
      <c r="S239" s="95">
        <v>0</v>
      </c>
      <c r="T239" s="99">
        <v>13.1051</v>
      </c>
      <c r="U239" s="95">
        <v>0</v>
      </c>
      <c r="V239" s="95">
        <v>0</v>
      </c>
      <c r="W239" s="98">
        <v>8.5409500000000005</v>
      </c>
      <c r="X239" s="95">
        <v>0</v>
      </c>
      <c r="Y239" s="95">
        <v>0</v>
      </c>
      <c r="Z239" s="99">
        <v>13.813000000000001</v>
      </c>
      <c r="AA239" s="95">
        <v>0</v>
      </c>
      <c r="AB239" s="95">
        <v>0</v>
      </c>
      <c r="AC239" s="95">
        <v>0</v>
      </c>
      <c r="AD239" s="95">
        <v>0</v>
      </c>
      <c r="AE239" s="95">
        <v>0</v>
      </c>
      <c r="AF239" s="100">
        <v>3.357793</v>
      </c>
      <c r="AG239" s="100">
        <v>707</v>
      </c>
      <c r="AH239" s="100">
        <v>0.57255299999999998</v>
      </c>
      <c r="AI239" s="100">
        <v>69</v>
      </c>
      <c r="AJ239" s="100">
        <v>2.252999</v>
      </c>
      <c r="AK239" s="96">
        <v>0</v>
      </c>
      <c r="AL239" s="100">
        <v>94</v>
      </c>
      <c r="AM239" s="100">
        <v>3.1185710000000002</v>
      </c>
      <c r="AN239" s="100">
        <v>3.0799989999999999</v>
      </c>
      <c r="AO239" s="43">
        <v>0</v>
      </c>
      <c r="AP239" s="94">
        <v>0</v>
      </c>
      <c r="AQ239" s="94">
        <v>0</v>
      </c>
      <c r="AR239" s="114">
        <v>104</v>
      </c>
      <c r="AS239" s="115">
        <v>0</v>
      </c>
      <c r="AT239" s="116">
        <v>8441.8160000000007</v>
      </c>
      <c r="AU239" s="116">
        <v>0</v>
      </c>
      <c r="AV239" s="24">
        <v>0</v>
      </c>
      <c r="AW239" s="117">
        <v>104</v>
      </c>
      <c r="AX239" s="95">
        <v>0</v>
      </c>
      <c r="AY239" s="43">
        <v>0</v>
      </c>
      <c r="AZ239" s="58">
        <v>0</v>
      </c>
      <c r="BA239" s="58">
        <v>0</v>
      </c>
      <c r="BB239" s="58">
        <v>0</v>
      </c>
      <c r="BC239" s="96">
        <v>0</v>
      </c>
      <c r="BD239" s="39" t="s">
        <v>250</v>
      </c>
      <c r="BE239" s="24"/>
      <c r="BF239" s="24" t="s">
        <v>392</v>
      </c>
      <c r="BG239" s="24" t="s">
        <v>344</v>
      </c>
      <c r="BH239" s="55" t="s">
        <v>143</v>
      </c>
      <c r="BI239" s="55" t="s">
        <v>158</v>
      </c>
      <c r="BJ239" s="40">
        <v>214</v>
      </c>
      <c r="BK239" s="40">
        <v>7</v>
      </c>
      <c r="BL239" s="38" t="s">
        <v>145</v>
      </c>
      <c r="BM239" s="99"/>
      <c r="BN239" s="99"/>
      <c r="BO239" s="157" t="s">
        <v>402</v>
      </c>
    </row>
    <row r="240" spans="1:67" s="157" customFormat="1" ht="15.75" x14ac:dyDescent="0.25">
      <c r="A240" s="29" t="s">
        <v>445</v>
      </c>
      <c r="B240" s="92" t="s">
        <v>135</v>
      </c>
      <c r="C240" s="31" t="s">
        <v>248</v>
      </c>
      <c r="D240" s="54" t="s">
        <v>365</v>
      </c>
      <c r="E240" s="43" t="s">
        <v>196</v>
      </c>
      <c r="F240" s="273">
        <v>105</v>
      </c>
      <c r="G240" s="94">
        <v>1</v>
      </c>
      <c r="H240" s="95">
        <v>0</v>
      </c>
      <c r="I240" s="95">
        <v>0</v>
      </c>
      <c r="J240" s="95">
        <v>0</v>
      </c>
      <c r="K240" s="95">
        <v>0</v>
      </c>
      <c r="L240" s="94">
        <v>0</v>
      </c>
      <c r="M240" s="96">
        <v>0</v>
      </c>
      <c r="N240" s="97">
        <v>0</v>
      </c>
      <c r="O240" s="95">
        <v>0</v>
      </c>
      <c r="P240" s="95">
        <v>0</v>
      </c>
      <c r="Q240" s="98">
        <v>5.9596049999999998</v>
      </c>
      <c r="R240" s="95">
        <v>0</v>
      </c>
      <c r="S240" s="95">
        <v>0</v>
      </c>
      <c r="T240" s="99">
        <v>7.7150499999999997</v>
      </c>
      <c r="U240" s="95">
        <v>0</v>
      </c>
      <c r="V240" s="95">
        <v>0</v>
      </c>
      <c r="W240" s="98">
        <v>6.539644</v>
      </c>
      <c r="X240" s="95">
        <v>0</v>
      </c>
      <c r="Y240" s="95">
        <v>0</v>
      </c>
      <c r="Z240" s="99">
        <v>8.1067499999999999</v>
      </c>
      <c r="AA240" s="95">
        <v>0</v>
      </c>
      <c r="AB240" s="95">
        <v>0</v>
      </c>
      <c r="AC240" s="95">
        <v>0</v>
      </c>
      <c r="AD240" s="95">
        <v>0</v>
      </c>
      <c r="AE240" s="95">
        <v>0</v>
      </c>
      <c r="AF240" s="100">
        <v>3.541337</v>
      </c>
      <c r="AG240" s="100">
        <v>725</v>
      </c>
      <c r="AH240" s="100">
        <v>0.45544400000000002</v>
      </c>
      <c r="AI240" s="100">
        <v>27</v>
      </c>
      <c r="AJ240" s="100">
        <v>2.5999989999999999</v>
      </c>
      <c r="AK240" s="96">
        <v>0</v>
      </c>
      <c r="AL240" s="100">
        <v>104</v>
      </c>
      <c r="AM240" s="100">
        <v>3.3971420000000001</v>
      </c>
      <c r="AN240" s="100">
        <v>3.46</v>
      </c>
      <c r="AO240" s="43">
        <v>0</v>
      </c>
      <c r="AP240" s="94">
        <v>0</v>
      </c>
      <c r="AQ240" s="94">
        <v>0</v>
      </c>
      <c r="AR240" s="114">
        <v>104</v>
      </c>
      <c r="AS240" s="115">
        <v>0</v>
      </c>
      <c r="AT240" s="116">
        <v>8208.9709999999995</v>
      </c>
      <c r="AU240" s="116">
        <v>0</v>
      </c>
      <c r="AV240" s="24">
        <v>0</v>
      </c>
      <c r="AW240" s="117">
        <v>104</v>
      </c>
      <c r="AX240" s="95">
        <v>0</v>
      </c>
      <c r="AY240" s="43">
        <v>0</v>
      </c>
      <c r="AZ240" s="58">
        <v>0</v>
      </c>
      <c r="BA240" s="58">
        <v>0</v>
      </c>
      <c r="BB240" s="58">
        <v>0</v>
      </c>
      <c r="BC240" s="96">
        <v>0</v>
      </c>
      <c r="BD240" s="39" t="s">
        <v>250</v>
      </c>
      <c r="BE240" s="24"/>
      <c r="BF240" s="24" t="s">
        <v>392</v>
      </c>
      <c r="BG240" s="24" t="s">
        <v>344</v>
      </c>
      <c r="BH240" s="55" t="s">
        <v>143</v>
      </c>
      <c r="BI240" s="55" t="s">
        <v>259</v>
      </c>
      <c r="BJ240" s="40">
        <v>214</v>
      </c>
      <c r="BK240" s="40">
        <v>3</v>
      </c>
      <c r="BL240" s="38" t="s">
        <v>145</v>
      </c>
      <c r="BM240" s="99"/>
      <c r="BN240" s="99"/>
      <c r="BO240" s="157" t="s">
        <v>402</v>
      </c>
    </row>
    <row r="241" spans="1:67" s="164" customFormat="1" ht="16.5" thickBot="1" x14ac:dyDescent="0.3">
      <c r="A241" s="59" t="s">
        <v>445</v>
      </c>
      <c r="B241" s="118" t="s">
        <v>135</v>
      </c>
      <c r="C241" s="61" t="s">
        <v>248</v>
      </c>
      <c r="D241" s="62" t="s">
        <v>365</v>
      </c>
      <c r="E241" s="126" t="s">
        <v>196</v>
      </c>
      <c r="F241" s="276">
        <v>103</v>
      </c>
      <c r="G241" s="119">
        <v>1</v>
      </c>
      <c r="H241" s="120">
        <v>0</v>
      </c>
      <c r="I241" s="120">
        <v>0</v>
      </c>
      <c r="J241" s="120">
        <v>0</v>
      </c>
      <c r="K241" s="120">
        <v>0</v>
      </c>
      <c r="L241" s="119">
        <v>0</v>
      </c>
      <c r="M241" s="121">
        <v>0</v>
      </c>
      <c r="N241" s="122">
        <v>0</v>
      </c>
      <c r="O241" s="120">
        <v>0</v>
      </c>
      <c r="P241" s="120">
        <v>0</v>
      </c>
      <c r="Q241" s="123">
        <v>6.9904900000000003</v>
      </c>
      <c r="R241" s="120">
        <v>0</v>
      </c>
      <c r="S241" s="120">
        <v>0</v>
      </c>
      <c r="T241" s="124">
        <v>8.8728999999999996</v>
      </c>
      <c r="U241" s="120">
        <v>0</v>
      </c>
      <c r="V241" s="120">
        <v>0</v>
      </c>
      <c r="W241" s="123">
        <v>7.5872149999999996</v>
      </c>
      <c r="X241" s="120">
        <v>0</v>
      </c>
      <c r="Y241" s="120">
        <v>0</v>
      </c>
      <c r="Z241" s="124">
        <v>9.6304499999999997</v>
      </c>
      <c r="AA241" s="120">
        <v>0</v>
      </c>
      <c r="AB241" s="120">
        <v>0</v>
      </c>
      <c r="AC241" s="120">
        <v>0</v>
      </c>
      <c r="AD241" s="120">
        <v>0</v>
      </c>
      <c r="AE241" s="120">
        <v>0</v>
      </c>
      <c r="AF241" s="125">
        <v>2.7180110000000002</v>
      </c>
      <c r="AG241" s="125">
        <v>714</v>
      </c>
      <c r="AH241" s="125">
        <v>0.46661000000000002</v>
      </c>
      <c r="AI241" s="125">
        <v>221</v>
      </c>
      <c r="AJ241" s="125">
        <v>1.8465</v>
      </c>
      <c r="AK241" s="121">
        <v>0</v>
      </c>
      <c r="AL241" s="125">
        <v>0</v>
      </c>
      <c r="AM241" s="125">
        <v>0</v>
      </c>
      <c r="AN241" s="125">
        <v>0</v>
      </c>
      <c r="AO241" s="126">
        <v>6</v>
      </c>
      <c r="AP241" s="119">
        <v>0</v>
      </c>
      <c r="AQ241" s="119">
        <v>0</v>
      </c>
      <c r="AR241" s="127">
        <v>96</v>
      </c>
      <c r="AS241" s="128">
        <v>0</v>
      </c>
      <c r="AT241" s="129">
        <v>8325.1129999999994</v>
      </c>
      <c r="AU241" s="129">
        <v>0</v>
      </c>
      <c r="AV241" s="130">
        <v>0</v>
      </c>
      <c r="AW241" s="131">
        <v>96</v>
      </c>
      <c r="AX241" s="120">
        <v>0</v>
      </c>
      <c r="AY241" s="126">
        <v>0</v>
      </c>
      <c r="AZ241" s="69">
        <v>0</v>
      </c>
      <c r="BA241" s="69">
        <v>0</v>
      </c>
      <c r="BB241" s="69">
        <v>0</v>
      </c>
      <c r="BC241" s="121">
        <v>0</v>
      </c>
      <c r="BD241" s="64" t="s">
        <v>250</v>
      </c>
      <c r="BE241" s="130"/>
      <c r="BF241" s="130" t="s">
        <v>392</v>
      </c>
      <c r="BG241" s="130" t="s">
        <v>344</v>
      </c>
      <c r="BH241" s="71" t="s">
        <v>143</v>
      </c>
      <c r="BI241" s="71" t="s">
        <v>260</v>
      </c>
      <c r="BJ241" s="65">
        <v>214</v>
      </c>
      <c r="BK241" s="65">
        <v>4</v>
      </c>
      <c r="BL241" s="66" t="s">
        <v>145</v>
      </c>
      <c r="BM241" s="124"/>
      <c r="BN241" s="124"/>
      <c r="BO241" s="164" t="s">
        <v>402</v>
      </c>
    </row>
    <row r="242" spans="1:67" s="258" customFormat="1" x14ac:dyDescent="0.25">
      <c r="A242" s="257"/>
      <c r="D242" s="259" t="s">
        <v>446</v>
      </c>
      <c r="E242" s="258" t="str">
        <f>IF(E122=E2,E2,"NOK")</f>
        <v>BAIONA</v>
      </c>
      <c r="F242" s="267" t="str">
        <f>IF(F122=F2,"OK","NOK")</f>
        <v>OK</v>
      </c>
      <c r="G242" s="258" t="str">
        <f t="shared" ref="G242:BH242" si="0">IF(G122=G2,"OK","NOK")</f>
        <v>OK</v>
      </c>
      <c r="H242" s="258" t="str">
        <f t="shared" si="0"/>
        <v>OK</v>
      </c>
      <c r="I242" s="258" t="str">
        <f t="shared" si="0"/>
        <v>OK</v>
      </c>
      <c r="J242" s="258" t="str">
        <f t="shared" si="0"/>
        <v>OK</v>
      </c>
      <c r="K242" s="258" t="str">
        <f t="shared" si="0"/>
        <v>OK</v>
      </c>
      <c r="L242" s="258" t="str">
        <f t="shared" si="0"/>
        <v>OK</v>
      </c>
      <c r="M242" s="258" t="str">
        <f t="shared" si="0"/>
        <v>OK</v>
      </c>
      <c r="N242" s="258" t="str">
        <f t="shared" si="0"/>
        <v>OK</v>
      </c>
      <c r="O242" s="258" t="str">
        <f t="shared" si="0"/>
        <v>OK</v>
      </c>
      <c r="P242" s="258" t="str">
        <f t="shared" si="0"/>
        <v>OK</v>
      </c>
      <c r="Q242" s="258" t="str">
        <f t="shared" si="0"/>
        <v>NOK</v>
      </c>
      <c r="R242" s="258" t="str">
        <f t="shared" si="0"/>
        <v>OK</v>
      </c>
      <c r="S242" s="258" t="str">
        <f t="shared" si="0"/>
        <v>OK</v>
      </c>
      <c r="T242" s="258" t="str">
        <f t="shared" si="0"/>
        <v>NOK</v>
      </c>
      <c r="U242" s="258" t="str">
        <f t="shared" si="0"/>
        <v>OK</v>
      </c>
      <c r="V242" s="258" t="str">
        <f t="shared" si="0"/>
        <v>OK</v>
      </c>
      <c r="W242" s="258" t="str">
        <f t="shared" si="0"/>
        <v>NOK</v>
      </c>
      <c r="X242" s="258" t="str">
        <f t="shared" si="0"/>
        <v>OK</v>
      </c>
      <c r="Y242" s="258" t="str">
        <f t="shared" si="0"/>
        <v>OK</v>
      </c>
      <c r="Z242" s="258" t="str">
        <f t="shared" si="0"/>
        <v>NOK</v>
      </c>
      <c r="AA242" s="258" t="str">
        <f t="shared" si="0"/>
        <v>NOK</v>
      </c>
      <c r="AB242" s="258" t="str">
        <f t="shared" si="0"/>
        <v>NOK</v>
      </c>
      <c r="AC242" s="258" t="str">
        <f t="shared" si="0"/>
        <v>OK</v>
      </c>
      <c r="AD242" s="258" t="str">
        <f t="shared" si="0"/>
        <v>OK</v>
      </c>
      <c r="AE242" s="258" t="str">
        <f t="shared" si="0"/>
        <v>OK</v>
      </c>
      <c r="AF242" s="258" t="str">
        <f t="shared" si="0"/>
        <v>NOK</v>
      </c>
      <c r="AG242" s="258" t="str">
        <f t="shared" si="0"/>
        <v>OK</v>
      </c>
      <c r="AH242" s="258" t="str">
        <f t="shared" si="0"/>
        <v>NOK</v>
      </c>
      <c r="AI242" s="258" t="str">
        <f t="shared" si="0"/>
        <v>OK</v>
      </c>
      <c r="AJ242" s="258" t="str">
        <f t="shared" si="0"/>
        <v>NOK</v>
      </c>
      <c r="AK242" s="258" t="str">
        <f t="shared" si="0"/>
        <v>OK</v>
      </c>
      <c r="AL242" s="258" t="str">
        <f t="shared" si="0"/>
        <v>NOK</v>
      </c>
      <c r="AM242" s="258" t="str">
        <f t="shared" si="0"/>
        <v>NOK</v>
      </c>
      <c r="AN242" s="258" t="str">
        <f t="shared" si="0"/>
        <v>NOK</v>
      </c>
      <c r="AO242" s="258" t="str">
        <f t="shared" si="0"/>
        <v>OK</v>
      </c>
      <c r="AP242" s="258" t="str">
        <f t="shared" si="0"/>
        <v>OK</v>
      </c>
      <c r="AQ242" s="258" t="str">
        <f t="shared" si="0"/>
        <v>OK</v>
      </c>
      <c r="AR242" s="258" t="str">
        <f t="shared" si="0"/>
        <v>NOK</v>
      </c>
      <c r="AS242" s="258" t="str">
        <f t="shared" si="0"/>
        <v>OK</v>
      </c>
      <c r="AT242" s="258" t="str">
        <f t="shared" si="0"/>
        <v>NOK</v>
      </c>
      <c r="AU242" s="258" t="str">
        <f t="shared" si="0"/>
        <v>OK</v>
      </c>
      <c r="AV242" s="258" t="str">
        <f t="shared" si="0"/>
        <v>OK</v>
      </c>
      <c r="AW242" s="258" t="str">
        <f t="shared" si="0"/>
        <v>NOK</v>
      </c>
      <c r="AX242" s="258" t="str">
        <f t="shared" si="0"/>
        <v>OK</v>
      </c>
      <c r="AY242" s="258" t="str">
        <f t="shared" si="0"/>
        <v>NOK</v>
      </c>
      <c r="AZ242" s="258" t="str">
        <f t="shared" si="0"/>
        <v>NOK</v>
      </c>
      <c r="BA242" s="258" t="str">
        <f t="shared" si="0"/>
        <v>NOK</v>
      </c>
      <c r="BB242" s="258" t="str">
        <f t="shared" si="0"/>
        <v>NOK</v>
      </c>
      <c r="BC242" s="258" t="str">
        <f t="shared" si="0"/>
        <v>NOK</v>
      </c>
      <c r="BD242" s="258" t="str">
        <f t="shared" si="0"/>
        <v>OK</v>
      </c>
      <c r="BE242" s="258" t="str">
        <f t="shared" si="0"/>
        <v>NOK</v>
      </c>
      <c r="BF242" s="258" t="str">
        <f t="shared" si="0"/>
        <v>NOK</v>
      </c>
      <c r="BG242" s="258" t="str">
        <f t="shared" si="0"/>
        <v>NOK</v>
      </c>
      <c r="BH242" s="258" t="str">
        <f t="shared" si="0"/>
        <v>OK</v>
      </c>
      <c r="BI242" s="258" t="str">
        <f>IF(BI122=BI2,BI2,"NOK")</f>
        <v>Vodafone</v>
      </c>
    </row>
    <row r="243" spans="1:67" s="157" customFormat="1" x14ac:dyDescent="0.25">
      <c r="A243" s="260"/>
      <c r="D243" s="261" t="s">
        <v>446</v>
      </c>
      <c r="E243" s="157" t="str">
        <f t="shared" ref="E243:E306" si="1">IF(E123=E3,E3,"NOK")</f>
        <v>BAIONA</v>
      </c>
      <c r="F243" s="154" t="str">
        <f t="shared" ref="F243:BH243" si="2">IF(F123=F3,"OK","NOK")</f>
        <v>NOK</v>
      </c>
      <c r="G243" s="157" t="str">
        <f t="shared" si="2"/>
        <v>NOK</v>
      </c>
      <c r="H243" s="157" t="str">
        <f t="shared" si="2"/>
        <v>OK</v>
      </c>
      <c r="I243" s="157" t="str">
        <f t="shared" si="2"/>
        <v>OK</v>
      </c>
      <c r="J243" s="157" t="str">
        <f t="shared" si="2"/>
        <v>OK</v>
      </c>
      <c r="K243" s="157" t="str">
        <f t="shared" si="2"/>
        <v>OK</v>
      </c>
      <c r="L243" s="157" t="str">
        <f t="shared" si="2"/>
        <v>OK</v>
      </c>
      <c r="M243" s="157" t="str">
        <f t="shared" si="2"/>
        <v>OK</v>
      </c>
      <c r="N243" s="157" t="str">
        <f t="shared" si="2"/>
        <v>OK</v>
      </c>
      <c r="O243" s="157" t="str">
        <f t="shared" si="2"/>
        <v>OK</v>
      </c>
      <c r="P243" s="157" t="str">
        <f t="shared" si="2"/>
        <v>OK</v>
      </c>
      <c r="Q243" s="157" t="str">
        <f t="shared" si="2"/>
        <v>NOK</v>
      </c>
      <c r="R243" s="157" t="str">
        <f t="shared" si="2"/>
        <v>OK</v>
      </c>
      <c r="S243" s="157" t="str">
        <f t="shared" si="2"/>
        <v>OK</v>
      </c>
      <c r="T243" s="157" t="str">
        <f t="shared" si="2"/>
        <v>NOK</v>
      </c>
      <c r="U243" s="157" t="str">
        <f t="shared" si="2"/>
        <v>OK</v>
      </c>
      <c r="V243" s="157" t="str">
        <f t="shared" si="2"/>
        <v>OK</v>
      </c>
      <c r="W243" s="157" t="str">
        <f t="shared" si="2"/>
        <v>NOK</v>
      </c>
      <c r="X243" s="157" t="str">
        <f t="shared" si="2"/>
        <v>OK</v>
      </c>
      <c r="Y243" s="157" t="str">
        <f t="shared" si="2"/>
        <v>OK</v>
      </c>
      <c r="Z243" s="157" t="str">
        <f t="shared" si="2"/>
        <v>NOK</v>
      </c>
      <c r="AA243" s="157" t="str">
        <f t="shared" si="2"/>
        <v>NOK</v>
      </c>
      <c r="AB243" s="157" t="str">
        <f t="shared" si="2"/>
        <v>NOK</v>
      </c>
      <c r="AC243" s="157" t="str">
        <f t="shared" si="2"/>
        <v>OK</v>
      </c>
      <c r="AD243" s="157" t="str">
        <f t="shared" si="2"/>
        <v>OK</v>
      </c>
      <c r="AE243" s="157" t="str">
        <f t="shared" si="2"/>
        <v>OK</v>
      </c>
      <c r="AF243" s="157" t="str">
        <f t="shared" si="2"/>
        <v>NOK</v>
      </c>
      <c r="AG243" s="157" t="str">
        <f t="shared" si="2"/>
        <v>NOK</v>
      </c>
      <c r="AH243" s="157" t="str">
        <f t="shared" si="2"/>
        <v>NOK</v>
      </c>
      <c r="AI243" s="157" t="str">
        <f t="shared" si="2"/>
        <v>NOK</v>
      </c>
      <c r="AJ243" s="157" t="str">
        <f t="shared" si="2"/>
        <v>NOK</v>
      </c>
      <c r="AK243" s="157" t="str">
        <f t="shared" si="2"/>
        <v>NOK</v>
      </c>
      <c r="AL243" s="157" t="str">
        <f t="shared" si="2"/>
        <v>NOK</v>
      </c>
      <c r="AM243" s="157" t="str">
        <f t="shared" si="2"/>
        <v>NOK</v>
      </c>
      <c r="AN243" s="157" t="str">
        <f t="shared" si="2"/>
        <v>NOK</v>
      </c>
      <c r="AO243" s="157" t="str">
        <f t="shared" si="2"/>
        <v>OK</v>
      </c>
      <c r="AP243" s="157" t="str">
        <f t="shared" si="2"/>
        <v>OK</v>
      </c>
      <c r="AQ243" s="157" t="str">
        <f t="shared" si="2"/>
        <v>OK</v>
      </c>
      <c r="AR243" s="157" t="str">
        <f t="shared" si="2"/>
        <v>NOK</v>
      </c>
      <c r="AS243" s="157" t="str">
        <f t="shared" si="2"/>
        <v>OK</v>
      </c>
      <c r="AT243" s="157" t="str">
        <f t="shared" si="2"/>
        <v>NOK</v>
      </c>
      <c r="AU243" s="157" t="str">
        <f t="shared" si="2"/>
        <v>OK</v>
      </c>
      <c r="AV243" s="157" t="str">
        <f t="shared" si="2"/>
        <v>OK</v>
      </c>
      <c r="AW243" s="157" t="str">
        <f t="shared" si="2"/>
        <v>NOK</v>
      </c>
      <c r="AX243" s="157" t="str">
        <f t="shared" si="2"/>
        <v>OK</v>
      </c>
      <c r="AY243" s="157" t="str">
        <f t="shared" si="2"/>
        <v>NOK</v>
      </c>
      <c r="AZ243" s="157" t="str">
        <f t="shared" si="2"/>
        <v>NOK</v>
      </c>
      <c r="BA243" s="157" t="str">
        <f t="shared" si="2"/>
        <v>NOK</v>
      </c>
      <c r="BB243" s="157" t="str">
        <f t="shared" si="2"/>
        <v>NOK</v>
      </c>
      <c r="BC243" s="157" t="str">
        <f t="shared" si="2"/>
        <v>NOK</v>
      </c>
      <c r="BD243" s="157" t="str">
        <f t="shared" si="2"/>
        <v>OK</v>
      </c>
      <c r="BE243" s="157" t="str">
        <f t="shared" si="2"/>
        <v>NOK</v>
      </c>
      <c r="BF243" s="157" t="str">
        <f t="shared" si="2"/>
        <v>NOK</v>
      </c>
      <c r="BG243" s="157" t="str">
        <f t="shared" si="2"/>
        <v>NOK</v>
      </c>
      <c r="BH243" s="157" t="str">
        <f t="shared" si="2"/>
        <v>OK</v>
      </c>
      <c r="BI243" s="157" t="str">
        <f t="shared" ref="BI243:BI306" si="3">IF(BI123=BI3,BI3,"NOK")</f>
        <v>Movistar</v>
      </c>
    </row>
    <row r="244" spans="1:67" s="157" customFormat="1" x14ac:dyDescent="0.25">
      <c r="A244" s="260"/>
      <c r="D244" s="261" t="s">
        <v>446</v>
      </c>
      <c r="E244" s="157" t="str">
        <f t="shared" si="1"/>
        <v>BAIONA</v>
      </c>
      <c r="F244" s="154" t="str">
        <f t="shared" ref="F244:BH244" si="4">IF(F124=F4,"OK","NOK")</f>
        <v>OK</v>
      </c>
      <c r="G244" s="157" t="str">
        <f t="shared" si="4"/>
        <v>OK</v>
      </c>
      <c r="H244" s="157" t="str">
        <f t="shared" si="4"/>
        <v>OK</v>
      </c>
      <c r="I244" s="157" t="str">
        <f t="shared" si="4"/>
        <v>OK</v>
      </c>
      <c r="J244" s="157" t="str">
        <f t="shared" si="4"/>
        <v>OK</v>
      </c>
      <c r="K244" s="157" t="str">
        <f t="shared" si="4"/>
        <v>OK</v>
      </c>
      <c r="L244" s="157" t="str">
        <f t="shared" si="4"/>
        <v>OK</v>
      </c>
      <c r="M244" s="157" t="str">
        <f t="shared" si="4"/>
        <v>OK</v>
      </c>
      <c r="N244" s="157" t="str">
        <f t="shared" si="4"/>
        <v>OK</v>
      </c>
      <c r="O244" s="157" t="str">
        <f t="shared" si="4"/>
        <v>OK</v>
      </c>
      <c r="P244" s="157" t="str">
        <f t="shared" si="4"/>
        <v>OK</v>
      </c>
      <c r="Q244" s="157" t="str">
        <f t="shared" si="4"/>
        <v>NOK</v>
      </c>
      <c r="R244" s="157" t="str">
        <f t="shared" si="4"/>
        <v>OK</v>
      </c>
      <c r="S244" s="157" t="str">
        <f t="shared" si="4"/>
        <v>OK</v>
      </c>
      <c r="T244" s="157" t="str">
        <f t="shared" si="4"/>
        <v>NOK</v>
      </c>
      <c r="U244" s="157" t="str">
        <f t="shared" si="4"/>
        <v>OK</v>
      </c>
      <c r="V244" s="157" t="str">
        <f t="shared" si="4"/>
        <v>OK</v>
      </c>
      <c r="W244" s="157" t="str">
        <f t="shared" si="4"/>
        <v>NOK</v>
      </c>
      <c r="X244" s="157" t="str">
        <f t="shared" si="4"/>
        <v>OK</v>
      </c>
      <c r="Y244" s="157" t="str">
        <f t="shared" si="4"/>
        <v>OK</v>
      </c>
      <c r="Z244" s="157" t="str">
        <f t="shared" si="4"/>
        <v>NOK</v>
      </c>
      <c r="AA244" s="157" t="str">
        <f t="shared" si="4"/>
        <v>OK</v>
      </c>
      <c r="AB244" s="157" t="str">
        <f t="shared" si="4"/>
        <v>OK</v>
      </c>
      <c r="AC244" s="157" t="str">
        <f t="shared" si="4"/>
        <v>OK</v>
      </c>
      <c r="AD244" s="157" t="str">
        <f t="shared" si="4"/>
        <v>OK</v>
      </c>
      <c r="AE244" s="157" t="str">
        <f t="shared" si="4"/>
        <v>OK</v>
      </c>
      <c r="AF244" s="157" t="str">
        <f t="shared" si="4"/>
        <v>NOK</v>
      </c>
      <c r="AG244" s="157" t="str">
        <f t="shared" si="4"/>
        <v>OK</v>
      </c>
      <c r="AH244" s="157" t="str">
        <f t="shared" si="4"/>
        <v>NOK</v>
      </c>
      <c r="AI244" s="157" t="str">
        <f t="shared" si="4"/>
        <v>OK</v>
      </c>
      <c r="AJ244" s="157" t="str">
        <f t="shared" si="4"/>
        <v>NOK</v>
      </c>
      <c r="AK244" s="157" t="str">
        <f t="shared" si="4"/>
        <v>OK</v>
      </c>
      <c r="AL244" s="157" t="str">
        <f t="shared" si="4"/>
        <v>OK</v>
      </c>
      <c r="AM244" s="157" t="str">
        <f t="shared" si="4"/>
        <v>NOK</v>
      </c>
      <c r="AN244" s="157" t="str">
        <f t="shared" si="4"/>
        <v>NOK</v>
      </c>
      <c r="AO244" s="157" t="str">
        <f t="shared" si="4"/>
        <v>OK</v>
      </c>
      <c r="AP244" s="157" t="str">
        <f t="shared" si="4"/>
        <v>OK</v>
      </c>
      <c r="AQ244" s="157" t="str">
        <f t="shared" si="4"/>
        <v>OK</v>
      </c>
      <c r="AR244" s="157" t="str">
        <f t="shared" si="4"/>
        <v>NOK</v>
      </c>
      <c r="AS244" s="157" t="str">
        <f t="shared" si="4"/>
        <v>OK</v>
      </c>
      <c r="AT244" s="157" t="str">
        <f t="shared" si="4"/>
        <v>NOK</v>
      </c>
      <c r="AU244" s="157" t="str">
        <f t="shared" si="4"/>
        <v>OK</v>
      </c>
      <c r="AV244" s="157" t="str">
        <f t="shared" si="4"/>
        <v>OK</v>
      </c>
      <c r="AW244" s="157" t="str">
        <f t="shared" si="4"/>
        <v>NOK</v>
      </c>
      <c r="AX244" s="157" t="str">
        <f t="shared" si="4"/>
        <v>OK</v>
      </c>
      <c r="AY244" s="157" t="str">
        <f t="shared" si="4"/>
        <v>NOK</v>
      </c>
      <c r="AZ244" s="157" t="str">
        <f t="shared" si="4"/>
        <v>NOK</v>
      </c>
      <c r="BA244" s="157" t="str">
        <f t="shared" si="4"/>
        <v>NOK</v>
      </c>
      <c r="BB244" s="157" t="str">
        <f t="shared" si="4"/>
        <v>NOK</v>
      </c>
      <c r="BC244" s="157" t="str">
        <f t="shared" si="4"/>
        <v>NOK</v>
      </c>
      <c r="BD244" s="157" t="str">
        <f t="shared" si="4"/>
        <v>OK</v>
      </c>
      <c r="BE244" s="157" t="str">
        <f t="shared" si="4"/>
        <v>NOK</v>
      </c>
      <c r="BF244" s="157" t="str">
        <f t="shared" si="4"/>
        <v>NOK</v>
      </c>
      <c r="BG244" s="157" t="str">
        <f t="shared" si="4"/>
        <v>NOK</v>
      </c>
      <c r="BH244" s="157" t="str">
        <f t="shared" si="4"/>
        <v>OK</v>
      </c>
      <c r="BI244" s="157" t="str">
        <f t="shared" si="3"/>
        <v>Orange</v>
      </c>
    </row>
    <row r="245" spans="1:67" s="157" customFormat="1" x14ac:dyDescent="0.25">
      <c r="A245" s="260"/>
      <c r="D245" s="261" t="s">
        <v>446</v>
      </c>
      <c r="E245" s="157" t="str">
        <f t="shared" si="1"/>
        <v>BAIONA</v>
      </c>
      <c r="F245" s="154" t="str">
        <f t="shared" ref="F245:BH245" si="5">IF(F125=F5,"OK","NOK")</f>
        <v>NOK</v>
      </c>
      <c r="G245" s="157" t="str">
        <f t="shared" si="5"/>
        <v>NOK</v>
      </c>
      <c r="H245" s="157" t="str">
        <f t="shared" si="5"/>
        <v>OK</v>
      </c>
      <c r="I245" s="157" t="str">
        <f t="shared" si="5"/>
        <v>OK</v>
      </c>
      <c r="J245" s="157" t="str">
        <f t="shared" si="5"/>
        <v>OK</v>
      </c>
      <c r="K245" s="157" t="str">
        <f t="shared" si="5"/>
        <v>OK</v>
      </c>
      <c r="L245" s="157" t="str">
        <f t="shared" si="5"/>
        <v>OK</v>
      </c>
      <c r="M245" s="157" t="str">
        <f t="shared" si="5"/>
        <v>NOK</v>
      </c>
      <c r="N245" s="157" t="str">
        <f t="shared" si="5"/>
        <v>OK</v>
      </c>
      <c r="O245" s="157" t="str">
        <f t="shared" si="5"/>
        <v>OK</v>
      </c>
      <c r="P245" s="157" t="str">
        <f t="shared" si="5"/>
        <v>OK</v>
      </c>
      <c r="Q245" s="157" t="str">
        <f t="shared" si="5"/>
        <v>NOK</v>
      </c>
      <c r="R245" s="157" t="str">
        <f t="shared" si="5"/>
        <v>OK</v>
      </c>
      <c r="S245" s="157" t="str">
        <f t="shared" si="5"/>
        <v>OK</v>
      </c>
      <c r="T245" s="157" t="str">
        <f t="shared" si="5"/>
        <v>NOK</v>
      </c>
      <c r="U245" s="157" t="str">
        <f t="shared" si="5"/>
        <v>OK</v>
      </c>
      <c r="V245" s="157" t="str">
        <f t="shared" si="5"/>
        <v>OK</v>
      </c>
      <c r="W245" s="157" t="str">
        <f t="shared" si="5"/>
        <v>NOK</v>
      </c>
      <c r="X245" s="157" t="str">
        <f t="shared" si="5"/>
        <v>OK</v>
      </c>
      <c r="Y245" s="157" t="str">
        <f t="shared" si="5"/>
        <v>OK</v>
      </c>
      <c r="Z245" s="157" t="str">
        <f t="shared" si="5"/>
        <v>NOK</v>
      </c>
      <c r="AA245" s="157" t="str">
        <f t="shared" si="5"/>
        <v>NOK</v>
      </c>
      <c r="AB245" s="157" t="str">
        <f t="shared" si="5"/>
        <v>NOK</v>
      </c>
      <c r="AC245" s="157" t="str">
        <f t="shared" si="5"/>
        <v>OK</v>
      </c>
      <c r="AD245" s="157" t="str">
        <f t="shared" si="5"/>
        <v>OK</v>
      </c>
      <c r="AE245" s="157" t="str">
        <f t="shared" si="5"/>
        <v>OK</v>
      </c>
      <c r="AF245" s="157" t="str">
        <f t="shared" si="5"/>
        <v>NOK</v>
      </c>
      <c r="AG245" s="157" t="str">
        <f t="shared" si="5"/>
        <v>NOK</v>
      </c>
      <c r="AH245" s="157" t="str">
        <f t="shared" si="5"/>
        <v>NOK</v>
      </c>
      <c r="AI245" s="157" t="str">
        <f t="shared" si="5"/>
        <v>NOK</v>
      </c>
      <c r="AJ245" s="157" t="str">
        <f t="shared" si="5"/>
        <v>NOK</v>
      </c>
      <c r="AK245" s="157" t="str">
        <f t="shared" si="5"/>
        <v>NOK</v>
      </c>
      <c r="AL245" s="157" t="str">
        <f t="shared" si="5"/>
        <v>OK</v>
      </c>
      <c r="AM245" s="157" t="str">
        <f t="shared" si="5"/>
        <v>OK</v>
      </c>
      <c r="AN245" s="157" t="str">
        <f t="shared" si="5"/>
        <v>OK</v>
      </c>
      <c r="AO245" s="157" t="str">
        <f t="shared" si="5"/>
        <v>NOK</v>
      </c>
      <c r="AP245" s="157" t="str">
        <f t="shared" si="5"/>
        <v>OK</v>
      </c>
      <c r="AQ245" s="157" t="str">
        <f t="shared" si="5"/>
        <v>OK</v>
      </c>
      <c r="AR245" s="157" t="str">
        <f t="shared" si="5"/>
        <v>NOK</v>
      </c>
      <c r="AS245" s="157" t="str">
        <f t="shared" si="5"/>
        <v>OK</v>
      </c>
      <c r="AT245" s="157" t="str">
        <f t="shared" si="5"/>
        <v>NOK</v>
      </c>
      <c r="AU245" s="157" t="str">
        <f t="shared" si="5"/>
        <v>OK</v>
      </c>
      <c r="AV245" s="157" t="str">
        <f t="shared" si="5"/>
        <v>OK</v>
      </c>
      <c r="AW245" s="157" t="str">
        <f t="shared" si="5"/>
        <v>NOK</v>
      </c>
      <c r="AX245" s="157" t="str">
        <f t="shared" si="5"/>
        <v>OK</v>
      </c>
      <c r="AY245" s="157" t="str">
        <f t="shared" si="5"/>
        <v>NOK</v>
      </c>
      <c r="AZ245" s="157" t="str">
        <f t="shared" si="5"/>
        <v>NOK</v>
      </c>
      <c r="BA245" s="157" t="str">
        <f t="shared" si="5"/>
        <v>NOK</v>
      </c>
      <c r="BB245" s="157" t="str">
        <f t="shared" si="5"/>
        <v>NOK</v>
      </c>
      <c r="BC245" s="157" t="str">
        <f t="shared" si="5"/>
        <v>NOK</v>
      </c>
      <c r="BD245" s="157" t="str">
        <f t="shared" si="5"/>
        <v>OK</v>
      </c>
      <c r="BE245" s="157" t="str">
        <f t="shared" si="5"/>
        <v>NOK</v>
      </c>
      <c r="BF245" s="157" t="str">
        <f t="shared" si="5"/>
        <v>NOK</v>
      </c>
      <c r="BG245" s="157" t="str">
        <f t="shared" si="5"/>
        <v>NOK</v>
      </c>
      <c r="BH245" s="157" t="str">
        <f t="shared" si="5"/>
        <v>OK</v>
      </c>
      <c r="BI245" s="157" t="str">
        <f t="shared" si="3"/>
        <v>Yoigo</v>
      </c>
    </row>
    <row r="246" spans="1:67" s="157" customFormat="1" x14ac:dyDescent="0.25">
      <c r="A246" s="260"/>
      <c r="D246" s="261" t="s">
        <v>446</v>
      </c>
      <c r="E246" s="157" t="str">
        <f t="shared" si="1"/>
        <v>BENICASIM</v>
      </c>
      <c r="F246" s="154" t="str">
        <f t="shared" ref="F246:BH246" si="6">IF(F126=F6,"OK","NOK")</f>
        <v>OK</v>
      </c>
      <c r="G246" s="157" t="str">
        <f t="shared" si="6"/>
        <v>OK</v>
      </c>
      <c r="H246" s="157" t="str">
        <f t="shared" si="6"/>
        <v>OK</v>
      </c>
      <c r="I246" s="157" t="str">
        <f t="shared" si="6"/>
        <v>OK</v>
      </c>
      <c r="J246" s="157" t="str">
        <f t="shared" si="6"/>
        <v>OK</v>
      </c>
      <c r="K246" s="157" t="str">
        <f t="shared" si="6"/>
        <v>OK</v>
      </c>
      <c r="L246" s="157" t="str">
        <f t="shared" si="6"/>
        <v>OK</v>
      </c>
      <c r="M246" s="157" t="str">
        <f t="shared" si="6"/>
        <v>OK</v>
      </c>
      <c r="N246" s="157" t="str">
        <f t="shared" si="6"/>
        <v>OK</v>
      </c>
      <c r="O246" s="157" t="str">
        <f t="shared" si="6"/>
        <v>OK</v>
      </c>
      <c r="P246" s="157" t="str">
        <f t="shared" si="6"/>
        <v>OK</v>
      </c>
      <c r="Q246" s="157" t="str">
        <f t="shared" si="6"/>
        <v>NOK</v>
      </c>
      <c r="R246" s="157" t="str">
        <f t="shared" si="6"/>
        <v>OK</v>
      </c>
      <c r="S246" s="157" t="str">
        <f t="shared" si="6"/>
        <v>OK</v>
      </c>
      <c r="T246" s="157" t="str">
        <f t="shared" si="6"/>
        <v>NOK</v>
      </c>
      <c r="U246" s="157" t="str">
        <f t="shared" si="6"/>
        <v>OK</v>
      </c>
      <c r="V246" s="157" t="str">
        <f t="shared" si="6"/>
        <v>OK</v>
      </c>
      <c r="W246" s="157" t="str">
        <f t="shared" si="6"/>
        <v>NOK</v>
      </c>
      <c r="X246" s="157" t="str">
        <f t="shared" si="6"/>
        <v>OK</v>
      </c>
      <c r="Y246" s="157" t="str">
        <f t="shared" si="6"/>
        <v>OK</v>
      </c>
      <c r="Z246" s="157" t="str">
        <f t="shared" si="6"/>
        <v>NOK</v>
      </c>
      <c r="AA246" s="157" t="str">
        <f t="shared" si="6"/>
        <v>OK</v>
      </c>
      <c r="AB246" s="157" t="str">
        <f t="shared" si="6"/>
        <v>OK</v>
      </c>
      <c r="AC246" s="157" t="str">
        <f t="shared" si="6"/>
        <v>OK</v>
      </c>
      <c r="AD246" s="157" t="str">
        <f t="shared" si="6"/>
        <v>OK</v>
      </c>
      <c r="AE246" s="157" t="str">
        <f t="shared" si="6"/>
        <v>OK</v>
      </c>
      <c r="AF246" s="157" t="str">
        <f t="shared" si="6"/>
        <v>NOK</v>
      </c>
      <c r="AG246" s="157" t="str">
        <f t="shared" si="6"/>
        <v>OK</v>
      </c>
      <c r="AH246" s="157" t="str">
        <f t="shared" si="6"/>
        <v>NOK</v>
      </c>
      <c r="AI246" s="157" t="str">
        <f t="shared" si="6"/>
        <v>OK</v>
      </c>
      <c r="AJ246" s="157" t="str">
        <f t="shared" si="6"/>
        <v>NOK</v>
      </c>
      <c r="AK246" s="157" t="str">
        <f t="shared" si="6"/>
        <v>OK</v>
      </c>
      <c r="AL246" s="157" t="str">
        <f t="shared" si="6"/>
        <v>OK</v>
      </c>
      <c r="AM246" s="157" t="str">
        <f t="shared" si="6"/>
        <v>NOK</v>
      </c>
      <c r="AN246" s="157" t="str">
        <f t="shared" si="6"/>
        <v>NOK</v>
      </c>
      <c r="AO246" s="157" t="str">
        <f t="shared" si="6"/>
        <v>NOK</v>
      </c>
      <c r="AP246" s="157" t="str">
        <f t="shared" si="6"/>
        <v>OK</v>
      </c>
      <c r="AQ246" s="157" t="str">
        <f t="shared" si="6"/>
        <v>OK</v>
      </c>
      <c r="AR246" s="157" t="str">
        <f t="shared" si="6"/>
        <v>NOK</v>
      </c>
      <c r="AS246" s="157" t="str">
        <f t="shared" si="6"/>
        <v>OK</v>
      </c>
      <c r="AT246" s="157" t="str">
        <f t="shared" si="6"/>
        <v>NOK</v>
      </c>
      <c r="AU246" s="157" t="str">
        <f t="shared" si="6"/>
        <v>OK</v>
      </c>
      <c r="AV246" s="157" t="str">
        <f t="shared" si="6"/>
        <v>OK</v>
      </c>
      <c r="AW246" s="157" t="str">
        <f t="shared" si="6"/>
        <v>NOK</v>
      </c>
      <c r="AX246" s="157" t="str">
        <f t="shared" si="6"/>
        <v>OK</v>
      </c>
      <c r="AY246" s="157" t="str">
        <f t="shared" si="6"/>
        <v>NOK</v>
      </c>
      <c r="AZ246" s="157" t="str">
        <f t="shared" si="6"/>
        <v>NOK</v>
      </c>
      <c r="BA246" s="157" t="str">
        <f t="shared" si="6"/>
        <v>NOK</v>
      </c>
      <c r="BB246" s="157" t="str">
        <f t="shared" si="6"/>
        <v>NOK</v>
      </c>
      <c r="BC246" s="157" t="str">
        <f t="shared" si="6"/>
        <v>NOK</v>
      </c>
      <c r="BD246" s="157" t="str">
        <f t="shared" si="6"/>
        <v>OK</v>
      </c>
      <c r="BE246" s="157" t="str">
        <f t="shared" si="6"/>
        <v>NOK</v>
      </c>
      <c r="BF246" s="157" t="str">
        <f t="shared" si="6"/>
        <v>NOK</v>
      </c>
      <c r="BG246" s="157" t="str">
        <f t="shared" si="6"/>
        <v>NOK</v>
      </c>
      <c r="BH246" s="157" t="str">
        <f t="shared" si="6"/>
        <v>NOK</v>
      </c>
      <c r="BI246" s="157" t="str">
        <f t="shared" si="3"/>
        <v>Vodafone</v>
      </c>
    </row>
    <row r="247" spans="1:67" s="157" customFormat="1" x14ac:dyDescent="0.25">
      <c r="A247" s="260"/>
      <c r="D247" s="261" t="s">
        <v>446</v>
      </c>
      <c r="E247" s="157" t="str">
        <f t="shared" si="1"/>
        <v>BENICASIM</v>
      </c>
      <c r="F247" s="154" t="str">
        <f t="shared" ref="F247:BH247" si="7">IF(F127=F7,"OK","NOK")</f>
        <v>NOK</v>
      </c>
      <c r="G247" s="157" t="str">
        <f t="shared" si="7"/>
        <v>OK</v>
      </c>
      <c r="H247" s="157" t="str">
        <f t="shared" si="7"/>
        <v>OK</v>
      </c>
      <c r="I247" s="157" t="str">
        <f t="shared" si="7"/>
        <v>OK</v>
      </c>
      <c r="J247" s="157" t="str">
        <f t="shared" si="7"/>
        <v>OK</v>
      </c>
      <c r="K247" s="157" t="str">
        <f t="shared" si="7"/>
        <v>OK</v>
      </c>
      <c r="L247" s="157" t="str">
        <f t="shared" si="7"/>
        <v>OK</v>
      </c>
      <c r="M247" s="157" t="str">
        <f t="shared" si="7"/>
        <v>OK</v>
      </c>
      <c r="N247" s="157" t="str">
        <f t="shared" si="7"/>
        <v>OK</v>
      </c>
      <c r="O247" s="157" t="str">
        <f t="shared" si="7"/>
        <v>OK</v>
      </c>
      <c r="P247" s="157" t="str">
        <f t="shared" si="7"/>
        <v>OK</v>
      </c>
      <c r="Q247" s="157" t="str">
        <f t="shared" si="7"/>
        <v>NOK</v>
      </c>
      <c r="R247" s="157" t="str">
        <f t="shared" si="7"/>
        <v>OK</v>
      </c>
      <c r="S247" s="157" t="str">
        <f t="shared" si="7"/>
        <v>OK</v>
      </c>
      <c r="T247" s="157" t="str">
        <f t="shared" si="7"/>
        <v>NOK</v>
      </c>
      <c r="U247" s="157" t="str">
        <f t="shared" si="7"/>
        <v>OK</v>
      </c>
      <c r="V247" s="157" t="str">
        <f t="shared" si="7"/>
        <v>OK</v>
      </c>
      <c r="W247" s="157" t="str">
        <f t="shared" si="7"/>
        <v>NOK</v>
      </c>
      <c r="X247" s="157" t="str">
        <f t="shared" si="7"/>
        <v>OK</v>
      </c>
      <c r="Y247" s="157" t="str">
        <f t="shared" si="7"/>
        <v>OK</v>
      </c>
      <c r="Z247" s="157" t="str">
        <f t="shared" si="7"/>
        <v>NOK</v>
      </c>
      <c r="AA247" s="157" t="str">
        <f t="shared" si="7"/>
        <v>NOK</v>
      </c>
      <c r="AB247" s="157" t="str">
        <f t="shared" si="7"/>
        <v>NOK</v>
      </c>
      <c r="AC247" s="157" t="str">
        <f t="shared" si="7"/>
        <v>OK</v>
      </c>
      <c r="AD247" s="157" t="str">
        <f t="shared" si="7"/>
        <v>OK</v>
      </c>
      <c r="AE247" s="157" t="str">
        <f t="shared" si="7"/>
        <v>OK</v>
      </c>
      <c r="AF247" s="157" t="str">
        <f t="shared" si="7"/>
        <v>NOK</v>
      </c>
      <c r="AG247" s="157" t="str">
        <f t="shared" si="7"/>
        <v>NOK</v>
      </c>
      <c r="AH247" s="157" t="str">
        <f t="shared" si="7"/>
        <v>NOK</v>
      </c>
      <c r="AI247" s="157" t="str">
        <f t="shared" si="7"/>
        <v>NOK</v>
      </c>
      <c r="AJ247" s="157" t="str">
        <f t="shared" si="7"/>
        <v>NOK</v>
      </c>
      <c r="AK247" s="157" t="str">
        <f t="shared" si="7"/>
        <v>NOK</v>
      </c>
      <c r="AL247" s="157" t="str">
        <f t="shared" si="7"/>
        <v>NOK</v>
      </c>
      <c r="AM247" s="157" t="str">
        <f t="shared" si="7"/>
        <v>NOK</v>
      </c>
      <c r="AN247" s="157" t="str">
        <f t="shared" si="7"/>
        <v>NOK</v>
      </c>
      <c r="AO247" s="157" t="str">
        <f t="shared" si="7"/>
        <v>OK</v>
      </c>
      <c r="AP247" s="157" t="str">
        <f t="shared" si="7"/>
        <v>OK</v>
      </c>
      <c r="AQ247" s="157" t="str">
        <f t="shared" si="7"/>
        <v>OK</v>
      </c>
      <c r="AR247" s="157" t="str">
        <f t="shared" si="7"/>
        <v>NOK</v>
      </c>
      <c r="AS247" s="157" t="str">
        <f t="shared" si="7"/>
        <v>OK</v>
      </c>
      <c r="AT247" s="157" t="str">
        <f t="shared" si="7"/>
        <v>NOK</v>
      </c>
      <c r="AU247" s="157" t="str">
        <f t="shared" si="7"/>
        <v>OK</v>
      </c>
      <c r="AV247" s="157" t="str">
        <f t="shared" si="7"/>
        <v>OK</v>
      </c>
      <c r="AW247" s="157" t="str">
        <f t="shared" si="7"/>
        <v>NOK</v>
      </c>
      <c r="AX247" s="157" t="str">
        <f t="shared" si="7"/>
        <v>OK</v>
      </c>
      <c r="AY247" s="157" t="str">
        <f t="shared" si="7"/>
        <v>NOK</v>
      </c>
      <c r="AZ247" s="157" t="str">
        <f t="shared" si="7"/>
        <v>NOK</v>
      </c>
      <c r="BA247" s="157" t="str">
        <f t="shared" si="7"/>
        <v>NOK</v>
      </c>
      <c r="BB247" s="157" t="str">
        <f t="shared" si="7"/>
        <v>NOK</v>
      </c>
      <c r="BC247" s="157" t="str">
        <f t="shared" si="7"/>
        <v>NOK</v>
      </c>
      <c r="BD247" s="157" t="str">
        <f t="shared" si="7"/>
        <v>OK</v>
      </c>
      <c r="BE247" s="157" t="str">
        <f t="shared" si="7"/>
        <v>NOK</v>
      </c>
      <c r="BF247" s="157" t="str">
        <f t="shared" si="7"/>
        <v>NOK</v>
      </c>
      <c r="BG247" s="157" t="str">
        <f t="shared" si="7"/>
        <v>NOK</v>
      </c>
      <c r="BH247" s="157" t="str">
        <f t="shared" si="7"/>
        <v>NOK</v>
      </c>
      <c r="BI247" s="157" t="str">
        <f t="shared" si="3"/>
        <v>Movistar</v>
      </c>
    </row>
    <row r="248" spans="1:67" s="157" customFormat="1" x14ac:dyDescent="0.25">
      <c r="A248" s="260"/>
      <c r="D248" s="261" t="s">
        <v>446</v>
      </c>
      <c r="E248" s="157" t="str">
        <f t="shared" si="1"/>
        <v>BENICASIM</v>
      </c>
      <c r="F248" s="154" t="str">
        <f t="shared" ref="F248:BH248" si="8">IF(F128=F8,"OK","NOK")</f>
        <v>OK</v>
      </c>
      <c r="G248" s="157" t="str">
        <f t="shared" si="8"/>
        <v>OK</v>
      </c>
      <c r="H248" s="157" t="str">
        <f t="shared" si="8"/>
        <v>OK</v>
      </c>
      <c r="I248" s="157" t="str">
        <f t="shared" si="8"/>
        <v>OK</v>
      </c>
      <c r="J248" s="157" t="str">
        <f t="shared" si="8"/>
        <v>OK</v>
      </c>
      <c r="K248" s="157" t="str">
        <f t="shared" si="8"/>
        <v>OK</v>
      </c>
      <c r="L248" s="157" t="str">
        <f t="shared" si="8"/>
        <v>OK</v>
      </c>
      <c r="M248" s="157" t="str">
        <f t="shared" si="8"/>
        <v>OK</v>
      </c>
      <c r="N248" s="157" t="str">
        <f t="shared" si="8"/>
        <v>OK</v>
      </c>
      <c r="O248" s="157" t="str">
        <f t="shared" si="8"/>
        <v>OK</v>
      </c>
      <c r="P248" s="157" t="str">
        <f t="shared" si="8"/>
        <v>OK</v>
      </c>
      <c r="Q248" s="157" t="str">
        <f t="shared" si="8"/>
        <v>NOK</v>
      </c>
      <c r="R248" s="157" t="str">
        <f t="shared" si="8"/>
        <v>OK</v>
      </c>
      <c r="S248" s="157" t="str">
        <f t="shared" si="8"/>
        <v>OK</v>
      </c>
      <c r="T248" s="157" t="str">
        <f t="shared" si="8"/>
        <v>NOK</v>
      </c>
      <c r="U248" s="157" t="str">
        <f t="shared" si="8"/>
        <v>OK</v>
      </c>
      <c r="V248" s="157" t="str">
        <f t="shared" si="8"/>
        <v>OK</v>
      </c>
      <c r="W248" s="157" t="str">
        <f t="shared" si="8"/>
        <v>NOK</v>
      </c>
      <c r="X248" s="157" t="str">
        <f t="shared" si="8"/>
        <v>OK</v>
      </c>
      <c r="Y248" s="157" t="str">
        <f t="shared" si="8"/>
        <v>OK</v>
      </c>
      <c r="Z248" s="157" t="str">
        <f t="shared" si="8"/>
        <v>NOK</v>
      </c>
      <c r="AA248" s="157" t="str">
        <f t="shared" si="8"/>
        <v>OK</v>
      </c>
      <c r="AB248" s="157" t="str">
        <f t="shared" si="8"/>
        <v>OK</v>
      </c>
      <c r="AC248" s="157" t="str">
        <f t="shared" si="8"/>
        <v>OK</v>
      </c>
      <c r="AD248" s="157" t="str">
        <f t="shared" si="8"/>
        <v>OK</v>
      </c>
      <c r="AE248" s="157" t="str">
        <f t="shared" si="8"/>
        <v>OK</v>
      </c>
      <c r="AF248" s="157" t="str">
        <f t="shared" si="8"/>
        <v>NOK</v>
      </c>
      <c r="AG248" s="157" t="str">
        <f t="shared" si="8"/>
        <v>OK</v>
      </c>
      <c r="AH248" s="157" t="str">
        <f t="shared" si="8"/>
        <v>NOK</v>
      </c>
      <c r="AI248" s="157" t="str">
        <f t="shared" si="8"/>
        <v>OK</v>
      </c>
      <c r="AJ248" s="157" t="str">
        <f t="shared" si="8"/>
        <v>NOK</v>
      </c>
      <c r="AK248" s="157" t="str">
        <f t="shared" si="8"/>
        <v>OK</v>
      </c>
      <c r="AL248" s="157" t="str">
        <f t="shared" si="8"/>
        <v>OK</v>
      </c>
      <c r="AM248" s="157" t="str">
        <f t="shared" si="8"/>
        <v>NOK</v>
      </c>
      <c r="AN248" s="157" t="str">
        <f t="shared" si="8"/>
        <v>NOK</v>
      </c>
      <c r="AO248" s="157" t="str">
        <f t="shared" si="8"/>
        <v>OK</v>
      </c>
      <c r="AP248" s="157" t="str">
        <f t="shared" si="8"/>
        <v>OK</v>
      </c>
      <c r="AQ248" s="157" t="str">
        <f t="shared" si="8"/>
        <v>OK</v>
      </c>
      <c r="AR248" s="157" t="str">
        <f t="shared" si="8"/>
        <v>NOK</v>
      </c>
      <c r="AS248" s="157" t="str">
        <f t="shared" si="8"/>
        <v>OK</v>
      </c>
      <c r="AT248" s="157" t="str">
        <f t="shared" si="8"/>
        <v>NOK</v>
      </c>
      <c r="AU248" s="157" t="str">
        <f t="shared" si="8"/>
        <v>OK</v>
      </c>
      <c r="AV248" s="157" t="str">
        <f t="shared" si="8"/>
        <v>OK</v>
      </c>
      <c r="AW248" s="157" t="str">
        <f t="shared" si="8"/>
        <v>NOK</v>
      </c>
      <c r="AX248" s="157" t="str">
        <f t="shared" si="8"/>
        <v>OK</v>
      </c>
      <c r="AY248" s="157" t="str">
        <f t="shared" si="8"/>
        <v>NOK</v>
      </c>
      <c r="AZ248" s="157" t="str">
        <f t="shared" si="8"/>
        <v>NOK</v>
      </c>
      <c r="BA248" s="157" t="str">
        <f t="shared" si="8"/>
        <v>NOK</v>
      </c>
      <c r="BB248" s="157" t="str">
        <f t="shared" si="8"/>
        <v>NOK</v>
      </c>
      <c r="BC248" s="157" t="str">
        <f t="shared" si="8"/>
        <v>NOK</v>
      </c>
      <c r="BD248" s="157" t="str">
        <f t="shared" si="8"/>
        <v>OK</v>
      </c>
      <c r="BE248" s="157" t="str">
        <f t="shared" si="8"/>
        <v>NOK</v>
      </c>
      <c r="BF248" s="157" t="str">
        <f t="shared" si="8"/>
        <v>NOK</v>
      </c>
      <c r="BG248" s="157" t="str">
        <f t="shared" si="8"/>
        <v>NOK</v>
      </c>
      <c r="BH248" s="157" t="str">
        <f t="shared" si="8"/>
        <v>NOK</v>
      </c>
      <c r="BI248" s="157" t="str">
        <f t="shared" si="3"/>
        <v>Orange</v>
      </c>
    </row>
    <row r="249" spans="1:67" s="157" customFormat="1" x14ac:dyDescent="0.25">
      <c r="A249" s="260"/>
      <c r="D249" s="261" t="s">
        <v>446</v>
      </c>
      <c r="E249" s="157" t="str">
        <f t="shared" si="1"/>
        <v>BENICASIM</v>
      </c>
      <c r="F249" s="154" t="str">
        <f t="shared" ref="F249:BH249" si="9">IF(F129=F9,"OK","NOK")</f>
        <v>NOK</v>
      </c>
      <c r="G249" s="157" t="str">
        <f t="shared" si="9"/>
        <v>NOK</v>
      </c>
      <c r="H249" s="157" t="str">
        <f t="shared" si="9"/>
        <v>OK</v>
      </c>
      <c r="I249" s="157" t="str">
        <f t="shared" si="9"/>
        <v>OK</v>
      </c>
      <c r="J249" s="157" t="str">
        <f t="shared" si="9"/>
        <v>OK</v>
      </c>
      <c r="K249" s="157" t="str">
        <f t="shared" si="9"/>
        <v>OK</v>
      </c>
      <c r="L249" s="157" t="str">
        <f t="shared" si="9"/>
        <v>NOK</v>
      </c>
      <c r="M249" s="157" t="str">
        <f t="shared" si="9"/>
        <v>NOK</v>
      </c>
      <c r="N249" s="157" t="str">
        <f t="shared" si="9"/>
        <v>NOK</v>
      </c>
      <c r="O249" s="157" t="str">
        <f t="shared" si="9"/>
        <v>OK</v>
      </c>
      <c r="P249" s="157" t="str">
        <f t="shared" si="9"/>
        <v>OK</v>
      </c>
      <c r="Q249" s="157" t="str">
        <f t="shared" si="9"/>
        <v>NOK</v>
      </c>
      <c r="R249" s="157" t="str">
        <f t="shared" si="9"/>
        <v>OK</v>
      </c>
      <c r="S249" s="157" t="str">
        <f t="shared" si="9"/>
        <v>OK</v>
      </c>
      <c r="T249" s="157" t="str">
        <f t="shared" si="9"/>
        <v>NOK</v>
      </c>
      <c r="U249" s="157" t="str">
        <f t="shared" si="9"/>
        <v>OK</v>
      </c>
      <c r="V249" s="157" t="str">
        <f t="shared" si="9"/>
        <v>OK</v>
      </c>
      <c r="W249" s="157" t="str">
        <f t="shared" si="9"/>
        <v>NOK</v>
      </c>
      <c r="X249" s="157" t="str">
        <f t="shared" si="9"/>
        <v>OK</v>
      </c>
      <c r="Y249" s="157" t="str">
        <f t="shared" si="9"/>
        <v>OK</v>
      </c>
      <c r="Z249" s="157" t="str">
        <f t="shared" si="9"/>
        <v>NOK</v>
      </c>
      <c r="AA249" s="157" t="str">
        <f t="shared" si="9"/>
        <v>NOK</v>
      </c>
      <c r="AB249" s="157" t="str">
        <f t="shared" si="9"/>
        <v>NOK</v>
      </c>
      <c r="AC249" s="157" t="str">
        <f t="shared" si="9"/>
        <v>OK</v>
      </c>
      <c r="AD249" s="157" t="str">
        <f t="shared" si="9"/>
        <v>OK</v>
      </c>
      <c r="AE249" s="157" t="str">
        <f t="shared" si="9"/>
        <v>OK</v>
      </c>
      <c r="AF249" s="157" t="str">
        <f t="shared" si="9"/>
        <v>NOK</v>
      </c>
      <c r="AG249" s="157" t="str">
        <f t="shared" si="9"/>
        <v>NOK</v>
      </c>
      <c r="AH249" s="157" t="str">
        <f t="shared" si="9"/>
        <v>NOK</v>
      </c>
      <c r="AI249" s="157" t="str">
        <f t="shared" si="9"/>
        <v>NOK</v>
      </c>
      <c r="AJ249" s="157" t="str">
        <f t="shared" si="9"/>
        <v>NOK</v>
      </c>
      <c r="AK249" s="157" t="str">
        <f t="shared" si="9"/>
        <v>NOK</v>
      </c>
      <c r="AL249" s="157" t="str">
        <f t="shared" si="9"/>
        <v>OK</v>
      </c>
      <c r="AM249" s="157" t="str">
        <f t="shared" si="9"/>
        <v>OK</v>
      </c>
      <c r="AN249" s="157" t="str">
        <f t="shared" si="9"/>
        <v>OK</v>
      </c>
      <c r="AO249" s="157" t="str">
        <f t="shared" si="9"/>
        <v>NOK</v>
      </c>
      <c r="AP249" s="157" t="str">
        <f t="shared" si="9"/>
        <v>OK</v>
      </c>
      <c r="AQ249" s="157" t="str">
        <f t="shared" si="9"/>
        <v>OK</v>
      </c>
      <c r="AR249" s="157" t="str">
        <f t="shared" si="9"/>
        <v>NOK</v>
      </c>
      <c r="AS249" s="157" t="str">
        <f t="shared" si="9"/>
        <v>OK</v>
      </c>
      <c r="AT249" s="157" t="str">
        <f t="shared" si="9"/>
        <v>NOK</v>
      </c>
      <c r="AU249" s="157" t="str">
        <f t="shared" si="9"/>
        <v>OK</v>
      </c>
      <c r="AV249" s="157" t="str">
        <f t="shared" si="9"/>
        <v>OK</v>
      </c>
      <c r="AW249" s="157" t="str">
        <f t="shared" si="9"/>
        <v>NOK</v>
      </c>
      <c r="AX249" s="157" t="str">
        <f t="shared" si="9"/>
        <v>OK</v>
      </c>
      <c r="AY249" s="157" t="str">
        <f t="shared" si="9"/>
        <v>NOK</v>
      </c>
      <c r="AZ249" s="157" t="str">
        <f t="shared" si="9"/>
        <v>NOK</v>
      </c>
      <c r="BA249" s="157" t="str">
        <f t="shared" si="9"/>
        <v>NOK</v>
      </c>
      <c r="BB249" s="157" t="str">
        <f t="shared" si="9"/>
        <v>NOK</v>
      </c>
      <c r="BC249" s="157" t="str">
        <f t="shared" si="9"/>
        <v>NOK</v>
      </c>
      <c r="BD249" s="157" t="str">
        <f t="shared" si="9"/>
        <v>OK</v>
      </c>
      <c r="BE249" s="157" t="str">
        <f t="shared" si="9"/>
        <v>NOK</v>
      </c>
      <c r="BF249" s="157" t="str">
        <f t="shared" si="9"/>
        <v>NOK</v>
      </c>
      <c r="BG249" s="157" t="str">
        <f t="shared" si="9"/>
        <v>NOK</v>
      </c>
      <c r="BH249" s="157" t="str">
        <f t="shared" si="9"/>
        <v>NOK</v>
      </c>
      <c r="BI249" s="157" t="str">
        <f t="shared" si="3"/>
        <v>Yoigo</v>
      </c>
    </row>
    <row r="250" spans="1:67" s="157" customFormat="1" x14ac:dyDescent="0.25">
      <c r="A250" s="260"/>
      <c r="D250" s="261" t="s">
        <v>446</v>
      </c>
      <c r="E250" s="157" t="str">
        <f t="shared" si="1"/>
        <v>BENIDORM</v>
      </c>
      <c r="F250" s="154" t="str">
        <f t="shared" ref="F250:BH250" si="10">IF(F130=F10,"OK","NOK")</f>
        <v>OK</v>
      </c>
      <c r="G250" s="157" t="str">
        <f t="shared" si="10"/>
        <v>OK</v>
      </c>
      <c r="H250" s="157" t="str">
        <f t="shared" si="10"/>
        <v>OK</v>
      </c>
      <c r="I250" s="157" t="str">
        <f t="shared" si="10"/>
        <v>OK</v>
      </c>
      <c r="J250" s="157" t="str">
        <f t="shared" si="10"/>
        <v>OK</v>
      </c>
      <c r="K250" s="157" t="str">
        <f t="shared" si="10"/>
        <v>OK</v>
      </c>
      <c r="L250" s="157" t="str">
        <f t="shared" si="10"/>
        <v>OK</v>
      </c>
      <c r="M250" s="157" t="str">
        <f t="shared" si="10"/>
        <v>OK</v>
      </c>
      <c r="N250" s="157" t="str">
        <f t="shared" si="10"/>
        <v>OK</v>
      </c>
      <c r="O250" s="157" t="str">
        <f t="shared" si="10"/>
        <v>OK</v>
      </c>
      <c r="P250" s="157" t="str">
        <f t="shared" si="10"/>
        <v>OK</v>
      </c>
      <c r="Q250" s="157" t="str">
        <f t="shared" si="10"/>
        <v>NOK</v>
      </c>
      <c r="R250" s="157" t="str">
        <f t="shared" si="10"/>
        <v>OK</v>
      </c>
      <c r="S250" s="157" t="str">
        <f t="shared" si="10"/>
        <v>OK</v>
      </c>
      <c r="T250" s="157" t="str">
        <f t="shared" si="10"/>
        <v>NOK</v>
      </c>
      <c r="U250" s="157" t="str">
        <f t="shared" si="10"/>
        <v>OK</v>
      </c>
      <c r="V250" s="157" t="str">
        <f t="shared" si="10"/>
        <v>OK</v>
      </c>
      <c r="W250" s="157" t="str">
        <f t="shared" si="10"/>
        <v>NOK</v>
      </c>
      <c r="X250" s="157" t="str">
        <f t="shared" si="10"/>
        <v>OK</v>
      </c>
      <c r="Y250" s="157" t="str">
        <f t="shared" si="10"/>
        <v>OK</v>
      </c>
      <c r="Z250" s="157" t="str">
        <f t="shared" si="10"/>
        <v>NOK</v>
      </c>
      <c r="AA250" s="157" t="str">
        <f t="shared" si="10"/>
        <v>OK</v>
      </c>
      <c r="AB250" s="157" t="str">
        <f t="shared" si="10"/>
        <v>OK</v>
      </c>
      <c r="AC250" s="157" t="str">
        <f t="shared" si="10"/>
        <v>OK</v>
      </c>
      <c r="AD250" s="157" t="str">
        <f t="shared" si="10"/>
        <v>OK</v>
      </c>
      <c r="AE250" s="157" t="str">
        <f t="shared" si="10"/>
        <v>OK</v>
      </c>
      <c r="AF250" s="157" t="str">
        <f t="shared" si="10"/>
        <v>NOK</v>
      </c>
      <c r="AG250" s="157" t="str">
        <f t="shared" si="10"/>
        <v>OK</v>
      </c>
      <c r="AH250" s="157" t="str">
        <f t="shared" si="10"/>
        <v>NOK</v>
      </c>
      <c r="AI250" s="157" t="str">
        <f t="shared" si="10"/>
        <v>OK</v>
      </c>
      <c r="AJ250" s="157" t="str">
        <f t="shared" si="10"/>
        <v>NOK</v>
      </c>
      <c r="AK250" s="157" t="str">
        <f t="shared" si="10"/>
        <v>OK</v>
      </c>
      <c r="AL250" s="157" t="str">
        <f t="shared" si="10"/>
        <v>OK</v>
      </c>
      <c r="AM250" s="157" t="str">
        <f t="shared" si="10"/>
        <v>NOK</v>
      </c>
      <c r="AN250" s="157" t="str">
        <f t="shared" si="10"/>
        <v>NOK</v>
      </c>
      <c r="AO250" s="157" t="str">
        <f t="shared" si="10"/>
        <v>OK</v>
      </c>
      <c r="AP250" s="157" t="str">
        <f t="shared" si="10"/>
        <v>OK</v>
      </c>
      <c r="AQ250" s="157" t="str">
        <f t="shared" si="10"/>
        <v>OK</v>
      </c>
      <c r="AR250" s="157" t="str">
        <f t="shared" si="10"/>
        <v>NOK</v>
      </c>
      <c r="AS250" s="157" t="str">
        <f t="shared" si="10"/>
        <v>OK</v>
      </c>
      <c r="AT250" s="157" t="str">
        <f t="shared" si="10"/>
        <v>NOK</v>
      </c>
      <c r="AU250" s="157" t="str">
        <f t="shared" si="10"/>
        <v>OK</v>
      </c>
      <c r="AV250" s="157" t="str">
        <f t="shared" si="10"/>
        <v>OK</v>
      </c>
      <c r="AW250" s="157" t="str">
        <f t="shared" si="10"/>
        <v>NOK</v>
      </c>
      <c r="AX250" s="157" t="str">
        <f t="shared" si="10"/>
        <v>OK</v>
      </c>
      <c r="AY250" s="157" t="str">
        <f t="shared" si="10"/>
        <v>NOK</v>
      </c>
      <c r="AZ250" s="157" t="str">
        <f t="shared" si="10"/>
        <v>NOK</v>
      </c>
      <c r="BA250" s="157" t="str">
        <f t="shared" si="10"/>
        <v>NOK</v>
      </c>
      <c r="BB250" s="157" t="str">
        <f t="shared" si="10"/>
        <v>NOK</v>
      </c>
      <c r="BC250" s="157" t="str">
        <f t="shared" si="10"/>
        <v>NOK</v>
      </c>
      <c r="BD250" s="157" t="str">
        <f t="shared" si="10"/>
        <v>OK</v>
      </c>
      <c r="BE250" s="157" t="str">
        <f t="shared" si="10"/>
        <v>NOK</v>
      </c>
      <c r="BF250" s="157" t="str">
        <f t="shared" si="10"/>
        <v>NOK</v>
      </c>
      <c r="BG250" s="157" t="str">
        <f t="shared" si="10"/>
        <v>NOK</v>
      </c>
      <c r="BH250" s="157" t="str">
        <f t="shared" si="10"/>
        <v>NOK</v>
      </c>
      <c r="BI250" s="157" t="str">
        <f t="shared" si="3"/>
        <v>Vodafone</v>
      </c>
    </row>
    <row r="251" spans="1:67" s="157" customFormat="1" x14ac:dyDescent="0.25">
      <c r="A251" s="260"/>
      <c r="D251" s="261" t="s">
        <v>446</v>
      </c>
      <c r="E251" s="157" t="str">
        <f t="shared" si="1"/>
        <v>BENIDORM</v>
      </c>
      <c r="F251" s="154" t="str">
        <f t="shared" ref="F251:BH251" si="11">IF(F131=F11,"OK","NOK")</f>
        <v>NOK</v>
      </c>
      <c r="G251" s="157" t="str">
        <f t="shared" si="11"/>
        <v>OK</v>
      </c>
      <c r="H251" s="157" t="str">
        <f t="shared" si="11"/>
        <v>OK</v>
      </c>
      <c r="I251" s="157" t="str">
        <f t="shared" si="11"/>
        <v>OK</v>
      </c>
      <c r="J251" s="157" t="str">
        <f t="shared" si="11"/>
        <v>OK</v>
      </c>
      <c r="K251" s="157" t="str">
        <f t="shared" si="11"/>
        <v>OK</v>
      </c>
      <c r="L251" s="157" t="str">
        <f t="shared" si="11"/>
        <v>NOK</v>
      </c>
      <c r="M251" s="157" t="str">
        <f t="shared" si="11"/>
        <v>OK</v>
      </c>
      <c r="N251" s="157" t="str">
        <f t="shared" si="11"/>
        <v>NOK</v>
      </c>
      <c r="O251" s="157" t="str">
        <f t="shared" si="11"/>
        <v>OK</v>
      </c>
      <c r="P251" s="157" t="str">
        <f t="shared" si="11"/>
        <v>OK</v>
      </c>
      <c r="Q251" s="157" t="str">
        <f t="shared" si="11"/>
        <v>NOK</v>
      </c>
      <c r="R251" s="157" t="str">
        <f t="shared" si="11"/>
        <v>OK</v>
      </c>
      <c r="S251" s="157" t="str">
        <f t="shared" si="11"/>
        <v>OK</v>
      </c>
      <c r="T251" s="157" t="str">
        <f t="shared" si="11"/>
        <v>NOK</v>
      </c>
      <c r="U251" s="157" t="str">
        <f t="shared" si="11"/>
        <v>OK</v>
      </c>
      <c r="V251" s="157" t="str">
        <f t="shared" si="11"/>
        <v>OK</v>
      </c>
      <c r="W251" s="157" t="str">
        <f t="shared" si="11"/>
        <v>NOK</v>
      </c>
      <c r="X251" s="157" t="str">
        <f t="shared" si="11"/>
        <v>OK</v>
      </c>
      <c r="Y251" s="157" t="str">
        <f t="shared" si="11"/>
        <v>OK</v>
      </c>
      <c r="Z251" s="157" t="str">
        <f t="shared" si="11"/>
        <v>NOK</v>
      </c>
      <c r="AA251" s="157" t="str">
        <f t="shared" si="11"/>
        <v>NOK</v>
      </c>
      <c r="AB251" s="157" t="str">
        <f t="shared" si="11"/>
        <v>NOK</v>
      </c>
      <c r="AC251" s="157" t="str">
        <f t="shared" si="11"/>
        <v>OK</v>
      </c>
      <c r="AD251" s="157" t="str">
        <f t="shared" si="11"/>
        <v>OK</v>
      </c>
      <c r="AE251" s="157" t="str">
        <f t="shared" si="11"/>
        <v>OK</v>
      </c>
      <c r="AF251" s="157" t="str">
        <f t="shared" si="11"/>
        <v>NOK</v>
      </c>
      <c r="AG251" s="157" t="str">
        <f t="shared" si="11"/>
        <v>NOK</v>
      </c>
      <c r="AH251" s="157" t="str">
        <f t="shared" si="11"/>
        <v>NOK</v>
      </c>
      <c r="AI251" s="157" t="str">
        <f t="shared" si="11"/>
        <v>NOK</v>
      </c>
      <c r="AJ251" s="157" t="str">
        <f t="shared" si="11"/>
        <v>NOK</v>
      </c>
      <c r="AK251" s="157" t="str">
        <f t="shared" si="11"/>
        <v>NOK</v>
      </c>
      <c r="AL251" s="157" t="str">
        <f t="shared" si="11"/>
        <v>NOK</v>
      </c>
      <c r="AM251" s="157" t="str">
        <f t="shared" si="11"/>
        <v>NOK</v>
      </c>
      <c r="AN251" s="157" t="str">
        <f t="shared" si="11"/>
        <v>NOK</v>
      </c>
      <c r="AO251" s="157" t="str">
        <f t="shared" si="11"/>
        <v>NOK</v>
      </c>
      <c r="AP251" s="157" t="str">
        <f t="shared" si="11"/>
        <v>OK</v>
      </c>
      <c r="AQ251" s="157" t="str">
        <f t="shared" si="11"/>
        <v>OK</v>
      </c>
      <c r="AR251" s="157" t="str">
        <f t="shared" si="11"/>
        <v>NOK</v>
      </c>
      <c r="AS251" s="157" t="str">
        <f t="shared" si="11"/>
        <v>OK</v>
      </c>
      <c r="AT251" s="157" t="str">
        <f t="shared" si="11"/>
        <v>NOK</v>
      </c>
      <c r="AU251" s="157" t="str">
        <f t="shared" si="11"/>
        <v>OK</v>
      </c>
      <c r="AV251" s="157" t="str">
        <f t="shared" si="11"/>
        <v>OK</v>
      </c>
      <c r="AW251" s="157" t="str">
        <f t="shared" si="11"/>
        <v>NOK</v>
      </c>
      <c r="AX251" s="157" t="str">
        <f t="shared" si="11"/>
        <v>OK</v>
      </c>
      <c r="AY251" s="157" t="str">
        <f t="shared" si="11"/>
        <v>NOK</v>
      </c>
      <c r="AZ251" s="157" t="str">
        <f t="shared" si="11"/>
        <v>NOK</v>
      </c>
      <c r="BA251" s="157" t="str">
        <f t="shared" si="11"/>
        <v>NOK</v>
      </c>
      <c r="BB251" s="157" t="str">
        <f t="shared" si="11"/>
        <v>NOK</v>
      </c>
      <c r="BC251" s="157" t="str">
        <f t="shared" si="11"/>
        <v>NOK</v>
      </c>
      <c r="BD251" s="157" t="str">
        <f t="shared" si="11"/>
        <v>OK</v>
      </c>
      <c r="BE251" s="157" t="str">
        <f t="shared" si="11"/>
        <v>NOK</v>
      </c>
      <c r="BF251" s="157" t="str">
        <f t="shared" si="11"/>
        <v>NOK</v>
      </c>
      <c r="BG251" s="157" t="str">
        <f t="shared" si="11"/>
        <v>NOK</v>
      </c>
      <c r="BH251" s="157" t="str">
        <f t="shared" si="11"/>
        <v>NOK</v>
      </c>
      <c r="BI251" s="157" t="str">
        <f t="shared" si="3"/>
        <v>Movistar</v>
      </c>
    </row>
    <row r="252" spans="1:67" s="157" customFormat="1" x14ac:dyDescent="0.25">
      <c r="A252" s="260"/>
      <c r="D252" s="261" t="s">
        <v>446</v>
      </c>
      <c r="E252" s="157" t="str">
        <f t="shared" si="1"/>
        <v>BENIDORM</v>
      </c>
      <c r="F252" s="154" t="str">
        <f t="shared" ref="F252:BH252" si="12">IF(F132=F12,"OK","NOK")</f>
        <v>OK</v>
      </c>
      <c r="G252" s="157" t="str">
        <f t="shared" si="12"/>
        <v>OK</v>
      </c>
      <c r="H252" s="157" t="str">
        <f t="shared" si="12"/>
        <v>OK</v>
      </c>
      <c r="I252" s="157" t="str">
        <f t="shared" si="12"/>
        <v>OK</v>
      </c>
      <c r="J252" s="157" t="str">
        <f t="shared" si="12"/>
        <v>OK</v>
      </c>
      <c r="K252" s="157" t="str">
        <f t="shared" si="12"/>
        <v>OK</v>
      </c>
      <c r="L252" s="157" t="str">
        <f t="shared" si="12"/>
        <v>OK</v>
      </c>
      <c r="M252" s="157" t="str">
        <f t="shared" si="12"/>
        <v>NOK</v>
      </c>
      <c r="N252" s="157" t="str">
        <f t="shared" si="12"/>
        <v>NOK</v>
      </c>
      <c r="O252" s="157" t="str">
        <f t="shared" si="12"/>
        <v>OK</v>
      </c>
      <c r="P252" s="157" t="str">
        <f t="shared" si="12"/>
        <v>OK</v>
      </c>
      <c r="Q252" s="157" t="str">
        <f t="shared" si="12"/>
        <v>NOK</v>
      </c>
      <c r="R252" s="157" t="str">
        <f t="shared" si="12"/>
        <v>OK</v>
      </c>
      <c r="S252" s="157" t="str">
        <f t="shared" si="12"/>
        <v>OK</v>
      </c>
      <c r="T252" s="157" t="str">
        <f t="shared" si="12"/>
        <v>NOK</v>
      </c>
      <c r="U252" s="157" t="str">
        <f t="shared" si="12"/>
        <v>OK</v>
      </c>
      <c r="V252" s="157" t="str">
        <f t="shared" si="12"/>
        <v>OK</v>
      </c>
      <c r="W252" s="157" t="str">
        <f t="shared" si="12"/>
        <v>NOK</v>
      </c>
      <c r="X252" s="157" t="str">
        <f t="shared" si="12"/>
        <v>OK</v>
      </c>
      <c r="Y252" s="157" t="str">
        <f t="shared" si="12"/>
        <v>OK</v>
      </c>
      <c r="Z252" s="157" t="str">
        <f t="shared" si="12"/>
        <v>NOK</v>
      </c>
      <c r="AA252" s="157" t="str">
        <f t="shared" si="12"/>
        <v>NOK</v>
      </c>
      <c r="AB252" s="157" t="str">
        <f t="shared" si="12"/>
        <v>NOK</v>
      </c>
      <c r="AC252" s="157" t="str">
        <f t="shared" si="12"/>
        <v>OK</v>
      </c>
      <c r="AD252" s="157" t="str">
        <f t="shared" si="12"/>
        <v>OK</v>
      </c>
      <c r="AE252" s="157" t="str">
        <f t="shared" si="12"/>
        <v>OK</v>
      </c>
      <c r="AF252" s="157" t="str">
        <f t="shared" si="12"/>
        <v>NOK</v>
      </c>
      <c r="AG252" s="157" t="str">
        <f t="shared" si="12"/>
        <v>OK</v>
      </c>
      <c r="AH252" s="157" t="str">
        <f t="shared" si="12"/>
        <v>NOK</v>
      </c>
      <c r="AI252" s="157" t="str">
        <f t="shared" si="12"/>
        <v>NOK</v>
      </c>
      <c r="AJ252" s="157" t="str">
        <f t="shared" si="12"/>
        <v>NOK</v>
      </c>
      <c r="AK252" s="157" t="str">
        <f t="shared" si="12"/>
        <v>OK</v>
      </c>
      <c r="AL252" s="157" t="str">
        <f t="shared" si="12"/>
        <v>NOK</v>
      </c>
      <c r="AM252" s="157" t="str">
        <f t="shared" si="12"/>
        <v>NOK</v>
      </c>
      <c r="AN252" s="157" t="str">
        <f t="shared" si="12"/>
        <v>NOK</v>
      </c>
      <c r="AO252" s="157" t="str">
        <f t="shared" si="12"/>
        <v>OK</v>
      </c>
      <c r="AP252" s="157" t="str">
        <f t="shared" si="12"/>
        <v>NOK</v>
      </c>
      <c r="AQ252" s="157" t="str">
        <f t="shared" si="12"/>
        <v>OK</v>
      </c>
      <c r="AR252" s="157" t="str">
        <f t="shared" si="12"/>
        <v>NOK</v>
      </c>
      <c r="AS252" s="157" t="str">
        <f t="shared" si="12"/>
        <v>OK</v>
      </c>
      <c r="AT252" s="157" t="str">
        <f t="shared" si="12"/>
        <v>NOK</v>
      </c>
      <c r="AU252" s="157" t="str">
        <f t="shared" si="12"/>
        <v>NOK</v>
      </c>
      <c r="AV252" s="157" t="str">
        <f t="shared" si="12"/>
        <v>OK</v>
      </c>
      <c r="AW252" s="157" t="str">
        <f t="shared" si="12"/>
        <v>NOK</v>
      </c>
      <c r="AX252" s="157" t="str">
        <f t="shared" si="12"/>
        <v>OK</v>
      </c>
      <c r="AY252" s="157" t="str">
        <f t="shared" si="12"/>
        <v>NOK</v>
      </c>
      <c r="AZ252" s="157" t="str">
        <f t="shared" si="12"/>
        <v>NOK</v>
      </c>
      <c r="BA252" s="157" t="str">
        <f t="shared" si="12"/>
        <v>NOK</v>
      </c>
      <c r="BB252" s="157" t="str">
        <f t="shared" si="12"/>
        <v>NOK</v>
      </c>
      <c r="BC252" s="157" t="str">
        <f t="shared" si="12"/>
        <v>NOK</v>
      </c>
      <c r="BD252" s="157" t="str">
        <f t="shared" si="12"/>
        <v>OK</v>
      </c>
      <c r="BE252" s="157" t="str">
        <f t="shared" si="12"/>
        <v>NOK</v>
      </c>
      <c r="BF252" s="157" t="str">
        <f t="shared" si="12"/>
        <v>NOK</v>
      </c>
      <c r="BG252" s="157" t="str">
        <f t="shared" si="12"/>
        <v>NOK</v>
      </c>
      <c r="BH252" s="157" t="str">
        <f t="shared" si="12"/>
        <v>NOK</v>
      </c>
      <c r="BI252" s="157" t="str">
        <f t="shared" si="3"/>
        <v>Orange</v>
      </c>
    </row>
    <row r="253" spans="1:67" s="157" customFormat="1" x14ac:dyDescent="0.25">
      <c r="A253" s="260"/>
      <c r="D253" s="261" t="s">
        <v>446</v>
      </c>
      <c r="E253" s="157" t="str">
        <f t="shared" si="1"/>
        <v>BENIDORM</v>
      </c>
      <c r="F253" s="154" t="str">
        <f t="shared" ref="F253:BH253" si="13">IF(F133=F13,"OK","NOK")</f>
        <v>NOK</v>
      </c>
      <c r="G253" s="157" t="str">
        <f t="shared" si="13"/>
        <v>NOK</v>
      </c>
      <c r="H253" s="157" t="str">
        <f t="shared" si="13"/>
        <v>OK</v>
      </c>
      <c r="I253" s="157" t="str">
        <f t="shared" si="13"/>
        <v>OK</v>
      </c>
      <c r="J253" s="157" t="str">
        <f t="shared" si="13"/>
        <v>OK</v>
      </c>
      <c r="K253" s="157" t="str">
        <f t="shared" si="13"/>
        <v>OK</v>
      </c>
      <c r="L253" s="157" t="str">
        <f t="shared" si="13"/>
        <v>OK</v>
      </c>
      <c r="M253" s="157" t="str">
        <f t="shared" si="13"/>
        <v>NOK</v>
      </c>
      <c r="N253" s="157" t="str">
        <f t="shared" si="13"/>
        <v>NOK</v>
      </c>
      <c r="O253" s="157" t="str">
        <f t="shared" si="13"/>
        <v>OK</v>
      </c>
      <c r="P253" s="157" t="str">
        <f t="shared" si="13"/>
        <v>OK</v>
      </c>
      <c r="Q253" s="157" t="str">
        <f t="shared" si="13"/>
        <v>NOK</v>
      </c>
      <c r="R253" s="157" t="str">
        <f t="shared" si="13"/>
        <v>OK</v>
      </c>
      <c r="S253" s="157" t="str">
        <f t="shared" si="13"/>
        <v>OK</v>
      </c>
      <c r="T253" s="157" t="str">
        <f t="shared" si="13"/>
        <v>NOK</v>
      </c>
      <c r="U253" s="157" t="str">
        <f t="shared" si="13"/>
        <v>OK</v>
      </c>
      <c r="V253" s="157" t="str">
        <f t="shared" si="13"/>
        <v>OK</v>
      </c>
      <c r="W253" s="157" t="str">
        <f t="shared" si="13"/>
        <v>NOK</v>
      </c>
      <c r="X253" s="157" t="str">
        <f t="shared" si="13"/>
        <v>OK</v>
      </c>
      <c r="Y253" s="157" t="str">
        <f t="shared" si="13"/>
        <v>OK</v>
      </c>
      <c r="Z253" s="157" t="str">
        <f t="shared" si="13"/>
        <v>NOK</v>
      </c>
      <c r="AA253" s="157" t="str">
        <f t="shared" si="13"/>
        <v>NOK</v>
      </c>
      <c r="AB253" s="157" t="str">
        <f t="shared" si="13"/>
        <v>NOK</v>
      </c>
      <c r="AC253" s="157" t="str">
        <f t="shared" si="13"/>
        <v>OK</v>
      </c>
      <c r="AD253" s="157" t="str">
        <f t="shared" si="13"/>
        <v>OK</v>
      </c>
      <c r="AE253" s="157" t="str">
        <f t="shared" si="13"/>
        <v>OK</v>
      </c>
      <c r="AF253" s="157" t="str">
        <f t="shared" si="13"/>
        <v>NOK</v>
      </c>
      <c r="AG253" s="157" t="str">
        <f t="shared" si="13"/>
        <v>NOK</v>
      </c>
      <c r="AH253" s="157" t="str">
        <f t="shared" si="13"/>
        <v>NOK</v>
      </c>
      <c r="AI253" s="157" t="str">
        <f t="shared" si="13"/>
        <v>NOK</v>
      </c>
      <c r="AJ253" s="157" t="str">
        <f t="shared" si="13"/>
        <v>NOK</v>
      </c>
      <c r="AK253" s="157" t="str">
        <f t="shared" si="13"/>
        <v>NOK</v>
      </c>
      <c r="AL253" s="157" t="str">
        <f t="shared" si="13"/>
        <v>OK</v>
      </c>
      <c r="AM253" s="157" t="str">
        <f t="shared" si="13"/>
        <v>OK</v>
      </c>
      <c r="AN253" s="157" t="str">
        <f t="shared" si="13"/>
        <v>OK</v>
      </c>
      <c r="AO253" s="157" t="str">
        <f t="shared" si="13"/>
        <v>NOK</v>
      </c>
      <c r="AP253" s="157" t="str">
        <f t="shared" si="13"/>
        <v>OK</v>
      </c>
      <c r="AQ253" s="157" t="str">
        <f t="shared" si="13"/>
        <v>OK</v>
      </c>
      <c r="AR253" s="157" t="str">
        <f t="shared" si="13"/>
        <v>NOK</v>
      </c>
      <c r="AS253" s="157" t="str">
        <f t="shared" si="13"/>
        <v>OK</v>
      </c>
      <c r="AT253" s="157" t="str">
        <f t="shared" si="13"/>
        <v>NOK</v>
      </c>
      <c r="AU253" s="157" t="str">
        <f t="shared" si="13"/>
        <v>OK</v>
      </c>
      <c r="AV253" s="157" t="str">
        <f t="shared" si="13"/>
        <v>OK</v>
      </c>
      <c r="AW253" s="157" t="str">
        <f t="shared" si="13"/>
        <v>NOK</v>
      </c>
      <c r="AX253" s="157" t="str">
        <f t="shared" si="13"/>
        <v>OK</v>
      </c>
      <c r="AY253" s="157" t="str">
        <f t="shared" si="13"/>
        <v>NOK</v>
      </c>
      <c r="AZ253" s="157" t="str">
        <f t="shared" si="13"/>
        <v>NOK</v>
      </c>
      <c r="BA253" s="157" t="str">
        <f t="shared" si="13"/>
        <v>NOK</v>
      </c>
      <c r="BB253" s="157" t="str">
        <f t="shared" si="13"/>
        <v>NOK</v>
      </c>
      <c r="BC253" s="157" t="str">
        <f t="shared" si="13"/>
        <v>NOK</v>
      </c>
      <c r="BD253" s="157" t="str">
        <f t="shared" si="13"/>
        <v>OK</v>
      </c>
      <c r="BE253" s="157" t="str">
        <f t="shared" si="13"/>
        <v>NOK</v>
      </c>
      <c r="BF253" s="157" t="str">
        <f t="shared" si="13"/>
        <v>NOK</v>
      </c>
      <c r="BG253" s="157" t="str">
        <f t="shared" si="13"/>
        <v>NOK</v>
      </c>
      <c r="BH253" s="157" t="str">
        <f t="shared" si="13"/>
        <v>NOK</v>
      </c>
      <c r="BI253" s="157" t="str">
        <f t="shared" si="3"/>
        <v>Yoigo</v>
      </c>
    </row>
    <row r="254" spans="1:67" s="157" customFormat="1" x14ac:dyDescent="0.25">
      <c r="A254" s="260"/>
      <c r="D254" s="261" t="s">
        <v>446</v>
      </c>
      <c r="E254" s="157" t="str">
        <f t="shared" si="1"/>
        <v>CALAFELL</v>
      </c>
      <c r="F254" s="154" t="str">
        <f t="shared" ref="F254:BH254" si="14">IF(F134=F14,"OK","NOK")</f>
        <v>OK</v>
      </c>
      <c r="G254" s="157" t="str">
        <f t="shared" si="14"/>
        <v>OK</v>
      </c>
      <c r="H254" s="157" t="str">
        <f t="shared" si="14"/>
        <v>OK</v>
      </c>
      <c r="I254" s="157" t="str">
        <f t="shared" si="14"/>
        <v>OK</v>
      </c>
      <c r="J254" s="157" t="str">
        <f t="shared" si="14"/>
        <v>OK</v>
      </c>
      <c r="K254" s="157" t="str">
        <f t="shared" si="14"/>
        <v>OK</v>
      </c>
      <c r="L254" s="157" t="str">
        <f t="shared" si="14"/>
        <v>OK</v>
      </c>
      <c r="M254" s="157" t="str">
        <f t="shared" si="14"/>
        <v>OK</v>
      </c>
      <c r="N254" s="157" t="str">
        <f t="shared" si="14"/>
        <v>OK</v>
      </c>
      <c r="O254" s="157" t="str">
        <f t="shared" si="14"/>
        <v>OK</v>
      </c>
      <c r="P254" s="157" t="str">
        <f t="shared" si="14"/>
        <v>OK</v>
      </c>
      <c r="Q254" s="157" t="str">
        <f t="shared" si="14"/>
        <v>NOK</v>
      </c>
      <c r="R254" s="157" t="str">
        <f t="shared" si="14"/>
        <v>OK</v>
      </c>
      <c r="S254" s="157" t="str">
        <f t="shared" si="14"/>
        <v>OK</v>
      </c>
      <c r="T254" s="157" t="str">
        <f t="shared" si="14"/>
        <v>NOK</v>
      </c>
      <c r="U254" s="157" t="str">
        <f t="shared" si="14"/>
        <v>OK</v>
      </c>
      <c r="V254" s="157" t="str">
        <f t="shared" si="14"/>
        <v>OK</v>
      </c>
      <c r="W254" s="157" t="str">
        <f t="shared" si="14"/>
        <v>NOK</v>
      </c>
      <c r="X254" s="157" t="str">
        <f t="shared" si="14"/>
        <v>OK</v>
      </c>
      <c r="Y254" s="157" t="str">
        <f t="shared" si="14"/>
        <v>OK</v>
      </c>
      <c r="Z254" s="157" t="str">
        <f t="shared" si="14"/>
        <v>NOK</v>
      </c>
      <c r="AA254" s="157" t="str">
        <f t="shared" si="14"/>
        <v>NOK</v>
      </c>
      <c r="AB254" s="157" t="str">
        <f t="shared" si="14"/>
        <v>NOK</v>
      </c>
      <c r="AC254" s="157" t="str">
        <f t="shared" si="14"/>
        <v>OK</v>
      </c>
      <c r="AD254" s="157" t="str">
        <f t="shared" si="14"/>
        <v>OK</v>
      </c>
      <c r="AE254" s="157" t="str">
        <f t="shared" si="14"/>
        <v>OK</v>
      </c>
      <c r="AF254" s="157" t="str">
        <f t="shared" si="14"/>
        <v>NOK</v>
      </c>
      <c r="AG254" s="157" t="str">
        <f t="shared" si="14"/>
        <v>OK</v>
      </c>
      <c r="AH254" s="157" t="str">
        <f t="shared" si="14"/>
        <v>NOK</v>
      </c>
      <c r="AI254" s="157" t="str">
        <f t="shared" si="14"/>
        <v>OK</v>
      </c>
      <c r="AJ254" s="157" t="str">
        <f t="shared" si="14"/>
        <v>NOK</v>
      </c>
      <c r="AK254" s="157" t="str">
        <f t="shared" si="14"/>
        <v>OK</v>
      </c>
      <c r="AL254" s="157" t="str">
        <f t="shared" si="14"/>
        <v>OK</v>
      </c>
      <c r="AM254" s="157" t="str">
        <f t="shared" si="14"/>
        <v>NOK</v>
      </c>
      <c r="AN254" s="157" t="str">
        <f t="shared" si="14"/>
        <v>NOK</v>
      </c>
      <c r="AO254" s="157" t="str">
        <f t="shared" si="14"/>
        <v>NOK</v>
      </c>
      <c r="AP254" s="157" t="str">
        <f t="shared" si="14"/>
        <v>OK</v>
      </c>
      <c r="AQ254" s="157" t="str">
        <f t="shared" si="14"/>
        <v>OK</v>
      </c>
      <c r="AR254" s="157" t="str">
        <f t="shared" si="14"/>
        <v>NOK</v>
      </c>
      <c r="AS254" s="157" t="str">
        <f t="shared" si="14"/>
        <v>OK</v>
      </c>
      <c r="AT254" s="157" t="str">
        <f t="shared" si="14"/>
        <v>NOK</v>
      </c>
      <c r="AU254" s="157" t="str">
        <f t="shared" si="14"/>
        <v>OK</v>
      </c>
      <c r="AV254" s="157" t="str">
        <f t="shared" si="14"/>
        <v>OK</v>
      </c>
      <c r="AW254" s="157" t="str">
        <f t="shared" si="14"/>
        <v>NOK</v>
      </c>
      <c r="AX254" s="157" t="str">
        <f t="shared" si="14"/>
        <v>OK</v>
      </c>
      <c r="AY254" s="157" t="str">
        <f t="shared" si="14"/>
        <v>NOK</v>
      </c>
      <c r="AZ254" s="157" t="str">
        <f t="shared" si="14"/>
        <v>NOK</v>
      </c>
      <c r="BA254" s="157" t="str">
        <f t="shared" si="14"/>
        <v>NOK</v>
      </c>
      <c r="BB254" s="157" t="str">
        <f t="shared" si="14"/>
        <v>NOK</v>
      </c>
      <c r="BC254" s="157" t="str">
        <f t="shared" si="14"/>
        <v>NOK</v>
      </c>
      <c r="BD254" s="157" t="str">
        <f t="shared" si="14"/>
        <v>OK</v>
      </c>
      <c r="BE254" s="157" t="str">
        <f t="shared" si="14"/>
        <v>NOK</v>
      </c>
      <c r="BF254" s="157" t="str">
        <f t="shared" si="14"/>
        <v>NOK</v>
      </c>
      <c r="BG254" s="157" t="str">
        <f t="shared" si="14"/>
        <v>NOK</v>
      </c>
      <c r="BH254" s="157" t="str">
        <f t="shared" si="14"/>
        <v>OK</v>
      </c>
      <c r="BI254" s="157" t="str">
        <f t="shared" si="3"/>
        <v>Vodafone</v>
      </c>
    </row>
    <row r="255" spans="1:67" s="157" customFormat="1" x14ac:dyDescent="0.25">
      <c r="A255" s="260"/>
      <c r="D255" s="261" t="s">
        <v>446</v>
      </c>
      <c r="E255" s="157" t="str">
        <f t="shared" si="1"/>
        <v>CALAFELL</v>
      </c>
      <c r="F255" s="154" t="str">
        <f t="shared" ref="F255:BH255" si="15">IF(F135=F15,"OK","NOK")</f>
        <v>NOK</v>
      </c>
      <c r="G255" s="157" t="str">
        <f t="shared" si="15"/>
        <v>NOK</v>
      </c>
      <c r="H255" s="157" t="str">
        <f t="shared" si="15"/>
        <v>OK</v>
      </c>
      <c r="I255" s="157" t="str">
        <f t="shared" si="15"/>
        <v>OK</v>
      </c>
      <c r="J255" s="157" t="str">
        <f t="shared" si="15"/>
        <v>OK</v>
      </c>
      <c r="K255" s="157" t="str">
        <f t="shared" si="15"/>
        <v>OK</v>
      </c>
      <c r="L255" s="157" t="str">
        <f t="shared" si="15"/>
        <v>NOK</v>
      </c>
      <c r="M255" s="157" t="str">
        <f t="shared" si="15"/>
        <v>OK</v>
      </c>
      <c r="N255" s="157" t="str">
        <f t="shared" si="15"/>
        <v>OK</v>
      </c>
      <c r="O255" s="157" t="str">
        <f t="shared" si="15"/>
        <v>OK</v>
      </c>
      <c r="P255" s="157" t="str">
        <f t="shared" si="15"/>
        <v>OK</v>
      </c>
      <c r="Q255" s="157" t="str">
        <f t="shared" si="15"/>
        <v>NOK</v>
      </c>
      <c r="R255" s="157" t="str">
        <f t="shared" si="15"/>
        <v>OK</v>
      </c>
      <c r="S255" s="157" t="str">
        <f t="shared" si="15"/>
        <v>OK</v>
      </c>
      <c r="T255" s="157" t="str">
        <f t="shared" si="15"/>
        <v>NOK</v>
      </c>
      <c r="U255" s="157" t="str">
        <f t="shared" si="15"/>
        <v>OK</v>
      </c>
      <c r="V255" s="157" t="str">
        <f t="shared" si="15"/>
        <v>OK</v>
      </c>
      <c r="W255" s="157" t="str">
        <f t="shared" si="15"/>
        <v>NOK</v>
      </c>
      <c r="X255" s="157" t="str">
        <f t="shared" si="15"/>
        <v>OK</v>
      </c>
      <c r="Y255" s="157" t="str">
        <f t="shared" si="15"/>
        <v>OK</v>
      </c>
      <c r="Z255" s="157" t="str">
        <f t="shared" si="15"/>
        <v>NOK</v>
      </c>
      <c r="AA255" s="157" t="str">
        <f t="shared" si="15"/>
        <v>OK</v>
      </c>
      <c r="AB255" s="157" t="str">
        <f t="shared" si="15"/>
        <v>OK</v>
      </c>
      <c r="AC255" s="157" t="str">
        <f t="shared" si="15"/>
        <v>OK</v>
      </c>
      <c r="AD255" s="157" t="str">
        <f t="shared" si="15"/>
        <v>OK</v>
      </c>
      <c r="AE255" s="157" t="str">
        <f t="shared" si="15"/>
        <v>OK</v>
      </c>
      <c r="AF255" s="157" t="str">
        <f t="shared" si="15"/>
        <v>NOK</v>
      </c>
      <c r="AG255" s="157" t="str">
        <f t="shared" si="15"/>
        <v>NOK</v>
      </c>
      <c r="AH255" s="157" t="str">
        <f t="shared" si="15"/>
        <v>NOK</v>
      </c>
      <c r="AI255" s="157" t="str">
        <f t="shared" si="15"/>
        <v>NOK</v>
      </c>
      <c r="AJ255" s="157" t="str">
        <f t="shared" si="15"/>
        <v>NOK</v>
      </c>
      <c r="AK255" s="157" t="str">
        <f t="shared" si="15"/>
        <v>NOK</v>
      </c>
      <c r="AL255" s="157" t="str">
        <f t="shared" si="15"/>
        <v>NOK</v>
      </c>
      <c r="AM255" s="157" t="str">
        <f t="shared" si="15"/>
        <v>NOK</v>
      </c>
      <c r="AN255" s="157" t="str">
        <f t="shared" si="15"/>
        <v>NOK</v>
      </c>
      <c r="AO255" s="157" t="str">
        <f t="shared" si="15"/>
        <v>NOK</v>
      </c>
      <c r="AP255" s="157" t="str">
        <f t="shared" si="15"/>
        <v>OK</v>
      </c>
      <c r="AQ255" s="157" t="str">
        <f t="shared" si="15"/>
        <v>OK</v>
      </c>
      <c r="AR255" s="157" t="str">
        <f t="shared" si="15"/>
        <v>NOK</v>
      </c>
      <c r="AS255" s="157" t="str">
        <f t="shared" si="15"/>
        <v>OK</v>
      </c>
      <c r="AT255" s="157" t="str">
        <f t="shared" si="15"/>
        <v>NOK</v>
      </c>
      <c r="AU255" s="157" t="str">
        <f t="shared" si="15"/>
        <v>OK</v>
      </c>
      <c r="AV255" s="157" t="str">
        <f t="shared" si="15"/>
        <v>OK</v>
      </c>
      <c r="AW255" s="157" t="str">
        <f t="shared" si="15"/>
        <v>NOK</v>
      </c>
      <c r="AX255" s="157" t="str">
        <f t="shared" si="15"/>
        <v>OK</v>
      </c>
      <c r="AY255" s="157" t="str">
        <f t="shared" si="15"/>
        <v>NOK</v>
      </c>
      <c r="AZ255" s="157" t="str">
        <f t="shared" si="15"/>
        <v>NOK</v>
      </c>
      <c r="BA255" s="157" t="str">
        <f t="shared" si="15"/>
        <v>NOK</v>
      </c>
      <c r="BB255" s="157" t="str">
        <f t="shared" si="15"/>
        <v>NOK</v>
      </c>
      <c r="BC255" s="157" t="str">
        <f t="shared" si="15"/>
        <v>NOK</v>
      </c>
      <c r="BD255" s="157" t="str">
        <f t="shared" si="15"/>
        <v>OK</v>
      </c>
      <c r="BE255" s="157" t="str">
        <f t="shared" si="15"/>
        <v>NOK</v>
      </c>
      <c r="BF255" s="157" t="str">
        <f t="shared" si="15"/>
        <v>NOK</v>
      </c>
      <c r="BG255" s="157" t="str">
        <f t="shared" si="15"/>
        <v>NOK</v>
      </c>
      <c r="BH255" s="157" t="str">
        <f t="shared" si="15"/>
        <v>OK</v>
      </c>
      <c r="BI255" s="157" t="str">
        <f t="shared" si="3"/>
        <v>Movistar</v>
      </c>
    </row>
    <row r="256" spans="1:67" s="157" customFormat="1" x14ac:dyDescent="0.25">
      <c r="A256" s="260"/>
      <c r="D256" s="261" t="s">
        <v>446</v>
      </c>
      <c r="E256" s="157" t="str">
        <f t="shared" si="1"/>
        <v>CALAFELL</v>
      </c>
      <c r="F256" s="154" t="str">
        <f t="shared" ref="F256:BH256" si="16">IF(F136=F16,"OK","NOK")</f>
        <v>OK</v>
      </c>
      <c r="G256" s="157" t="str">
        <f t="shared" si="16"/>
        <v>OK</v>
      </c>
      <c r="H256" s="157" t="str">
        <f t="shared" si="16"/>
        <v>OK</v>
      </c>
      <c r="I256" s="157" t="str">
        <f t="shared" si="16"/>
        <v>OK</v>
      </c>
      <c r="J256" s="157" t="str">
        <f t="shared" si="16"/>
        <v>OK</v>
      </c>
      <c r="K256" s="157" t="str">
        <f t="shared" si="16"/>
        <v>OK</v>
      </c>
      <c r="L256" s="157" t="str">
        <f t="shared" si="16"/>
        <v>OK</v>
      </c>
      <c r="M256" s="157" t="str">
        <f t="shared" si="16"/>
        <v>OK</v>
      </c>
      <c r="N256" s="157" t="str">
        <f t="shared" si="16"/>
        <v>OK</v>
      </c>
      <c r="O256" s="157" t="str">
        <f t="shared" si="16"/>
        <v>OK</v>
      </c>
      <c r="P256" s="157" t="str">
        <f t="shared" si="16"/>
        <v>OK</v>
      </c>
      <c r="Q256" s="157" t="str">
        <f t="shared" si="16"/>
        <v>NOK</v>
      </c>
      <c r="R256" s="157" t="str">
        <f t="shared" si="16"/>
        <v>OK</v>
      </c>
      <c r="S256" s="157" t="str">
        <f t="shared" si="16"/>
        <v>OK</v>
      </c>
      <c r="T256" s="157" t="str">
        <f t="shared" si="16"/>
        <v>NOK</v>
      </c>
      <c r="U256" s="157" t="str">
        <f t="shared" si="16"/>
        <v>OK</v>
      </c>
      <c r="V256" s="157" t="str">
        <f t="shared" si="16"/>
        <v>OK</v>
      </c>
      <c r="W256" s="157" t="str">
        <f t="shared" si="16"/>
        <v>NOK</v>
      </c>
      <c r="X256" s="157" t="str">
        <f t="shared" si="16"/>
        <v>OK</v>
      </c>
      <c r="Y256" s="157" t="str">
        <f t="shared" si="16"/>
        <v>OK</v>
      </c>
      <c r="Z256" s="157" t="str">
        <f t="shared" si="16"/>
        <v>NOK</v>
      </c>
      <c r="AA256" s="157" t="str">
        <f t="shared" si="16"/>
        <v>NOK</v>
      </c>
      <c r="AB256" s="157" t="str">
        <f t="shared" si="16"/>
        <v>NOK</v>
      </c>
      <c r="AC256" s="157" t="str">
        <f t="shared" si="16"/>
        <v>OK</v>
      </c>
      <c r="AD256" s="157" t="str">
        <f t="shared" si="16"/>
        <v>OK</v>
      </c>
      <c r="AE256" s="157" t="str">
        <f t="shared" si="16"/>
        <v>OK</v>
      </c>
      <c r="AF256" s="157" t="str">
        <f t="shared" si="16"/>
        <v>NOK</v>
      </c>
      <c r="AG256" s="157" t="str">
        <f t="shared" si="16"/>
        <v>OK</v>
      </c>
      <c r="AH256" s="157" t="str">
        <f t="shared" si="16"/>
        <v>NOK</v>
      </c>
      <c r="AI256" s="157" t="str">
        <f t="shared" si="16"/>
        <v>OK</v>
      </c>
      <c r="AJ256" s="157" t="str">
        <f t="shared" si="16"/>
        <v>NOK</v>
      </c>
      <c r="AK256" s="157" t="str">
        <f t="shared" si="16"/>
        <v>OK</v>
      </c>
      <c r="AL256" s="157" t="str">
        <f t="shared" si="16"/>
        <v>NOK</v>
      </c>
      <c r="AM256" s="157" t="str">
        <f t="shared" si="16"/>
        <v>NOK</v>
      </c>
      <c r="AN256" s="157" t="str">
        <f t="shared" si="16"/>
        <v>NOK</v>
      </c>
      <c r="AO256" s="157" t="str">
        <f t="shared" si="16"/>
        <v>OK</v>
      </c>
      <c r="AP256" s="157" t="str">
        <f t="shared" si="16"/>
        <v>OK</v>
      </c>
      <c r="AQ256" s="157" t="str">
        <f t="shared" si="16"/>
        <v>OK</v>
      </c>
      <c r="AR256" s="157" t="str">
        <f t="shared" si="16"/>
        <v>NOK</v>
      </c>
      <c r="AS256" s="157" t="str">
        <f t="shared" si="16"/>
        <v>OK</v>
      </c>
      <c r="AT256" s="157" t="str">
        <f t="shared" si="16"/>
        <v>NOK</v>
      </c>
      <c r="AU256" s="157" t="str">
        <f t="shared" si="16"/>
        <v>OK</v>
      </c>
      <c r="AV256" s="157" t="str">
        <f t="shared" si="16"/>
        <v>OK</v>
      </c>
      <c r="AW256" s="157" t="str">
        <f t="shared" si="16"/>
        <v>NOK</v>
      </c>
      <c r="AX256" s="157" t="str">
        <f t="shared" si="16"/>
        <v>OK</v>
      </c>
      <c r="AY256" s="157" t="str">
        <f t="shared" si="16"/>
        <v>NOK</v>
      </c>
      <c r="AZ256" s="157" t="str">
        <f t="shared" si="16"/>
        <v>NOK</v>
      </c>
      <c r="BA256" s="157" t="str">
        <f t="shared" si="16"/>
        <v>NOK</v>
      </c>
      <c r="BB256" s="157" t="str">
        <f t="shared" si="16"/>
        <v>NOK</v>
      </c>
      <c r="BC256" s="157" t="str">
        <f t="shared" si="16"/>
        <v>NOK</v>
      </c>
      <c r="BD256" s="157" t="str">
        <f t="shared" si="16"/>
        <v>OK</v>
      </c>
      <c r="BE256" s="157" t="str">
        <f t="shared" si="16"/>
        <v>NOK</v>
      </c>
      <c r="BF256" s="157" t="str">
        <f t="shared" si="16"/>
        <v>NOK</v>
      </c>
      <c r="BG256" s="157" t="str">
        <f t="shared" si="16"/>
        <v>NOK</v>
      </c>
      <c r="BH256" s="157" t="str">
        <f t="shared" si="16"/>
        <v>OK</v>
      </c>
      <c r="BI256" s="157" t="str">
        <f t="shared" si="3"/>
        <v>Orange</v>
      </c>
    </row>
    <row r="257" spans="1:61" s="157" customFormat="1" x14ac:dyDescent="0.25">
      <c r="A257" s="260"/>
      <c r="D257" s="261" t="s">
        <v>446</v>
      </c>
      <c r="E257" s="157" t="str">
        <f t="shared" si="1"/>
        <v>CALAFELL</v>
      </c>
      <c r="F257" s="154" t="str">
        <f t="shared" ref="F257:BH257" si="17">IF(F137=F17,"OK","NOK")</f>
        <v>NOK</v>
      </c>
      <c r="G257" s="157" t="str">
        <f t="shared" si="17"/>
        <v>NOK</v>
      </c>
      <c r="H257" s="157" t="str">
        <f t="shared" si="17"/>
        <v>OK</v>
      </c>
      <c r="I257" s="157" t="str">
        <f t="shared" si="17"/>
        <v>OK</v>
      </c>
      <c r="J257" s="157" t="str">
        <f t="shared" si="17"/>
        <v>OK</v>
      </c>
      <c r="K257" s="157" t="str">
        <f t="shared" si="17"/>
        <v>OK</v>
      </c>
      <c r="L257" s="157" t="str">
        <f t="shared" si="17"/>
        <v>NOK</v>
      </c>
      <c r="M257" s="157" t="str">
        <f t="shared" si="17"/>
        <v>NOK</v>
      </c>
      <c r="N257" s="157" t="str">
        <f t="shared" si="17"/>
        <v>OK</v>
      </c>
      <c r="O257" s="157" t="str">
        <f t="shared" si="17"/>
        <v>OK</v>
      </c>
      <c r="P257" s="157" t="str">
        <f t="shared" si="17"/>
        <v>OK</v>
      </c>
      <c r="Q257" s="157" t="str">
        <f t="shared" si="17"/>
        <v>NOK</v>
      </c>
      <c r="R257" s="157" t="str">
        <f t="shared" si="17"/>
        <v>OK</v>
      </c>
      <c r="S257" s="157" t="str">
        <f t="shared" si="17"/>
        <v>OK</v>
      </c>
      <c r="T257" s="157" t="str">
        <f t="shared" si="17"/>
        <v>NOK</v>
      </c>
      <c r="U257" s="157" t="str">
        <f t="shared" si="17"/>
        <v>OK</v>
      </c>
      <c r="V257" s="157" t="str">
        <f t="shared" si="17"/>
        <v>OK</v>
      </c>
      <c r="W257" s="157" t="str">
        <f t="shared" si="17"/>
        <v>NOK</v>
      </c>
      <c r="X257" s="157" t="str">
        <f t="shared" si="17"/>
        <v>OK</v>
      </c>
      <c r="Y257" s="157" t="str">
        <f t="shared" si="17"/>
        <v>OK</v>
      </c>
      <c r="Z257" s="157" t="str">
        <f t="shared" si="17"/>
        <v>NOK</v>
      </c>
      <c r="AA257" s="157" t="str">
        <f t="shared" si="17"/>
        <v>NOK</v>
      </c>
      <c r="AB257" s="157" t="str">
        <f t="shared" si="17"/>
        <v>NOK</v>
      </c>
      <c r="AC257" s="157" t="str">
        <f t="shared" si="17"/>
        <v>OK</v>
      </c>
      <c r="AD257" s="157" t="str">
        <f t="shared" si="17"/>
        <v>OK</v>
      </c>
      <c r="AE257" s="157" t="str">
        <f t="shared" si="17"/>
        <v>OK</v>
      </c>
      <c r="AF257" s="157" t="str">
        <f t="shared" si="17"/>
        <v>NOK</v>
      </c>
      <c r="AG257" s="157" t="str">
        <f t="shared" si="17"/>
        <v>NOK</v>
      </c>
      <c r="AH257" s="157" t="str">
        <f t="shared" si="17"/>
        <v>NOK</v>
      </c>
      <c r="AI257" s="157" t="str">
        <f t="shared" si="17"/>
        <v>NOK</v>
      </c>
      <c r="AJ257" s="157" t="str">
        <f t="shared" si="17"/>
        <v>NOK</v>
      </c>
      <c r="AK257" s="157" t="str">
        <f t="shared" si="17"/>
        <v>NOK</v>
      </c>
      <c r="AL257" s="157" t="str">
        <f t="shared" si="17"/>
        <v>OK</v>
      </c>
      <c r="AM257" s="157" t="str">
        <f t="shared" si="17"/>
        <v>OK</v>
      </c>
      <c r="AN257" s="157" t="str">
        <f t="shared" si="17"/>
        <v>OK</v>
      </c>
      <c r="AO257" s="157" t="str">
        <f t="shared" si="17"/>
        <v>NOK</v>
      </c>
      <c r="AP257" s="157" t="str">
        <f t="shared" si="17"/>
        <v>NOK</v>
      </c>
      <c r="AQ257" s="157" t="str">
        <f t="shared" si="17"/>
        <v>OK</v>
      </c>
      <c r="AR257" s="157" t="str">
        <f t="shared" si="17"/>
        <v>NOK</v>
      </c>
      <c r="AS257" s="157" t="str">
        <f t="shared" si="17"/>
        <v>OK</v>
      </c>
      <c r="AT257" s="157" t="str">
        <f t="shared" si="17"/>
        <v>NOK</v>
      </c>
      <c r="AU257" s="157" t="str">
        <f t="shared" si="17"/>
        <v>OK</v>
      </c>
      <c r="AV257" s="157" t="str">
        <f t="shared" si="17"/>
        <v>OK</v>
      </c>
      <c r="AW257" s="157" t="str">
        <f t="shared" si="17"/>
        <v>NOK</v>
      </c>
      <c r="AX257" s="157" t="str">
        <f t="shared" si="17"/>
        <v>OK</v>
      </c>
      <c r="AY257" s="157" t="str">
        <f t="shared" si="17"/>
        <v>NOK</v>
      </c>
      <c r="AZ257" s="157" t="str">
        <f t="shared" si="17"/>
        <v>NOK</v>
      </c>
      <c r="BA257" s="157" t="str">
        <f t="shared" si="17"/>
        <v>NOK</v>
      </c>
      <c r="BB257" s="157" t="str">
        <f t="shared" si="17"/>
        <v>NOK</v>
      </c>
      <c r="BC257" s="157" t="str">
        <f t="shared" si="17"/>
        <v>NOK</v>
      </c>
      <c r="BD257" s="157" t="str">
        <f t="shared" si="17"/>
        <v>OK</v>
      </c>
      <c r="BE257" s="157" t="str">
        <f t="shared" si="17"/>
        <v>NOK</v>
      </c>
      <c r="BF257" s="157" t="str">
        <f t="shared" si="17"/>
        <v>NOK</v>
      </c>
      <c r="BG257" s="157" t="str">
        <f t="shared" si="17"/>
        <v>NOK</v>
      </c>
      <c r="BH257" s="157" t="str">
        <f t="shared" si="17"/>
        <v>OK</v>
      </c>
      <c r="BI257" s="157" t="str">
        <f t="shared" si="3"/>
        <v>Yoigo</v>
      </c>
    </row>
    <row r="258" spans="1:61" s="157" customFormat="1" x14ac:dyDescent="0.25">
      <c r="A258" s="260"/>
      <c r="D258" s="261" t="s">
        <v>446</v>
      </c>
      <c r="E258" s="157" t="str">
        <f t="shared" si="1"/>
        <v>CALELLA DE MAR</v>
      </c>
      <c r="F258" s="154" t="str">
        <f t="shared" ref="F258:BH258" si="18">IF(F138=F18,"OK","NOK")</f>
        <v>OK</v>
      </c>
      <c r="G258" s="157" t="str">
        <f t="shared" si="18"/>
        <v>OK</v>
      </c>
      <c r="H258" s="157" t="str">
        <f t="shared" si="18"/>
        <v>OK</v>
      </c>
      <c r="I258" s="157" t="str">
        <f t="shared" si="18"/>
        <v>OK</v>
      </c>
      <c r="J258" s="157" t="str">
        <f t="shared" si="18"/>
        <v>OK</v>
      </c>
      <c r="K258" s="157" t="str">
        <f t="shared" si="18"/>
        <v>OK</v>
      </c>
      <c r="L258" s="157" t="str">
        <f t="shared" si="18"/>
        <v>OK</v>
      </c>
      <c r="M258" s="157" t="str">
        <f t="shared" si="18"/>
        <v>OK</v>
      </c>
      <c r="N258" s="157" t="str">
        <f t="shared" si="18"/>
        <v>OK</v>
      </c>
      <c r="O258" s="157" t="str">
        <f t="shared" si="18"/>
        <v>OK</v>
      </c>
      <c r="P258" s="157" t="str">
        <f t="shared" si="18"/>
        <v>OK</v>
      </c>
      <c r="Q258" s="157" t="str">
        <f t="shared" si="18"/>
        <v>NOK</v>
      </c>
      <c r="R258" s="157" t="str">
        <f t="shared" si="18"/>
        <v>OK</v>
      </c>
      <c r="S258" s="157" t="str">
        <f t="shared" si="18"/>
        <v>OK</v>
      </c>
      <c r="T258" s="157" t="str">
        <f t="shared" si="18"/>
        <v>NOK</v>
      </c>
      <c r="U258" s="157" t="str">
        <f t="shared" si="18"/>
        <v>OK</v>
      </c>
      <c r="V258" s="157" t="str">
        <f t="shared" si="18"/>
        <v>OK</v>
      </c>
      <c r="W258" s="157" t="str">
        <f t="shared" si="18"/>
        <v>NOK</v>
      </c>
      <c r="X258" s="157" t="str">
        <f t="shared" si="18"/>
        <v>OK</v>
      </c>
      <c r="Y258" s="157" t="str">
        <f t="shared" si="18"/>
        <v>OK</v>
      </c>
      <c r="Z258" s="157" t="str">
        <f t="shared" si="18"/>
        <v>NOK</v>
      </c>
      <c r="AA258" s="157" t="str">
        <f t="shared" si="18"/>
        <v>OK</v>
      </c>
      <c r="AB258" s="157" t="str">
        <f t="shared" si="18"/>
        <v>OK</v>
      </c>
      <c r="AC258" s="157" t="str">
        <f t="shared" si="18"/>
        <v>OK</v>
      </c>
      <c r="AD258" s="157" t="str">
        <f t="shared" si="18"/>
        <v>OK</v>
      </c>
      <c r="AE258" s="157" t="str">
        <f t="shared" si="18"/>
        <v>OK</v>
      </c>
      <c r="AF258" s="157" t="str">
        <f t="shared" si="18"/>
        <v>NOK</v>
      </c>
      <c r="AG258" s="157" t="str">
        <f t="shared" si="18"/>
        <v>NOK</v>
      </c>
      <c r="AH258" s="157" t="str">
        <f t="shared" si="18"/>
        <v>NOK</v>
      </c>
      <c r="AI258" s="157" t="str">
        <f t="shared" si="18"/>
        <v>NOK</v>
      </c>
      <c r="AJ258" s="157" t="str">
        <f t="shared" si="18"/>
        <v>NOK</v>
      </c>
      <c r="AK258" s="157" t="str">
        <f t="shared" si="18"/>
        <v>OK</v>
      </c>
      <c r="AL258" s="157" t="str">
        <f t="shared" si="18"/>
        <v>OK</v>
      </c>
      <c r="AM258" s="157" t="str">
        <f t="shared" si="18"/>
        <v>NOK</v>
      </c>
      <c r="AN258" s="157" t="str">
        <f t="shared" si="18"/>
        <v>NOK</v>
      </c>
      <c r="AO258" s="157" t="str">
        <f t="shared" si="18"/>
        <v>OK</v>
      </c>
      <c r="AP258" s="157" t="str">
        <f t="shared" si="18"/>
        <v>OK</v>
      </c>
      <c r="AQ258" s="157" t="str">
        <f t="shared" si="18"/>
        <v>OK</v>
      </c>
      <c r="AR258" s="157" t="str">
        <f t="shared" si="18"/>
        <v>NOK</v>
      </c>
      <c r="AS258" s="157" t="str">
        <f t="shared" si="18"/>
        <v>OK</v>
      </c>
      <c r="AT258" s="157" t="str">
        <f t="shared" si="18"/>
        <v>NOK</v>
      </c>
      <c r="AU258" s="157" t="str">
        <f t="shared" si="18"/>
        <v>OK</v>
      </c>
      <c r="AV258" s="157" t="str">
        <f t="shared" si="18"/>
        <v>OK</v>
      </c>
      <c r="AW258" s="157" t="str">
        <f t="shared" si="18"/>
        <v>NOK</v>
      </c>
      <c r="AX258" s="157" t="str">
        <f t="shared" si="18"/>
        <v>OK</v>
      </c>
      <c r="AY258" s="157" t="str">
        <f t="shared" si="18"/>
        <v>NOK</v>
      </c>
      <c r="AZ258" s="157" t="str">
        <f t="shared" si="18"/>
        <v>NOK</v>
      </c>
      <c r="BA258" s="157" t="str">
        <f t="shared" si="18"/>
        <v>NOK</v>
      </c>
      <c r="BB258" s="157" t="str">
        <f t="shared" si="18"/>
        <v>NOK</v>
      </c>
      <c r="BC258" s="157" t="str">
        <f t="shared" si="18"/>
        <v>NOK</v>
      </c>
      <c r="BD258" s="157" t="str">
        <f t="shared" si="18"/>
        <v>OK</v>
      </c>
      <c r="BE258" s="157" t="str">
        <f t="shared" si="18"/>
        <v>NOK</v>
      </c>
      <c r="BF258" s="157" t="str">
        <f t="shared" si="18"/>
        <v>NOK</v>
      </c>
      <c r="BG258" s="157" t="str">
        <f t="shared" si="18"/>
        <v>NOK</v>
      </c>
      <c r="BH258" s="157" t="str">
        <f t="shared" si="18"/>
        <v>OK</v>
      </c>
      <c r="BI258" s="157" t="str">
        <f t="shared" si="3"/>
        <v>Vodafone</v>
      </c>
    </row>
    <row r="259" spans="1:61" s="157" customFormat="1" x14ac:dyDescent="0.25">
      <c r="A259" s="260"/>
      <c r="D259" s="261" t="s">
        <v>446</v>
      </c>
      <c r="E259" s="157" t="str">
        <f t="shared" si="1"/>
        <v>CALELLA DE MAR</v>
      </c>
      <c r="F259" s="154" t="str">
        <f t="shared" ref="F259:BH259" si="19">IF(F139=F19,"OK","NOK")</f>
        <v>NOK</v>
      </c>
      <c r="G259" s="157" t="str">
        <f t="shared" si="19"/>
        <v>NOK</v>
      </c>
      <c r="H259" s="157" t="str">
        <f t="shared" si="19"/>
        <v>OK</v>
      </c>
      <c r="I259" s="157" t="str">
        <f t="shared" si="19"/>
        <v>OK</v>
      </c>
      <c r="J259" s="157" t="str">
        <f t="shared" si="19"/>
        <v>OK</v>
      </c>
      <c r="K259" s="157" t="str">
        <f t="shared" si="19"/>
        <v>OK</v>
      </c>
      <c r="L259" s="157" t="str">
        <f t="shared" si="19"/>
        <v>OK</v>
      </c>
      <c r="M259" s="157" t="str">
        <f t="shared" si="19"/>
        <v>OK</v>
      </c>
      <c r="N259" s="157" t="str">
        <f t="shared" si="19"/>
        <v>OK</v>
      </c>
      <c r="O259" s="157" t="str">
        <f t="shared" si="19"/>
        <v>OK</v>
      </c>
      <c r="P259" s="157" t="str">
        <f t="shared" si="19"/>
        <v>OK</v>
      </c>
      <c r="Q259" s="157" t="str">
        <f t="shared" si="19"/>
        <v>NOK</v>
      </c>
      <c r="R259" s="157" t="str">
        <f t="shared" si="19"/>
        <v>OK</v>
      </c>
      <c r="S259" s="157" t="str">
        <f t="shared" si="19"/>
        <v>OK</v>
      </c>
      <c r="T259" s="157" t="str">
        <f t="shared" si="19"/>
        <v>NOK</v>
      </c>
      <c r="U259" s="157" t="str">
        <f t="shared" si="19"/>
        <v>OK</v>
      </c>
      <c r="V259" s="157" t="str">
        <f t="shared" si="19"/>
        <v>OK</v>
      </c>
      <c r="W259" s="157" t="str">
        <f t="shared" si="19"/>
        <v>NOK</v>
      </c>
      <c r="X259" s="157" t="str">
        <f t="shared" si="19"/>
        <v>OK</v>
      </c>
      <c r="Y259" s="157" t="str">
        <f t="shared" si="19"/>
        <v>OK</v>
      </c>
      <c r="Z259" s="157" t="str">
        <f t="shared" si="19"/>
        <v>NOK</v>
      </c>
      <c r="AA259" s="157" t="str">
        <f t="shared" si="19"/>
        <v>OK</v>
      </c>
      <c r="AB259" s="157" t="str">
        <f t="shared" si="19"/>
        <v>OK</v>
      </c>
      <c r="AC259" s="157" t="str">
        <f t="shared" si="19"/>
        <v>OK</v>
      </c>
      <c r="AD259" s="157" t="str">
        <f t="shared" si="19"/>
        <v>OK</v>
      </c>
      <c r="AE259" s="157" t="str">
        <f t="shared" si="19"/>
        <v>OK</v>
      </c>
      <c r="AF259" s="157" t="str">
        <f t="shared" si="19"/>
        <v>NOK</v>
      </c>
      <c r="AG259" s="157" t="str">
        <f t="shared" si="19"/>
        <v>NOK</v>
      </c>
      <c r="AH259" s="157" t="str">
        <f t="shared" si="19"/>
        <v>NOK</v>
      </c>
      <c r="AI259" s="157" t="str">
        <f t="shared" si="19"/>
        <v>NOK</v>
      </c>
      <c r="AJ259" s="157" t="str">
        <f t="shared" si="19"/>
        <v>NOK</v>
      </c>
      <c r="AK259" s="157" t="str">
        <f t="shared" si="19"/>
        <v>NOK</v>
      </c>
      <c r="AL259" s="157" t="str">
        <f t="shared" si="19"/>
        <v>NOK</v>
      </c>
      <c r="AM259" s="157" t="str">
        <f t="shared" si="19"/>
        <v>NOK</v>
      </c>
      <c r="AN259" s="157" t="str">
        <f t="shared" si="19"/>
        <v>NOK</v>
      </c>
      <c r="AO259" s="157" t="str">
        <f t="shared" si="19"/>
        <v>OK</v>
      </c>
      <c r="AP259" s="157" t="str">
        <f t="shared" si="19"/>
        <v>OK</v>
      </c>
      <c r="AQ259" s="157" t="str">
        <f t="shared" si="19"/>
        <v>OK</v>
      </c>
      <c r="AR259" s="157" t="str">
        <f t="shared" si="19"/>
        <v>NOK</v>
      </c>
      <c r="AS259" s="157" t="str">
        <f t="shared" si="19"/>
        <v>OK</v>
      </c>
      <c r="AT259" s="157" t="str">
        <f t="shared" si="19"/>
        <v>NOK</v>
      </c>
      <c r="AU259" s="157" t="str">
        <f t="shared" si="19"/>
        <v>OK</v>
      </c>
      <c r="AV259" s="157" t="str">
        <f t="shared" si="19"/>
        <v>OK</v>
      </c>
      <c r="AW259" s="157" t="str">
        <f t="shared" si="19"/>
        <v>NOK</v>
      </c>
      <c r="AX259" s="157" t="str">
        <f t="shared" si="19"/>
        <v>OK</v>
      </c>
      <c r="AY259" s="157" t="str">
        <f t="shared" si="19"/>
        <v>NOK</v>
      </c>
      <c r="AZ259" s="157" t="str">
        <f t="shared" si="19"/>
        <v>NOK</v>
      </c>
      <c r="BA259" s="157" t="str">
        <f t="shared" si="19"/>
        <v>NOK</v>
      </c>
      <c r="BB259" s="157" t="str">
        <f t="shared" si="19"/>
        <v>NOK</v>
      </c>
      <c r="BC259" s="157" t="str">
        <f t="shared" si="19"/>
        <v>NOK</v>
      </c>
      <c r="BD259" s="157" t="str">
        <f t="shared" si="19"/>
        <v>OK</v>
      </c>
      <c r="BE259" s="157" t="str">
        <f t="shared" si="19"/>
        <v>NOK</v>
      </c>
      <c r="BF259" s="157" t="str">
        <f t="shared" si="19"/>
        <v>NOK</v>
      </c>
      <c r="BG259" s="157" t="str">
        <f t="shared" si="19"/>
        <v>NOK</v>
      </c>
      <c r="BH259" s="157" t="str">
        <f t="shared" si="19"/>
        <v>OK</v>
      </c>
      <c r="BI259" s="157" t="str">
        <f t="shared" si="3"/>
        <v>Movistar</v>
      </c>
    </row>
    <row r="260" spans="1:61" s="157" customFormat="1" x14ac:dyDescent="0.25">
      <c r="A260" s="260"/>
      <c r="D260" s="261" t="s">
        <v>446</v>
      </c>
      <c r="E260" s="157" t="str">
        <f t="shared" si="1"/>
        <v>CALELLA DE MAR</v>
      </c>
      <c r="F260" s="154" t="str">
        <f t="shared" ref="F260:BH260" si="20">IF(F140=F20,"OK","NOK")</f>
        <v>OK</v>
      </c>
      <c r="G260" s="157" t="str">
        <f t="shared" si="20"/>
        <v>OK</v>
      </c>
      <c r="H260" s="157" t="str">
        <f t="shared" si="20"/>
        <v>OK</v>
      </c>
      <c r="I260" s="157" t="str">
        <f t="shared" si="20"/>
        <v>OK</v>
      </c>
      <c r="J260" s="157" t="str">
        <f t="shared" si="20"/>
        <v>OK</v>
      </c>
      <c r="K260" s="157" t="str">
        <f t="shared" si="20"/>
        <v>OK</v>
      </c>
      <c r="L260" s="157" t="str">
        <f t="shared" si="20"/>
        <v>OK</v>
      </c>
      <c r="M260" s="157" t="str">
        <f t="shared" si="20"/>
        <v>OK</v>
      </c>
      <c r="N260" s="157" t="str">
        <f t="shared" si="20"/>
        <v>OK</v>
      </c>
      <c r="O260" s="157" t="str">
        <f t="shared" si="20"/>
        <v>OK</v>
      </c>
      <c r="P260" s="157" t="str">
        <f t="shared" si="20"/>
        <v>OK</v>
      </c>
      <c r="Q260" s="157" t="str">
        <f t="shared" si="20"/>
        <v>NOK</v>
      </c>
      <c r="R260" s="157" t="str">
        <f t="shared" si="20"/>
        <v>OK</v>
      </c>
      <c r="S260" s="157" t="str">
        <f t="shared" si="20"/>
        <v>OK</v>
      </c>
      <c r="T260" s="157" t="str">
        <f t="shared" si="20"/>
        <v>NOK</v>
      </c>
      <c r="U260" s="157" t="str">
        <f t="shared" si="20"/>
        <v>OK</v>
      </c>
      <c r="V260" s="157" t="str">
        <f t="shared" si="20"/>
        <v>OK</v>
      </c>
      <c r="W260" s="157" t="str">
        <f t="shared" si="20"/>
        <v>NOK</v>
      </c>
      <c r="X260" s="157" t="str">
        <f t="shared" si="20"/>
        <v>OK</v>
      </c>
      <c r="Y260" s="157" t="str">
        <f t="shared" si="20"/>
        <v>OK</v>
      </c>
      <c r="Z260" s="157" t="str">
        <f t="shared" si="20"/>
        <v>NOK</v>
      </c>
      <c r="AA260" s="157" t="str">
        <f t="shared" si="20"/>
        <v>OK</v>
      </c>
      <c r="AB260" s="157" t="str">
        <f t="shared" si="20"/>
        <v>OK</v>
      </c>
      <c r="AC260" s="157" t="str">
        <f t="shared" si="20"/>
        <v>OK</v>
      </c>
      <c r="AD260" s="157" t="str">
        <f t="shared" si="20"/>
        <v>OK</v>
      </c>
      <c r="AE260" s="157" t="str">
        <f t="shared" si="20"/>
        <v>OK</v>
      </c>
      <c r="AF260" s="157" t="str">
        <f t="shared" si="20"/>
        <v>NOK</v>
      </c>
      <c r="AG260" s="157" t="str">
        <f t="shared" si="20"/>
        <v>OK</v>
      </c>
      <c r="AH260" s="157" t="str">
        <f t="shared" si="20"/>
        <v>NOK</v>
      </c>
      <c r="AI260" s="157" t="str">
        <f t="shared" si="20"/>
        <v>OK</v>
      </c>
      <c r="AJ260" s="157" t="str">
        <f t="shared" si="20"/>
        <v>NOK</v>
      </c>
      <c r="AK260" s="157" t="str">
        <f t="shared" si="20"/>
        <v>OK</v>
      </c>
      <c r="AL260" s="157" t="str">
        <f t="shared" si="20"/>
        <v>OK</v>
      </c>
      <c r="AM260" s="157" t="str">
        <f t="shared" si="20"/>
        <v>NOK</v>
      </c>
      <c r="AN260" s="157" t="str">
        <f t="shared" si="20"/>
        <v>NOK</v>
      </c>
      <c r="AO260" s="157" t="str">
        <f t="shared" si="20"/>
        <v>OK</v>
      </c>
      <c r="AP260" s="157" t="str">
        <f t="shared" si="20"/>
        <v>OK</v>
      </c>
      <c r="AQ260" s="157" t="str">
        <f t="shared" si="20"/>
        <v>OK</v>
      </c>
      <c r="AR260" s="157" t="str">
        <f t="shared" si="20"/>
        <v>NOK</v>
      </c>
      <c r="AS260" s="157" t="str">
        <f t="shared" si="20"/>
        <v>OK</v>
      </c>
      <c r="AT260" s="157" t="str">
        <f t="shared" si="20"/>
        <v>NOK</v>
      </c>
      <c r="AU260" s="157" t="str">
        <f t="shared" si="20"/>
        <v>OK</v>
      </c>
      <c r="AV260" s="157" t="str">
        <f t="shared" si="20"/>
        <v>OK</v>
      </c>
      <c r="AW260" s="157" t="str">
        <f t="shared" si="20"/>
        <v>NOK</v>
      </c>
      <c r="AX260" s="157" t="str">
        <f t="shared" si="20"/>
        <v>OK</v>
      </c>
      <c r="AY260" s="157" t="str">
        <f t="shared" si="20"/>
        <v>NOK</v>
      </c>
      <c r="AZ260" s="157" t="str">
        <f t="shared" si="20"/>
        <v>NOK</v>
      </c>
      <c r="BA260" s="157" t="str">
        <f t="shared" si="20"/>
        <v>NOK</v>
      </c>
      <c r="BB260" s="157" t="str">
        <f t="shared" si="20"/>
        <v>NOK</v>
      </c>
      <c r="BC260" s="157" t="str">
        <f t="shared" si="20"/>
        <v>NOK</v>
      </c>
      <c r="BD260" s="157" t="str">
        <f t="shared" si="20"/>
        <v>OK</v>
      </c>
      <c r="BE260" s="157" t="str">
        <f t="shared" si="20"/>
        <v>NOK</v>
      </c>
      <c r="BF260" s="157" t="str">
        <f t="shared" si="20"/>
        <v>NOK</v>
      </c>
      <c r="BG260" s="157" t="str">
        <f t="shared" si="20"/>
        <v>NOK</v>
      </c>
      <c r="BH260" s="157" t="str">
        <f t="shared" si="20"/>
        <v>OK</v>
      </c>
      <c r="BI260" s="157" t="str">
        <f t="shared" si="3"/>
        <v>Orange</v>
      </c>
    </row>
    <row r="261" spans="1:61" s="157" customFormat="1" x14ac:dyDescent="0.25">
      <c r="A261" s="260"/>
      <c r="D261" s="261" t="s">
        <v>446</v>
      </c>
      <c r="E261" s="157" t="str">
        <f t="shared" si="1"/>
        <v>CALELLA DE MAR</v>
      </c>
      <c r="F261" s="154" t="str">
        <f t="shared" ref="F261:BH261" si="21">IF(F141=F21,"OK","NOK")</f>
        <v>NOK</v>
      </c>
      <c r="G261" s="157" t="str">
        <f t="shared" si="21"/>
        <v>NOK</v>
      </c>
      <c r="H261" s="157" t="str">
        <f t="shared" si="21"/>
        <v>OK</v>
      </c>
      <c r="I261" s="157" t="str">
        <f t="shared" si="21"/>
        <v>OK</v>
      </c>
      <c r="J261" s="157" t="str">
        <f t="shared" si="21"/>
        <v>OK</v>
      </c>
      <c r="K261" s="157" t="str">
        <f t="shared" si="21"/>
        <v>OK</v>
      </c>
      <c r="L261" s="157" t="str">
        <f t="shared" si="21"/>
        <v>OK</v>
      </c>
      <c r="M261" s="157" t="str">
        <f t="shared" si="21"/>
        <v>NOK</v>
      </c>
      <c r="N261" s="157" t="str">
        <f t="shared" si="21"/>
        <v>OK</v>
      </c>
      <c r="O261" s="157" t="str">
        <f t="shared" si="21"/>
        <v>OK</v>
      </c>
      <c r="P261" s="157" t="str">
        <f t="shared" si="21"/>
        <v>OK</v>
      </c>
      <c r="Q261" s="157" t="str">
        <f t="shared" si="21"/>
        <v>NOK</v>
      </c>
      <c r="R261" s="157" t="str">
        <f t="shared" si="21"/>
        <v>OK</v>
      </c>
      <c r="S261" s="157" t="str">
        <f t="shared" si="21"/>
        <v>OK</v>
      </c>
      <c r="T261" s="157" t="str">
        <f t="shared" si="21"/>
        <v>NOK</v>
      </c>
      <c r="U261" s="157" t="str">
        <f t="shared" si="21"/>
        <v>OK</v>
      </c>
      <c r="V261" s="157" t="str">
        <f t="shared" si="21"/>
        <v>OK</v>
      </c>
      <c r="W261" s="157" t="str">
        <f t="shared" si="21"/>
        <v>NOK</v>
      </c>
      <c r="X261" s="157" t="str">
        <f t="shared" si="21"/>
        <v>OK</v>
      </c>
      <c r="Y261" s="157" t="str">
        <f t="shared" si="21"/>
        <v>OK</v>
      </c>
      <c r="Z261" s="157" t="str">
        <f t="shared" si="21"/>
        <v>NOK</v>
      </c>
      <c r="AA261" s="157" t="str">
        <f t="shared" si="21"/>
        <v>NOK</v>
      </c>
      <c r="AB261" s="157" t="str">
        <f t="shared" si="21"/>
        <v>NOK</v>
      </c>
      <c r="AC261" s="157" t="str">
        <f t="shared" si="21"/>
        <v>OK</v>
      </c>
      <c r="AD261" s="157" t="str">
        <f t="shared" si="21"/>
        <v>OK</v>
      </c>
      <c r="AE261" s="157" t="str">
        <f t="shared" si="21"/>
        <v>OK</v>
      </c>
      <c r="AF261" s="157" t="str">
        <f t="shared" si="21"/>
        <v>NOK</v>
      </c>
      <c r="AG261" s="157" t="str">
        <f t="shared" si="21"/>
        <v>NOK</v>
      </c>
      <c r="AH261" s="157" t="str">
        <f t="shared" si="21"/>
        <v>NOK</v>
      </c>
      <c r="AI261" s="157" t="str">
        <f t="shared" si="21"/>
        <v>NOK</v>
      </c>
      <c r="AJ261" s="157" t="str">
        <f t="shared" si="21"/>
        <v>NOK</v>
      </c>
      <c r="AK261" s="157" t="str">
        <f t="shared" si="21"/>
        <v>NOK</v>
      </c>
      <c r="AL261" s="157" t="str">
        <f t="shared" si="21"/>
        <v>OK</v>
      </c>
      <c r="AM261" s="157" t="str">
        <f t="shared" si="21"/>
        <v>OK</v>
      </c>
      <c r="AN261" s="157" t="str">
        <f t="shared" si="21"/>
        <v>OK</v>
      </c>
      <c r="AO261" s="157" t="str">
        <f t="shared" si="21"/>
        <v>OK</v>
      </c>
      <c r="AP261" s="157" t="str">
        <f t="shared" si="21"/>
        <v>OK</v>
      </c>
      <c r="AQ261" s="157" t="str">
        <f t="shared" si="21"/>
        <v>OK</v>
      </c>
      <c r="AR261" s="157" t="str">
        <f t="shared" si="21"/>
        <v>NOK</v>
      </c>
      <c r="AS261" s="157" t="str">
        <f t="shared" si="21"/>
        <v>OK</v>
      </c>
      <c r="AT261" s="157" t="str">
        <f t="shared" si="21"/>
        <v>NOK</v>
      </c>
      <c r="AU261" s="157" t="str">
        <f t="shared" si="21"/>
        <v>OK</v>
      </c>
      <c r="AV261" s="157" t="str">
        <f t="shared" si="21"/>
        <v>OK</v>
      </c>
      <c r="AW261" s="157" t="str">
        <f t="shared" si="21"/>
        <v>NOK</v>
      </c>
      <c r="AX261" s="157" t="str">
        <f t="shared" si="21"/>
        <v>OK</v>
      </c>
      <c r="AY261" s="157" t="str">
        <f t="shared" si="21"/>
        <v>NOK</v>
      </c>
      <c r="AZ261" s="157" t="str">
        <f t="shared" si="21"/>
        <v>NOK</v>
      </c>
      <c r="BA261" s="157" t="str">
        <f t="shared" si="21"/>
        <v>NOK</v>
      </c>
      <c r="BB261" s="157" t="str">
        <f t="shared" si="21"/>
        <v>NOK</v>
      </c>
      <c r="BC261" s="157" t="str">
        <f t="shared" si="21"/>
        <v>NOK</v>
      </c>
      <c r="BD261" s="157" t="str">
        <f t="shared" si="21"/>
        <v>OK</v>
      </c>
      <c r="BE261" s="157" t="str">
        <f t="shared" si="21"/>
        <v>NOK</v>
      </c>
      <c r="BF261" s="157" t="str">
        <f t="shared" si="21"/>
        <v>NOK</v>
      </c>
      <c r="BG261" s="157" t="str">
        <f t="shared" si="21"/>
        <v>NOK</v>
      </c>
      <c r="BH261" s="157" t="str">
        <f t="shared" si="21"/>
        <v>OK</v>
      </c>
      <c r="BI261" s="157" t="str">
        <f t="shared" si="3"/>
        <v>Yoigo</v>
      </c>
    </row>
    <row r="262" spans="1:61" s="157" customFormat="1" x14ac:dyDescent="0.25">
      <c r="A262" s="260"/>
      <c r="D262" s="261" t="s">
        <v>446</v>
      </c>
      <c r="E262" s="157" t="str">
        <f t="shared" si="1"/>
        <v>CARREÑO</v>
      </c>
      <c r="F262" s="154" t="str">
        <f t="shared" ref="F262:BH262" si="22">IF(F142=F22,"OK","NOK")</f>
        <v>OK</v>
      </c>
      <c r="G262" s="157" t="str">
        <f t="shared" si="22"/>
        <v>OK</v>
      </c>
      <c r="H262" s="157" t="str">
        <f t="shared" si="22"/>
        <v>OK</v>
      </c>
      <c r="I262" s="157" t="str">
        <f t="shared" si="22"/>
        <v>OK</v>
      </c>
      <c r="J262" s="157" t="str">
        <f t="shared" si="22"/>
        <v>OK</v>
      </c>
      <c r="K262" s="157" t="str">
        <f t="shared" si="22"/>
        <v>OK</v>
      </c>
      <c r="L262" s="157" t="str">
        <f t="shared" si="22"/>
        <v>OK</v>
      </c>
      <c r="M262" s="157" t="str">
        <f t="shared" si="22"/>
        <v>OK</v>
      </c>
      <c r="N262" s="157" t="str">
        <f t="shared" si="22"/>
        <v>OK</v>
      </c>
      <c r="O262" s="157" t="str">
        <f t="shared" si="22"/>
        <v>OK</v>
      </c>
      <c r="P262" s="157" t="str">
        <f t="shared" si="22"/>
        <v>OK</v>
      </c>
      <c r="Q262" s="157" t="str">
        <f t="shared" si="22"/>
        <v>NOK</v>
      </c>
      <c r="R262" s="157" t="str">
        <f t="shared" si="22"/>
        <v>OK</v>
      </c>
      <c r="S262" s="157" t="str">
        <f t="shared" si="22"/>
        <v>OK</v>
      </c>
      <c r="T262" s="157" t="str">
        <f t="shared" si="22"/>
        <v>NOK</v>
      </c>
      <c r="U262" s="157" t="str">
        <f t="shared" si="22"/>
        <v>OK</v>
      </c>
      <c r="V262" s="157" t="str">
        <f t="shared" si="22"/>
        <v>OK</v>
      </c>
      <c r="W262" s="157" t="str">
        <f t="shared" si="22"/>
        <v>NOK</v>
      </c>
      <c r="X262" s="157" t="str">
        <f t="shared" si="22"/>
        <v>OK</v>
      </c>
      <c r="Y262" s="157" t="str">
        <f t="shared" si="22"/>
        <v>OK</v>
      </c>
      <c r="Z262" s="157" t="str">
        <f t="shared" si="22"/>
        <v>NOK</v>
      </c>
      <c r="AA262" s="157" t="str">
        <f t="shared" si="22"/>
        <v>OK</v>
      </c>
      <c r="AB262" s="157" t="str">
        <f t="shared" si="22"/>
        <v>OK</v>
      </c>
      <c r="AC262" s="157" t="str">
        <f t="shared" si="22"/>
        <v>OK</v>
      </c>
      <c r="AD262" s="157" t="str">
        <f t="shared" si="22"/>
        <v>OK</v>
      </c>
      <c r="AE262" s="157" t="str">
        <f t="shared" si="22"/>
        <v>OK</v>
      </c>
      <c r="AF262" s="157" t="str">
        <f t="shared" si="22"/>
        <v>NOK</v>
      </c>
      <c r="AG262" s="157" t="str">
        <f t="shared" si="22"/>
        <v>OK</v>
      </c>
      <c r="AH262" s="157" t="str">
        <f t="shared" si="22"/>
        <v>NOK</v>
      </c>
      <c r="AI262" s="157" t="str">
        <f t="shared" si="22"/>
        <v>OK</v>
      </c>
      <c r="AJ262" s="157" t="str">
        <f t="shared" si="22"/>
        <v>NOK</v>
      </c>
      <c r="AK262" s="157" t="str">
        <f t="shared" si="22"/>
        <v>OK</v>
      </c>
      <c r="AL262" s="157" t="str">
        <f t="shared" si="22"/>
        <v>OK</v>
      </c>
      <c r="AM262" s="157" t="str">
        <f t="shared" si="22"/>
        <v>NOK</v>
      </c>
      <c r="AN262" s="157" t="str">
        <f t="shared" si="22"/>
        <v>NOK</v>
      </c>
      <c r="AO262" s="157" t="str">
        <f t="shared" si="22"/>
        <v>OK</v>
      </c>
      <c r="AP262" s="157" t="str">
        <f t="shared" si="22"/>
        <v>OK</v>
      </c>
      <c r="AQ262" s="157" t="str">
        <f t="shared" si="22"/>
        <v>OK</v>
      </c>
      <c r="AR262" s="157" t="str">
        <f t="shared" si="22"/>
        <v>NOK</v>
      </c>
      <c r="AS262" s="157" t="str">
        <f t="shared" si="22"/>
        <v>OK</v>
      </c>
      <c r="AT262" s="157" t="str">
        <f t="shared" si="22"/>
        <v>NOK</v>
      </c>
      <c r="AU262" s="157" t="str">
        <f t="shared" si="22"/>
        <v>OK</v>
      </c>
      <c r="AV262" s="157" t="str">
        <f t="shared" si="22"/>
        <v>OK</v>
      </c>
      <c r="AW262" s="157" t="str">
        <f t="shared" si="22"/>
        <v>NOK</v>
      </c>
      <c r="AX262" s="157" t="str">
        <f t="shared" si="22"/>
        <v>OK</v>
      </c>
      <c r="AY262" s="157" t="str">
        <f t="shared" si="22"/>
        <v>NOK</v>
      </c>
      <c r="AZ262" s="157" t="str">
        <f t="shared" si="22"/>
        <v>NOK</v>
      </c>
      <c r="BA262" s="157" t="str">
        <f t="shared" si="22"/>
        <v>NOK</v>
      </c>
      <c r="BB262" s="157" t="str">
        <f t="shared" si="22"/>
        <v>NOK</v>
      </c>
      <c r="BC262" s="157" t="str">
        <f t="shared" si="22"/>
        <v>NOK</v>
      </c>
      <c r="BD262" s="157" t="str">
        <f t="shared" si="22"/>
        <v>OK</v>
      </c>
      <c r="BE262" s="157" t="str">
        <f t="shared" si="22"/>
        <v>NOK</v>
      </c>
      <c r="BF262" s="157" t="str">
        <f t="shared" si="22"/>
        <v>NOK</v>
      </c>
      <c r="BG262" s="157" t="str">
        <f t="shared" si="22"/>
        <v>NOK</v>
      </c>
      <c r="BH262" s="157" t="str">
        <f t="shared" si="22"/>
        <v>NOK</v>
      </c>
      <c r="BI262" s="157" t="str">
        <f t="shared" si="3"/>
        <v>Vodafone</v>
      </c>
    </row>
    <row r="263" spans="1:61" s="157" customFormat="1" x14ac:dyDescent="0.25">
      <c r="A263" s="260"/>
      <c r="D263" s="261" t="s">
        <v>446</v>
      </c>
      <c r="E263" s="157" t="str">
        <f t="shared" si="1"/>
        <v>CARREÑO</v>
      </c>
      <c r="F263" s="154" t="str">
        <f t="shared" ref="F263:BH263" si="23">IF(F143=F23,"OK","NOK")</f>
        <v>NOK</v>
      </c>
      <c r="G263" s="157" t="str">
        <f t="shared" si="23"/>
        <v>NOK</v>
      </c>
      <c r="H263" s="157" t="str">
        <f t="shared" si="23"/>
        <v>OK</v>
      </c>
      <c r="I263" s="157" t="str">
        <f t="shared" si="23"/>
        <v>OK</v>
      </c>
      <c r="J263" s="157" t="str">
        <f t="shared" si="23"/>
        <v>OK</v>
      </c>
      <c r="K263" s="157" t="str">
        <f t="shared" si="23"/>
        <v>OK</v>
      </c>
      <c r="L263" s="157" t="str">
        <f t="shared" si="23"/>
        <v>OK</v>
      </c>
      <c r="M263" s="157" t="str">
        <f t="shared" si="23"/>
        <v>OK</v>
      </c>
      <c r="N263" s="157" t="str">
        <f t="shared" si="23"/>
        <v>NOK</v>
      </c>
      <c r="O263" s="157" t="str">
        <f t="shared" si="23"/>
        <v>OK</v>
      </c>
      <c r="P263" s="157" t="str">
        <f t="shared" si="23"/>
        <v>OK</v>
      </c>
      <c r="Q263" s="157" t="str">
        <f t="shared" si="23"/>
        <v>NOK</v>
      </c>
      <c r="R263" s="157" t="str">
        <f t="shared" si="23"/>
        <v>OK</v>
      </c>
      <c r="S263" s="157" t="str">
        <f t="shared" si="23"/>
        <v>OK</v>
      </c>
      <c r="T263" s="157" t="str">
        <f t="shared" si="23"/>
        <v>NOK</v>
      </c>
      <c r="U263" s="157" t="str">
        <f t="shared" si="23"/>
        <v>OK</v>
      </c>
      <c r="V263" s="157" t="str">
        <f t="shared" si="23"/>
        <v>OK</v>
      </c>
      <c r="W263" s="157" t="str">
        <f t="shared" si="23"/>
        <v>NOK</v>
      </c>
      <c r="X263" s="157" t="str">
        <f t="shared" si="23"/>
        <v>OK</v>
      </c>
      <c r="Y263" s="157" t="str">
        <f t="shared" si="23"/>
        <v>OK</v>
      </c>
      <c r="Z263" s="157" t="str">
        <f t="shared" si="23"/>
        <v>NOK</v>
      </c>
      <c r="AA263" s="157" t="str">
        <f t="shared" si="23"/>
        <v>NOK</v>
      </c>
      <c r="AB263" s="157" t="str">
        <f t="shared" si="23"/>
        <v>NOK</v>
      </c>
      <c r="AC263" s="157" t="str">
        <f t="shared" si="23"/>
        <v>OK</v>
      </c>
      <c r="AD263" s="157" t="str">
        <f t="shared" si="23"/>
        <v>OK</v>
      </c>
      <c r="AE263" s="157" t="str">
        <f t="shared" si="23"/>
        <v>OK</v>
      </c>
      <c r="AF263" s="157" t="str">
        <f t="shared" si="23"/>
        <v>NOK</v>
      </c>
      <c r="AG263" s="157" t="str">
        <f t="shared" si="23"/>
        <v>NOK</v>
      </c>
      <c r="AH263" s="157" t="str">
        <f t="shared" si="23"/>
        <v>NOK</v>
      </c>
      <c r="AI263" s="157" t="str">
        <f t="shared" si="23"/>
        <v>NOK</v>
      </c>
      <c r="AJ263" s="157" t="str">
        <f t="shared" si="23"/>
        <v>NOK</v>
      </c>
      <c r="AK263" s="157" t="str">
        <f t="shared" si="23"/>
        <v>NOK</v>
      </c>
      <c r="AL263" s="157" t="str">
        <f t="shared" si="23"/>
        <v>NOK</v>
      </c>
      <c r="AM263" s="157" t="str">
        <f t="shared" si="23"/>
        <v>NOK</v>
      </c>
      <c r="AN263" s="157" t="str">
        <f t="shared" si="23"/>
        <v>NOK</v>
      </c>
      <c r="AO263" s="157" t="str">
        <f t="shared" si="23"/>
        <v>OK</v>
      </c>
      <c r="AP263" s="157" t="str">
        <f t="shared" si="23"/>
        <v>OK</v>
      </c>
      <c r="AQ263" s="157" t="str">
        <f t="shared" si="23"/>
        <v>OK</v>
      </c>
      <c r="AR263" s="157" t="str">
        <f t="shared" si="23"/>
        <v>NOK</v>
      </c>
      <c r="AS263" s="157" t="str">
        <f t="shared" si="23"/>
        <v>OK</v>
      </c>
      <c r="AT263" s="157" t="str">
        <f t="shared" si="23"/>
        <v>NOK</v>
      </c>
      <c r="AU263" s="157" t="str">
        <f t="shared" si="23"/>
        <v>OK</v>
      </c>
      <c r="AV263" s="157" t="str">
        <f t="shared" si="23"/>
        <v>OK</v>
      </c>
      <c r="AW263" s="157" t="str">
        <f t="shared" si="23"/>
        <v>NOK</v>
      </c>
      <c r="AX263" s="157" t="str">
        <f t="shared" si="23"/>
        <v>OK</v>
      </c>
      <c r="AY263" s="157" t="str">
        <f t="shared" si="23"/>
        <v>NOK</v>
      </c>
      <c r="AZ263" s="157" t="str">
        <f t="shared" si="23"/>
        <v>NOK</v>
      </c>
      <c r="BA263" s="157" t="str">
        <f t="shared" si="23"/>
        <v>NOK</v>
      </c>
      <c r="BB263" s="157" t="str">
        <f t="shared" si="23"/>
        <v>NOK</v>
      </c>
      <c r="BC263" s="157" t="str">
        <f t="shared" si="23"/>
        <v>NOK</v>
      </c>
      <c r="BD263" s="157" t="str">
        <f t="shared" si="23"/>
        <v>OK</v>
      </c>
      <c r="BE263" s="157" t="str">
        <f t="shared" si="23"/>
        <v>NOK</v>
      </c>
      <c r="BF263" s="157" t="str">
        <f t="shared" si="23"/>
        <v>NOK</v>
      </c>
      <c r="BG263" s="157" t="str">
        <f t="shared" si="23"/>
        <v>NOK</v>
      </c>
      <c r="BH263" s="157" t="str">
        <f t="shared" si="23"/>
        <v>NOK</v>
      </c>
      <c r="BI263" s="157" t="str">
        <f t="shared" si="3"/>
        <v>Movistar</v>
      </c>
    </row>
    <row r="264" spans="1:61" s="157" customFormat="1" x14ac:dyDescent="0.25">
      <c r="A264" s="260"/>
      <c r="D264" s="261" t="s">
        <v>446</v>
      </c>
      <c r="E264" s="157" t="str">
        <f t="shared" si="1"/>
        <v>CARREÑO</v>
      </c>
      <c r="F264" s="154" t="str">
        <f t="shared" ref="F264:BH264" si="24">IF(F144=F24,"OK","NOK")</f>
        <v>OK</v>
      </c>
      <c r="G264" s="157" t="str">
        <f t="shared" si="24"/>
        <v>OK</v>
      </c>
      <c r="H264" s="157" t="str">
        <f t="shared" si="24"/>
        <v>OK</v>
      </c>
      <c r="I264" s="157" t="str">
        <f t="shared" si="24"/>
        <v>OK</v>
      </c>
      <c r="J264" s="157" t="str">
        <f t="shared" si="24"/>
        <v>OK</v>
      </c>
      <c r="K264" s="157" t="str">
        <f t="shared" si="24"/>
        <v>OK</v>
      </c>
      <c r="L264" s="157" t="str">
        <f t="shared" si="24"/>
        <v>OK</v>
      </c>
      <c r="M264" s="157" t="str">
        <f t="shared" si="24"/>
        <v>OK</v>
      </c>
      <c r="N264" s="157" t="str">
        <f t="shared" si="24"/>
        <v>OK</v>
      </c>
      <c r="O264" s="157" t="str">
        <f t="shared" si="24"/>
        <v>OK</v>
      </c>
      <c r="P264" s="157" t="str">
        <f t="shared" si="24"/>
        <v>OK</v>
      </c>
      <c r="Q264" s="157" t="str">
        <f t="shared" si="24"/>
        <v>NOK</v>
      </c>
      <c r="R264" s="157" t="str">
        <f t="shared" si="24"/>
        <v>OK</v>
      </c>
      <c r="S264" s="157" t="str">
        <f t="shared" si="24"/>
        <v>OK</v>
      </c>
      <c r="T264" s="157" t="str">
        <f t="shared" si="24"/>
        <v>NOK</v>
      </c>
      <c r="U264" s="157" t="str">
        <f t="shared" si="24"/>
        <v>OK</v>
      </c>
      <c r="V264" s="157" t="str">
        <f t="shared" si="24"/>
        <v>OK</v>
      </c>
      <c r="W264" s="157" t="str">
        <f t="shared" si="24"/>
        <v>NOK</v>
      </c>
      <c r="X264" s="157" t="str">
        <f t="shared" si="24"/>
        <v>OK</v>
      </c>
      <c r="Y264" s="157" t="str">
        <f t="shared" si="24"/>
        <v>OK</v>
      </c>
      <c r="Z264" s="157" t="str">
        <f t="shared" si="24"/>
        <v>NOK</v>
      </c>
      <c r="AA264" s="157" t="str">
        <f t="shared" si="24"/>
        <v>NOK</v>
      </c>
      <c r="AB264" s="157" t="str">
        <f t="shared" si="24"/>
        <v>NOK</v>
      </c>
      <c r="AC264" s="157" t="str">
        <f t="shared" si="24"/>
        <v>OK</v>
      </c>
      <c r="AD264" s="157" t="str">
        <f t="shared" si="24"/>
        <v>OK</v>
      </c>
      <c r="AE264" s="157" t="str">
        <f t="shared" si="24"/>
        <v>OK</v>
      </c>
      <c r="AF264" s="157" t="str">
        <f t="shared" si="24"/>
        <v>NOK</v>
      </c>
      <c r="AG264" s="157" t="str">
        <f t="shared" si="24"/>
        <v>OK</v>
      </c>
      <c r="AH264" s="157" t="str">
        <f t="shared" si="24"/>
        <v>NOK</v>
      </c>
      <c r="AI264" s="157" t="str">
        <f t="shared" si="24"/>
        <v>OK</v>
      </c>
      <c r="AJ264" s="157" t="str">
        <f t="shared" si="24"/>
        <v>NOK</v>
      </c>
      <c r="AK264" s="157" t="str">
        <f t="shared" si="24"/>
        <v>OK</v>
      </c>
      <c r="AL264" s="157" t="str">
        <f t="shared" si="24"/>
        <v>NOK</v>
      </c>
      <c r="AM264" s="157" t="str">
        <f t="shared" si="24"/>
        <v>NOK</v>
      </c>
      <c r="AN264" s="157" t="str">
        <f t="shared" si="24"/>
        <v>NOK</v>
      </c>
      <c r="AO264" s="157" t="str">
        <f t="shared" si="24"/>
        <v>OK</v>
      </c>
      <c r="AP264" s="157" t="str">
        <f t="shared" si="24"/>
        <v>OK</v>
      </c>
      <c r="AQ264" s="157" t="str">
        <f t="shared" si="24"/>
        <v>OK</v>
      </c>
      <c r="AR264" s="157" t="str">
        <f t="shared" si="24"/>
        <v>NOK</v>
      </c>
      <c r="AS264" s="157" t="str">
        <f t="shared" si="24"/>
        <v>OK</v>
      </c>
      <c r="AT264" s="157" t="str">
        <f t="shared" si="24"/>
        <v>NOK</v>
      </c>
      <c r="AU264" s="157" t="str">
        <f t="shared" si="24"/>
        <v>OK</v>
      </c>
      <c r="AV264" s="157" t="str">
        <f t="shared" si="24"/>
        <v>OK</v>
      </c>
      <c r="AW264" s="157" t="str">
        <f t="shared" si="24"/>
        <v>NOK</v>
      </c>
      <c r="AX264" s="157" t="str">
        <f t="shared" si="24"/>
        <v>OK</v>
      </c>
      <c r="AY264" s="157" t="str">
        <f t="shared" si="24"/>
        <v>NOK</v>
      </c>
      <c r="AZ264" s="157" t="str">
        <f t="shared" si="24"/>
        <v>NOK</v>
      </c>
      <c r="BA264" s="157" t="str">
        <f t="shared" si="24"/>
        <v>NOK</v>
      </c>
      <c r="BB264" s="157" t="str">
        <f t="shared" si="24"/>
        <v>NOK</v>
      </c>
      <c r="BC264" s="157" t="str">
        <f t="shared" si="24"/>
        <v>NOK</v>
      </c>
      <c r="BD264" s="157" t="str">
        <f t="shared" si="24"/>
        <v>OK</v>
      </c>
      <c r="BE264" s="157" t="str">
        <f t="shared" si="24"/>
        <v>NOK</v>
      </c>
      <c r="BF264" s="157" t="str">
        <f t="shared" si="24"/>
        <v>NOK</v>
      </c>
      <c r="BG264" s="157" t="str">
        <f t="shared" si="24"/>
        <v>NOK</v>
      </c>
      <c r="BH264" s="157" t="str">
        <f t="shared" si="24"/>
        <v>NOK</v>
      </c>
      <c r="BI264" s="157" t="str">
        <f t="shared" si="3"/>
        <v>Orange</v>
      </c>
    </row>
    <row r="265" spans="1:61" s="157" customFormat="1" x14ac:dyDescent="0.25">
      <c r="A265" s="260"/>
      <c r="D265" s="261" t="s">
        <v>446</v>
      </c>
      <c r="E265" s="157" t="str">
        <f t="shared" si="1"/>
        <v>CARREÑO</v>
      </c>
      <c r="F265" s="154" t="str">
        <f t="shared" ref="F265:BH265" si="25">IF(F145=F25,"OK","NOK")</f>
        <v>NOK</v>
      </c>
      <c r="G265" s="157" t="str">
        <f t="shared" si="25"/>
        <v>OK</v>
      </c>
      <c r="H265" s="157" t="str">
        <f t="shared" si="25"/>
        <v>OK</v>
      </c>
      <c r="I265" s="157" t="str">
        <f t="shared" si="25"/>
        <v>OK</v>
      </c>
      <c r="J265" s="157" t="str">
        <f t="shared" si="25"/>
        <v>OK</v>
      </c>
      <c r="K265" s="157" t="str">
        <f t="shared" si="25"/>
        <v>OK</v>
      </c>
      <c r="L265" s="157" t="str">
        <f t="shared" si="25"/>
        <v>OK</v>
      </c>
      <c r="M265" s="157" t="str">
        <f t="shared" si="25"/>
        <v>OK</v>
      </c>
      <c r="N265" s="157" t="str">
        <f t="shared" si="25"/>
        <v>OK</v>
      </c>
      <c r="O265" s="157" t="str">
        <f t="shared" si="25"/>
        <v>OK</v>
      </c>
      <c r="P265" s="157" t="str">
        <f t="shared" si="25"/>
        <v>OK</v>
      </c>
      <c r="Q265" s="157" t="str">
        <f t="shared" si="25"/>
        <v>NOK</v>
      </c>
      <c r="R265" s="157" t="str">
        <f t="shared" si="25"/>
        <v>OK</v>
      </c>
      <c r="S265" s="157" t="str">
        <f t="shared" si="25"/>
        <v>OK</v>
      </c>
      <c r="T265" s="157" t="str">
        <f t="shared" si="25"/>
        <v>NOK</v>
      </c>
      <c r="U265" s="157" t="str">
        <f t="shared" si="25"/>
        <v>OK</v>
      </c>
      <c r="V265" s="157" t="str">
        <f t="shared" si="25"/>
        <v>OK</v>
      </c>
      <c r="W265" s="157" t="str">
        <f t="shared" si="25"/>
        <v>NOK</v>
      </c>
      <c r="X265" s="157" t="str">
        <f t="shared" si="25"/>
        <v>OK</v>
      </c>
      <c r="Y265" s="157" t="str">
        <f t="shared" si="25"/>
        <v>OK</v>
      </c>
      <c r="Z265" s="157" t="str">
        <f t="shared" si="25"/>
        <v>NOK</v>
      </c>
      <c r="AA265" s="157" t="str">
        <f t="shared" si="25"/>
        <v>NOK</v>
      </c>
      <c r="AB265" s="157" t="str">
        <f t="shared" si="25"/>
        <v>NOK</v>
      </c>
      <c r="AC265" s="157" t="str">
        <f t="shared" si="25"/>
        <v>OK</v>
      </c>
      <c r="AD265" s="157" t="str">
        <f t="shared" si="25"/>
        <v>OK</v>
      </c>
      <c r="AE265" s="157" t="str">
        <f t="shared" si="25"/>
        <v>OK</v>
      </c>
      <c r="AF265" s="157" t="str">
        <f t="shared" si="25"/>
        <v>NOK</v>
      </c>
      <c r="AG265" s="157" t="str">
        <f t="shared" si="25"/>
        <v>NOK</v>
      </c>
      <c r="AH265" s="157" t="str">
        <f t="shared" si="25"/>
        <v>NOK</v>
      </c>
      <c r="AI265" s="157" t="str">
        <f t="shared" si="25"/>
        <v>NOK</v>
      </c>
      <c r="AJ265" s="157" t="str">
        <f t="shared" si="25"/>
        <v>NOK</v>
      </c>
      <c r="AK265" s="157" t="str">
        <f t="shared" si="25"/>
        <v>NOK</v>
      </c>
      <c r="AL265" s="157" t="str">
        <f t="shared" si="25"/>
        <v>OK</v>
      </c>
      <c r="AM265" s="157" t="str">
        <f t="shared" si="25"/>
        <v>OK</v>
      </c>
      <c r="AN265" s="157" t="str">
        <f t="shared" si="25"/>
        <v>OK</v>
      </c>
      <c r="AO265" s="157" t="str">
        <f t="shared" si="25"/>
        <v>OK</v>
      </c>
      <c r="AP265" s="157" t="str">
        <f t="shared" si="25"/>
        <v>OK</v>
      </c>
      <c r="AQ265" s="157" t="str">
        <f t="shared" si="25"/>
        <v>OK</v>
      </c>
      <c r="AR265" s="157" t="str">
        <f t="shared" si="25"/>
        <v>NOK</v>
      </c>
      <c r="AS265" s="157" t="str">
        <f t="shared" si="25"/>
        <v>OK</v>
      </c>
      <c r="AT265" s="157" t="str">
        <f t="shared" si="25"/>
        <v>NOK</v>
      </c>
      <c r="AU265" s="157" t="str">
        <f t="shared" si="25"/>
        <v>OK</v>
      </c>
      <c r="AV265" s="157" t="str">
        <f t="shared" si="25"/>
        <v>OK</v>
      </c>
      <c r="AW265" s="157" t="str">
        <f t="shared" si="25"/>
        <v>NOK</v>
      </c>
      <c r="AX265" s="157" t="str">
        <f t="shared" si="25"/>
        <v>OK</v>
      </c>
      <c r="AY265" s="157" t="str">
        <f t="shared" si="25"/>
        <v>NOK</v>
      </c>
      <c r="AZ265" s="157" t="str">
        <f t="shared" si="25"/>
        <v>NOK</v>
      </c>
      <c r="BA265" s="157" t="str">
        <f t="shared" si="25"/>
        <v>NOK</v>
      </c>
      <c r="BB265" s="157" t="str">
        <f t="shared" si="25"/>
        <v>NOK</v>
      </c>
      <c r="BC265" s="157" t="str">
        <f t="shared" si="25"/>
        <v>NOK</v>
      </c>
      <c r="BD265" s="157" t="str">
        <f t="shared" si="25"/>
        <v>OK</v>
      </c>
      <c r="BE265" s="157" t="str">
        <f t="shared" si="25"/>
        <v>NOK</v>
      </c>
      <c r="BF265" s="157" t="str">
        <f t="shared" si="25"/>
        <v>NOK</v>
      </c>
      <c r="BG265" s="157" t="str">
        <f t="shared" si="25"/>
        <v>NOK</v>
      </c>
      <c r="BH265" s="157" t="str">
        <f t="shared" si="25"/>
        <v>NOK</v>
      </c>
      <c r="BI265" s="157" t="str">
        <f t="shared" si="3"/>
        <v>Yoigo</v>
      </c>
    </row>
    <row r="266" spans="1:61" s="157" customFormat="1" x14ac:dyDescent="0.25">
      <c r="A266" s="260"/>
      <c r="D266" s="261" t="s">
        <v>446</v>
      </c>
      <c r="E266" s="157" t="str">
        <f t="shared" si="1"/>
        <v>CULLERA</v>
      </c>
      <c r="F266" s="154" t="str">
        <f t="shared" ref="F266:BH266" si="26">IF(F146=F26,"OK","NOK")</f>
        <v>OK</v>
      </c>
      <c r="G266" s="157" t="str">
        <f t="shared" si="26"/>
        <v>OK</v>
      </c>
      <c r="H266" s="157" t="str">
        <f t="shared" si="26"/>
        <v>OK</v>
      </c>
      <c r="I266" s="157" t="str">
        <f t="shared" si="26"/>
        <v>OK</v>
      </c>
      <c r="J266" s="157" t="str">
        <f t="shared" si="26"/>
        <v>OK</v>
      </c>
      <c r="K266" s="157" t="str">
        <f t="shared" si="26"/>
        <v>OK</v>
      </c>
      <c r="L266" s="157" t="str">
        <f t="shared" si="26"/>
        <v>OK</v>
      </c>
      <c r="M266" s="157" t="str">
        <f t="shared" si="26"/>
        <v>OK</v>
      </c>
      <c r="N266" s="157" t="str">
        <f t="shared" si="26"/>
        <v>OK</v>
      </c>
      <c r="O266" s="157" t="str">
        <f t="shared" si="26"/>
        <v>OK</v>
      </c>
      <c r="P266" s="157" t="str">
        <f t="shared" si="26"/>
        <v>OK</v>
      </c>
      <c r="Q266" s="157" t="str">
        <f t="shared" si="26"/>
        <v>NOK</v>
      </c>
      <c r="R266" s="157" t="str">
        <f t="shared" si="26"/>
        <v>OK</v>
      </c>
      <c r="S266" s="157" t="str">
        <f t="shared" si="26"/>
        <v>OK</v>
      </c>
      <c r="T266" s="157" t="str">
        <f t="shared" si="26"/>
        <v>NOK</v>
      </c>
      <c r="U266" s="157" t="str">
        <f t="shared" si="26"/>
        <v>OK</v>
      </c>
      <c r="V266" s="157" t="str">
        <f t="shared" si="26"/>
        <v>OK</v>
      </c>
      <c r="W266" s="157" t="str">
        <f t="shared" si="26"/>
        <v>NOK</v>
      </c>
      <c r="X266" s="157" t="str">
        <f t="shared" si="26"/>
        <v>OK</v>
      </c>
      <c r="Y266" s="157" t="str">
        <f t="shared" si="26"/>
        <v>OK</v>
      </c>
      <c r="Z266" s="157" t="str">
        <f t="shared" si="26"/>
        <v>NOK</v>
      </c>
      <c r="AA266" s="157" t="str">
        <f t="shared" si="26"/>
        <v>OK</v>
      </c>
      <c r="AB266" s="157" t="str">
        <f t="shared" si="26"/>
        <v>OK</v>
      </c>
      <c r="AC266" s="157" t="str">
        <f t="shared" si="26"/>
        <v>OK</v>
      </c>
      <c r="AD266" s="157" t="str">
        <f t="shared" si="26"/>
        <v>OK</v>
      </c>
      <c r="AE266" s="157" t="str">
        <f t="shared" si="26"/>
        <v>OK</v>
      </c>
      <c r="AF266" s="157" t="str">
        <f t="shared" si="26"/>
        <v>NOK</v>
      </c>
      <c r="AG266" s="157" t="str">
        <f t="shared" si="26"/>
        <v>OK</v>
      </c>
      <c r="AH266" s="157" t="str">
        <f t="shared" si="26"/>
        <v>NOK</v>
      </c>
      <c r="AI266" s="157" t="str">
        <f t="shared" si="26"/>
        <v>OK</v>
      </c>
      <c r="AJ266" s="157" t="str">
        <f t="shared" si="26"/>
        <v>NOK</v>
      </c>
      <c r="AK266" s="157" t="str">
        <f t="shared" si="26"/>
        <v>OK</v>
      </c>
      <c r="AL266" s="157" t="str">
        <f t="shared" si="26"/>
        <v>OK</v>
      </c>
      <c r="AM266" s="157" t="str">
        <f t="shared" si="26"/>
        <v>NOK</v>
      </c>
      <c r="AN266" s="157" t="str">
        <f t="shared" si="26"/>
        <v>NOK</v>
      </c>
      <c r="AO266" s="157" t="str">
        <f t="shared" si="26"/>
        <v>NOK</v>
      </c>
      <c r="AP266" s="157" t="str">
        <f t="shared" si="26"/>
        <v>OK</v>
      </c>
      <c r="AQ266" s="157" t="str">
        <f t="shared" si="26"/>
        <v>OK</v>
      </c>
      <c r="AR266" s="157" t="str">
        <f t="shared" si="26"/>
        <v>NOK</v>
      </c>
      <c r="AS266" s="157" t="str">
        <f t="shared" si="26"/>
        <v>OK</v>
      </c>
      <c r="AT266" s="157" t="str">
        <f t="shared" si="26"/>
        <v>NOK</v>
      </c>
      <c r="AU266" s="157" t="str">
        <f t="shared" si="26"/>
        <v>OK</v>
      </c>
      <c r="AV266" s="157" t="str">
        <f t="shared" si="26"/>
        <v>OK</v>
      </c>
      <c r="AW266" s="157" t="str">
        <f t="shared" si="26"/>
        <v>NOK</v>
      </c>
      <c r="AX266" s="157" t="str">
        <f t="shared" si="26"/>
        <v>OK</v>
      </c>
      <c r="AY266" s="157" t="str">
        <f t="shared" si="26"/>
        <v>NOK</v>
      </c>
      <c r="AZ266" s="157" t="str">
        <f t="shared" si="26"/>
        <v>NOK</v>
      </c>
      <c r="BA266" s="157" t="str">
        <f t="shared" si="26"/>
        <v>NOK</v>
      </c>
      <c r="BB266" s="157" t="str">
        <f t="shared" si="26"/>
        <v>NOK</v>
      </c>
      <c r="BC266" s="157" t="str">
        <f t="shared" si="26"/>
        <v>NOK</v>
      </c>
      <c r="BD266" s="157" t="str">
        <f t="shared" si="26"/>
        <v>OK</v>
      </c>
      <c r="BE266" s="157" t="str">
        <f t="shared" si="26"/>
        <v>NOK</v>
      </c>
      <c r="BF266" s="157" t="str">
        <f t="shared" si="26"/>
        <v>NOK</v>
      </c>
      <c r="BG266" s="157" t="str">
        <f t="shared" si="26"/>
        <v>NOK</v>
      </c>
      <c r="BH266" s="157" t="str">
        <f t="shared" si="26"/>
        <v>NOK</v>
      </c>
      <c r="BI266" s="157" t="str">
        <f t="shared" si="3"/>
        <v>Vodafone</v>
      </c>
    </row>
    <row r="267" spans="1:61" s="157" customFormat="1" x14ac:dyDescent="0.25">
      <c r="A267" s="260"/>
      <c r="D267" s="261" t="s">
        <v>446</v>
      </c>
      <c r="E267" s="157" t="str">
        <f t="shared" si="1"/>
        <v>CULLERA</v>
      </c>
      <c r="F267" s="154" t="str">
        <f t="shared" ref="F267:BH267" si="27">IF(F147=F27,"OK","NOK")</f>
        <v>NOK</v>
      </c>
      <c r="G267" s="157" t="str">
        <f t="shared" si="27"/>
        <v>NOK</v>
      </c>
      <c r="H267" s="157" t="str">
        <f t="shared" si="27"/>
        <v>OK</v>
      </c>
      <c r="I267" s="157" t="str">
        <f t="shared" si="27"/>
        <v>OK</v>
      </c>
      <c r="J267" s="157" t="str">
        <f t="shared" si="27"/>
        <v>OK</v>
      </c>
      <c r="K267" s="157" t="str">
        <f t="shared" si="27"/>
        <v>OK</v>
      </c>
      <c r="L267" s="157" t="str">
        <f t="shared" si="27"/>
        <v>OK</v>
      </c>
      <c r="M267" s="157" t="str">
        <f t="shared" si="27"/>
        <v>OK</v>
      </c>
      <c r="N267" s="157" t="str">
        <f t="shared" si="27"/>
        <v>OK</v>
      </c>
      <c r="O267" s="157" t="str">
        <f t="shared" si="27"/>
        <v>OK</v>
      </c>
      <c r="P267" s="157" t="str">
        <f t="shared" si="27"/>
        <v>OK</v>
      </c>
      <c r="Q267" s="157" t="str">
        <f t="shared" si="27"/>
        <v>NOK</v>
      </c>
      <c r="R267" s="157" t="str">
        <f t="shared" si="27"/>
        <v>OK</v>
      </c>
      <c r="S267" s="157" t="str">
        <f t="shared" si="27"/>
        <v>OK</v>
      </c>
      <c r="T267" s="157" t="str">
        <f t="shared" si="27"/>
        <v>NOK</v>
      </c>
      <c r="U267" s="157" t="str">
        <f t="shared" si="27"/>
        <v>OK</v>
      </c>
      <c r="V267" s="157" t="str">
        <f t="shared" si="27"/>
        <v>OK</v>
      </c>
      <c r="W267" s="157" t="str">
        <f t="shared" si="27"/>
        <v>NOK</v>
      </c>
      <c r="X267" s="157" t="str">
        <f t="shared" si="27"/>
        <v>OK</v>
      </c>
      <c r="Y267" s="157" t="str">
        <f t="shared" si="27"/>
        <v>OK</v>
      </c>
      <c r="Z267" s="157" t="str">
        <f t="shared" si="27"/>
        <v>NOK</v>
      </c>
      <c r="AA267" s="157" t="str">
        <f t="shared" si="27"/>
        <v>NOK</v>
      </c>
      <c r="AB267" s="157" t="str">
        <f t="shared" si="27"/>
        <v>NOK</v>
      </c>
      <c r="AC267" s="157" t="str">
        <f t="shared" si="27"/>
        <v>OK</v>
      </c>
      <c r="AD267" s="157" t="str">
        <f t="shared" si="27"/>
        <v>OK</v>
      </c>
      <c r="AE267" s="157" t="str">
        <f t="shared" si="27"/>
        <v>OK</v>
      </c>
      <c r="AF267" s="157" t="str">
        <f t="shared" si="27"/>
        <v>NOK</v>
      </c>
      <c r="AG267" s="157" t="str">
        <f t="shared" si="27"/>
        <v>NOK</v>
      </c>
      <c r="AH267" s="157" t="str">
        <f t="shared" si="27"/>
        <v>NOK</v>
      </c>
      <c r="AI267" s="157" t="str">
        <f t="shared" si="27"/>
        <v>NOK</v>
      </c>
      <c r="AJ267" s="157" t="str">
        <f t="shared" si="27"/>
        <v>NOK</v>
      </c>
      <c r="AK267" s="157" t="str">
        <f t="shared" si="27"/>
        <v>NOK</v>
      </c>
      <c r="AL267" s="157" t="str">
        <f t="shared" si="27"/>
        <v>NOK</v>
      </c>
      <c r="AM267" s="157" t="str">
        <f t="shared" si="27"/>
        <v>NOK</v>
      </c>
      <c r="AN267" s="157" t="str">
        <f t="shared" si="27"/>
        <v>NOK</v>
      </c>
      <c r="AO267" s="157" t="str">
        <f t="shared" si="27"/>
        <v>NOK</v>
      </c>
      <c r="AP267" s="157" t="str">
        <f t="shared" si="27"/>
        <v>OK</v>
      </c>
      <c r="AQ267" s="157" t="str">
        <f t="shared" si="27"/>
        <v>OK</v>
      </c>
      <c r="AR267" s="157" t="str">
        <f t="shared" si="27"/>
        <v>NOK</v>
      </c>
      <c r="AS267" s="157" t="str">
        <f t="shared" si="27"/>
        <v>OK</v>
      </c>
      <c r="AT267" s="157" t="str">
        <f t="shared" si="27"/>
        <v>NOK</v>
      </c>
      <c r="AU267" s="157" t="str">
        <f t="shared" si="27"/>
        <v>OK</v>
      </c>
      <c r="AV267" s="157" t="str">
        <f t="shared" si="27"/>
        <v>OK</v>
      </c>
      <c r="AW267" s="157" t="str">
        <f t="shared" si="27"/>
        <v>NOK</v>
      </c>
      <c r="AX267" s="157" t="str">
        <f t="shared" si="27"/>
        <v>OK</v>
      </c>
      <c r="AY267" s="157" t="str">
        <f t="shared" si="27"/>
        <v>NOK</v>
      </c>
      <c r="AZ267" s="157" t="str">
        <f t="shared" si="27"/>
        <v>NOK</v>
      </c>
      <c r="BA267" s="157" t="str">
        <f t="shared" si="27"/>
        <v>NOK</v>
      </c>
      <c r="BB267" s="157" t="str">
        <f t="shared" si="27"/>
        <v>NOK</v>
      </c>
      <c r="BC267" s="157" t="str">
        <f t="shared" si="27"/>
        <v>NOK</v>
      </c>
      <c r="BD267" s="157" t="str">
        <f t="shared" si="27"/>
        <v>OK</v>
      </c>
      <c r="BE267" s="157" t="str">
        <f t="shared" si="27"/>
        <v>NOK</v>
      </c>
      <c r="BF267" s="157" t="str">
        <f t="shared" si="27"/>
        <v>NOK</v>
      </c>
      <c r="BG267" s="157" t="str">
        <f t="shared" si="27"/>
        <v>NOK</v>
      </c>
      <c r="BH267" s="157" t="str">
        <f t="shared" si="27"/>
        <v>NOK</v>
      </c>
      <c r="BI267" s="157" t="str">
        <f t="shared" si="3"/>
        <v>Movistar</v>
      </c>
    </row>
    <row r="268" spans="1:61" s="157" customFormat="1" x14ac:dyDescent="0.25">
      <c r="A268" s="260"/>
      <c r="D268" s="261" t="s">
        <v>446</v>
      </c>
      <c r="E268" s="157" t="str">
        <f t="shared" si="1"/>
        <v>CULLERA</v>
      </c>
      <c r="F268" s="154" t="str">
        <f t="shared" ref="F268:BH268" si="28">IF(F148=F28,"OK","NOK")</f>
        <v>OK</v>
      </c>
      <c r="G268" s="157" t="str">
        <f t="shared" si="28"/>
        <v>OK</v>
      </c>
      <c r="H268" s="157" t="str">
        <f t="shared" si="28"/>
        <v>OK</v>
      </c>
      <c r="I268" s="157" t="str">
        <f t="shared" si="28"/>
        <v>OK</v>
      </c>
      <c r="J268" s="157" t="str">
        <f t="shared" si="28"/>
        <v>OK</v>
      </c>
      <c r="K268" s="157" t="str">
        <f t="shared" si="28"/>
        <v>OK</v>
      </c>
      <c r="L268" s="157" t="str">
        <f t="shared" si="28"/>
        <v>OK</v>
      </c>
      <c r="M268" s="157" t="str">
        <f t="shared" si="28"/>
        <v>OK</v>
      </c>
      <c r="N268" s="157" t="str">
        <f t="shared" si="28"/>
        <v>OK</v>
      </c>
      <c r="O268" s="157" t="str">
        <f t="shared" si="28"/>
        <v>OK</v>
      </c>
      <c r="P268" s="157" t="str">
        <f t="shared" si="28"/>
        <v>OK</v>
      </c>
      <c r="Q268" s="157" t="str">
        <f t="shared" si="28"/>
        <v>NOK</v>
      </c>
      <c r="R268" s="157" t="str">
        <f t="shared" si="28"/>
        <v>OK</v>
      </c>
      <c r="S268" s="157" t="str">
        <f t="shared" si="28"/>
        <v>OK</v>
      </c>
      <c r="T268" s="157" t="str">
        <f t="shared" si="28"/>
        <v>NOK</v>
      </c>
      <c r="U268" s="157" t="str">
        <f t="shared" si="28"/>
        <v>OK</v>
      </c>
      <c r="V268" s="157" t="str">
        <f t="shared" si="28"/>
        <v>OK</v>
      </c>
      <c r="W268" s="157" t="str">
        <f t="shared" si="28"/>
        <v>NOK</v>
      </c>
      <c r="X268" s="157" t="str">
        <f t="shared" si="28"/>
        <v>OK</v>
      </c>
      <c r="Y268" s="157" t="str">
        <f t="shared" si="28"/>
        <v>OK</v>
      </c>
      <c r="Z268" s="157" t="str">
        <f t="shared" si="28"/>
        <v>NOK</v>
      </c>
      <c r="AA268" s="157" t="str">
        <f t="shared" si="28"/>
        <v>OK</v>
      </c>
      <c r="AB268" s="157" t="str">
        <f t="shared" si="28"/>
        <v>OK</v>
      </c>
      <c r="AC268" s="157" t="str">
        <f t="shared" si="28"/>
        <v>OK</v>
      </c>
      <c r="AD268" s="157" t="str">
        <f t="shared" si="28"/>
        <v>OK</v>
      </c>
      <c r="AE268" s="157" t="str">
        <f t="shared" si="28"/>
        <v>OK</v>
      </c>
      <c r="AF268" s="157" t="str">
        <f t="shared" si="28"/>
        <v>NOK</v>
      </c>
      <c r="AG268" s="157" t="str">
        <f t="shared" si="28"/>
        <v>OK</v>
      </c>
      <c r="AH268" s="157" t="str">
        <f t="shared" si="28"/>
        <v>NOK</v>
      </c>
      <c r="AI268" s="157" t="str">
        <f t="shared" si="28"/>
        <v>OK</v>
      </c>
      <c r="AJ268" s="157" t="str">
        <f t="shared" si="28"/>
        <v>NOK</v>
      </c>
      <c r="AK268" s="157" t="str">
        <f t="shared" si="28"/>
        <v>OK</v>
      </c>
      <c r="AL268" s="157" t="str">
        <f t="shared" si="28"/>
        <v>OK</v>
      </c>
      <c r="AM268" s="157" t="str">
        <f t="shared" si="28"/>
        <v>NOK</v>
      </c>
      <c r="AN268" s="157" t="str">
        <f t="shared" si="28"/>
        <v>NOK</v>
      </c>
      <c r="AO268" s="157" t="str">
        <f t="shared" si="28"/>
        <v>OK</v>
      </c>
      <c r="AP268" s="157" t="str">
        <f t="shared" si="28"/>
        <v>OK</v>
      </c>
      <c r="AQ268" s="157" t="str">
        <f t="shared" si="28"/>
        <v>OK</v>
      </c>
      <c r="AR268" s="157" t="str">
        <f t="shared" si="28"/>
        <v>NOK</v>
      </c>
      <c r="AS268" s="157" t="str">
        <f t="shared" si="28"/>
        <v>OK</v>
      </c>
      <c r="AT268" s="157" t="str">
        <f t="shared" si="28"/>
        <v>NOK</v>
      </c>
      <c r="AU268" s="157" t="str">
        <f t="shared" si="28"/>
        <v>OK</v>
      </c>
      <c r="AV268" s="157" t="str">
        <f t="shared" si="28"/>
        <v>OK</v>
      </c>
      <c r="AW268" s="157" t="str">
        <f t="shared" si="28"/>
        <v>NOK</v>
      </c>
      <c r="AX268" s="157" t="str">
        <f t="shared" si="28"/>
        <v>OK</v>
      </c>
      <c r="AY268" s="157" t="str">
        <f t="shared" si="28"/>
        <v>NOK</v>
      </c>
      <c r="AZ268" s="157" t="str">
        <f t="shared" si="28"/>
        <v>NOK</v>
      </c>
      <c r="BA268" s="157" t="str">
        <f t="shared" si="28"/>
        <v>NOK</v>
      </c>
      <c r="BB268" s="157" t="str">
        <f t="shared" si="28"/>
        <v>NOK</v>
      </c>
      <c r="BC268" s="157" t="str">
        <f t="shared" si="28"/>
        <v>NOK</v>
      </c>
      <c r="BD268" s="157" t="str">
        <f t="shared" si="28"/>
        <v>OK</v>
      </c>
      <c r="BE268" s="157" t="str">
        <f t="shared" si="28"/>
        <v>NOK</v>
      </c>
      <c r="BF268" s="157" t="str">
        <f t="shared" si="28"/>
        <v>NOK</v>
      </c>
      <c r="BG268" s="157" t="str">
        <f t="shared" si="28"/>
        <v>NOK</v>
      </c>
      <c r="BH268" s="157" t="str">
        <f t="shared" si="28"/>
        <v>NOK</v>
      </c>
      <c r="BI268" s="157" t="str">
        <f t="shared" si="3"/>
        <v>Orange</v>
      </c>
    </row>
    <row r="269" spans="1:61" s="157" customFormat="1" x14ac:dyDescent="0.25">
      <c r="A269" s="260"/>
      <c r="D269" s="261" t="s">
        <v>446</v>
      </c>
      <c r="E269" s="157" t="str">
        <f t="shared" si="1"/>
        <v>CULLERA</v>
      </c>
      <c r="F269" s="154" t="str">
        <f t="shared" ref="F269:BH269" si="29">IF(F149=F29,"OK","NOK")</f>
        <v>NOK</v>
      </c>
      <c r="G269" s="157" t="str">
        <f t="shared" si="29"/>
        <v>NOK</v>
      </c>
      <c r="H269" s="157" t="str">
        <f t="shared" si="29"/>
        <v>OK</v>
      </c>
      <c r="I269" s="157" t="str">
        <f t="shared" si="29"/>
        <v>OK</v>
      </c>
      <c r="J269" s="157" t="str">
        <f t="shared" si="29"/>
        <v>OK</v>
      </c>
      <c r="K269" s="157" t="str">
        <f t="shared" si="29"/>
        <v>OK</v>
      </c>
      <c r="L269" s="157" t="str">
        <f t="shared" si="29"/>
        <v>NOK</v>
      </c>
      <c r="M269" s="157" t="str">
        <f t="shared" si="29"/>
        <v>NOK</v>
      </c>
      <c r="N269" s="157" t="str">
        <f t="shared" si="29"/>
        <v>OK</v>
      </c>
      <c r="O269" s="157" t="str">
        <f t="shared" si="29"/>
        <v>OK</v>
      </c>
      <c r="P269" s="157" t="str">
        <f t="shared" si="29"/>
        <v>OK</v>
      </c>
      <c r="Q269" s="157" t="str">
        <f t="shared" si="29"/>
        <v>NOK</v>
      </c>
      <c r="R269" s="157" t="str">
        <f t="shared" si="29"/>
        <v>OK</v>
      </c>
      <c r="S269" s="157" t="str">
        <f t="shared" si="29"/>
        <v>OK</v>
      </c>
      <c r="T269" s="157" t="str">
        <f t="shared" si="29"/>
        <v>NOK</v>
      </c>
      <c r="U269" s="157" t="str">
        <f t="shared" si="29"/>
        <v>OK</v>
      </c>
      <c r="V269" s="157" t="str">
        <f t="shared" si="29"/>
        <v>OK</v>
      </c>
      <c r="W269" s="157" t="str">
        <f t="shared" si="29"/>
        <v>NOK</v>
      </c>
      <c r="X269" s="157" t="str">
        <f t="shared" si="29"/>
        <v>OK</v>
      </c>
      <c r="Y269" s="157" t="str">
        <f t="shared" si="29"/>
        <v>OK</v>
      </c>
      <c r="Z269" s="157" t="str">
        <f t="shared" si="29"/>
        <v>NOK</v>
      </c>
      <c r="AA269" s="157" t="str">
        <f t="shared" si="29"/>
        <v>NOK</v>
      </c>
      <c r="AB269" s="157" t="str">
        <f t="shared" si="29"/>
        <v>NOK</v>
      </c>
      <c r="AC269" s="157" t="str">
        <f t="shared" si="29"/>
        <v>OK</v>
      </c>
      <c r="AD269" s="157" t="str">
        <f t="shared" si="29"/>
        <v>OK</v>
      </c>
      <c r="AE269" s="157" t="str">
        <f t="shared" si="29"/>
        <v>OK</v>
      </c>
      <c r="AF269" s="157" t="str">
        <f t="shared" si="29"/>
        <v>NOK</v>
      </c>
      <c r="AG269" s="157" t="str">
        <f t="shared" si="29"/>
        <v>NOK</v>
      </c>
      <c r="AH269" s="157" t="str">
        <f t="shared" si="29"/>
        <v>NOK</v>
      </c>
      <c r="AI269" s="157" t="str">
        <f t="shared" si="29"/>
        <v>NOK</v>
      </c>
      <c r="AJ269" s="157" t="str">
        <f t="shared" si="29"/>
        <v>NOK</v>
      </c>
      <c r="AK269" s="157" t="str">
        <f t="shared" si="29"/>
        <v>NOK</v>
      </c>
      <c r="AL269" s="157" t="str">
        <f t="shared" si="29"/>
        <v>OK</v>
      </c>
      <c r="AM269" s="157" t="str">
        <f t="shared" si="29"/>
        <v>OK</v>
      </c>
      <c r="AN269" s="157" t="str">
        <f t="shared" si="29"/>
        <v>OK</v>
      </c>
      <c r="AO269" s="157" t="str">
        <f t="shared" si="29"/>
        <v>NOK</v>
      </c>
      <c r="AP269" s="157" t="str">
        <f t="shared" si="29"/>
        <v>OK</v>
      </c>
      <c r="AQ269" s="157" t="str">
        <f t="shared" si="29"/>
        <v>OK</v>
      </c>
      <c r="AR269" s="157" t="str">
        <f t="shared" si="29"/>
        <v>NOK</v>
      </c>
      <c r="AS269" s="157" t="str">
        <f t="shared" si="29"/>
        <v>OK</v>
      </c>
      <c r="AT269" s="157" t="str">
        <f t="shared" si="29"/>
        <v>NOK</v>
      </c>
      <c r="AU269" s="157" t="str">
        <f t="shared" si="29"/>
        <v>OK</v>
      </c>
      <c r="AV269" s="157" t="str">
        <f t="shared" si="29"/>
        <v>OK</v>
      </c>
      <c r="AW269" s="157" t="str">
        <f t="shared" si="29"/>
        <v>NOK</v>
      </c>
      <c r="AX269" s="157" t="str">
        <f t="shared" si="29"/>
        <v>OK</v>
      </c>
      <c r="AY269" s="157" t="str">
        <f t="shared" si="29"/>
        <v>NOK</v>
      </c>
      <c r="AZ269" s="157" t="str">
        <f t="shared" si="29"/>
        <v>NOK</v>
      </c>
      <c r="BA269" s="157" t="str">
        <f t="shared" si="29"/>
        <v>NOK</v>
      </c>
      <c r="BB269" s="157" t="str">
        <f t="shared" si="29"/>
        <v>NOK</v>
      </c>
      <c r="BC269" s="157" t="str">
        <f t="shared" si="29"/>
        <v>NOK</v>
      </c>
      <c r="BD269" s="157" t="str">
        <f t="shared" si="29"/>
        <v>OK</v>
      </c>
      <c r="BE269" s="157" t="str">
        <f t="shared" si="29"/>
        <v>NOK</v>
      </c>
      <c r="BF269" s="157" t="str">
        <f t="shared" si="29"/>
        <v>NOK</v>
      </c>
      <c r="BG269" s="157" t="str">
        <f t="shared" si="29"/>
        <v>NOK</v>
      </c>
      <c r="BH269" s="157" t="str">
        <f t="shared" si="29"/>
        <v>NOK</v>
      </c>
      <c r="BI269" s="157" t="str">
        <f t="shared" si="3"/>
        <v>Yoigo</v>
      </c>
    </row>
    <row r="270" spans="1:61" s="157" customFormat="1" x14ac:dyDescent="0.25">
      <c r="A270" s="260"/>
      <c r="D270" s="261" t="s">
        <v>446</v>
      </c>
      <c r="E270" s="157" t="str">
        <f t="shared" si="1"/>
        <v>FUENGIROLA</v>
      </c>
      <c r="F270" s="154" t="str">
        <f t="shared" ref="F270:BH270" si="30">IF(F150=F30,"OK","NOK")</f>
        <v>OK</v>
      </c>
      <c r="G270" s="157" t="str">
        <f t="shared" si="30"/>
        <v>NOK</v>
      </c>
      <c r="H270" s="157" t="str">
        <f t="shared" si="30"/>
        <v>OK</v>
      </c>
      <c r="I270" s="157" t="str">
        <f t="shared" si="30"/>
        <v>OK</v>
      </c>
      <c r="J270" s="157" t="str">
        <f t="shared" si="30"/>
        <v>OK</v>
      </c>
      <c r="K270" s="157" t="str">
        <f t="shared" si="30"/>
        <v>OK</v>
      </c>
      <c r="L270" s="157" t="str">
        <f t="shared" si="30"/>
        <v>NOK</v>
      </c>
      <c r="M270" s="157" t="str">
        <f t="shared" si="30"/>
        <v>NOK</v>
      </c>
      <c r="N270" s="157" t="str">
        <f t="shared" si="30"/>
        <v>OK</v>
      </c>
      <c r="O270" s="157" t="str">
        <f t="shared" si="30"/>
        <v>OK</v>
      </c>
      <c r="P270" s="157" t="str">
        <f t="shared" si="30"/>
        <v>OK</v>
      </c>
      <c r="Q270" s="157" t="str">
        <f t="shared" si="30"/>
        <v>NOK</v>
      </c>
      <c r="R270" s="157" t="str">
        <f t="shared" si="30"/>
        <v>OK</v>
      </c>
      <c r="S270" s="157" t="str">
        <f t="shared" si="30"/>
        <v>OK</v>
      </c>
      <c r="T270" s="157" t="str">
        <f t="shared" si="30"/>
        <v>NOK</v>
      </c>
      <c r="U270" s="157" t="str">
        <f t="shared" si="30"/>
        <v>OK</v>
      </c>
      <c r="V270" s="157" t="str">
        <f t="shared" si="30"/>
        <v>OK</v>
      </c>
      <c r="W270" s="157" t="str">
        <f t="shared" si="30"/>
        <v>NOK</v>
      </c>
      <c r="X270" s="157" t="str">
        <f t="shared" si="30"/>
        <v>OK</v>
      </c>
      <c r="Y270" s="157" t="str">
        <f t="shared" si="30"/>
        <v>OK</v>
      </c>
      <c r="Z270" s="157" t="str">
        <f t="shared" si="30"/>
        <v>NOK</v>
      </c>
      <c r="AA270" s="157" t="str">
        <f t="shared" si="30"/>
        <v>NOK</v>
      </c>
      <c r="AB270" s="157" t="str">
        <f t="shared" si="30"/>
        <v>NOK</v>
      </c>
      <c r="AC270" s="157" t="str">
        <f t="shared" si="30"/>
        <v>OK</v>
      </c>
      <c r="AD270" s="157" t="str">
        <f t="shared" si="30"/>
        <v>OK</v>
      </c>
      <c r="AE270" s="157" t="str">
        <f t="shared" si="30"/>
        <v>OK</v>
      </c>
      <c r="AF270" s="157" t="str">
        <f t="shared" si="30"/>
        <v>NOK</v>
      </c>
      <c r="AG270" s="157" t="str">
        <f t="shared" si="30"/>
        <v>NOK</v>
      </c>
      <c r="AH270" s="157" t="str">
        <f t="shared" si="30"/>
        <v>NOK</v>
      </c>
      <c r="AI270" s="157" t="str">
        <f t="shared" si="30"/>
        <v>NOK</v>
      </c>
      <c r="AJ270" s="157" t="str">
        <f t="shared" si="30"/>
        <v>NOK</v>
      </c>
      <c r="AK270" s="157" t="str">
        <f t="shared" si="30"/>
        <v>OK</v>
      </c>
      <c r="AL270" s="157" t="str">
        <f t="shared" si="30"/>
        <v>NOK</v>
      </c>
      <c r="AM270" s="157" t="str">
        <f t="shared" si="30"/>
        <v>NOK</v>
      </c>
      <c r="AN270" s="157" t="str">
        <f t="shared" si="30"/>
        <v>NOK</v>
      </c>
      <c r="AO270" s="157" t="str">
        <f t="shared" si="30"/>
        <v>NOK</v>
      </c>
      <c r="AP270" s="157" t="str">
        <f t="shared" si="30"/>
        <v>OK</v>
      </c>
      <c r="AQ270" s="157" t="str">
        <f t="shared" si="30"/>
        <v>NOK</v>
      </c>
      <c r="AR270" s="157" t="str">
        <f t="shared" si="30"/>
        <v>NOK</v>
      </c>
      <c r="AS270" s="157" t="str">
        <f t="shared" si="30"/>
        <v>OK</v>
      </c>
      <c r="AT270" s="157" t="str">
        <f t="shared" si="30"/>
        <v>NOK</v>
      </c>
      <c r="AU270" s="157" t="str">
        <f t="shared" si="30"/>
        <v>NOK</v>
      </c>
      <c r="AV270" s="157" t="str">
        <f t="shared" si="30"/>
        <v>OK</v>
      </c>
      <c r="AW270" s="157" t="str">
        <f t="shared" si="30"/>
        <v>NOK</v>
      </c>
      <c r="AX270" s="157" t="str">
        <f t="shared" si="30"/>
        <v>OK</v>
      </c>
      <c r="AY270" s="157" t="str">
        <f t="shared" si="30"/>
        <v>NOK</v>
      </c>
      <c r="AZ270" s="157" t="str">
        <f t="shared" si="30"/>
        <v>NOK</v>
      </c>
      <c r="BA270" s="157" t="str">
        <f t="shared" si="30"/>
        <v>NOK</v>
      </c>
      <c r="BB270" s="157" t="str">
        <f t="shared" si="30"/>
        <v>NOK</v>
      </c>
      <c r="BC270" s="157" t="str">
        <f t="shared" si="30"/>
        <v>NOK</v>
      </c>
      <c r="BD270" s="157" t="str">
        <f t="shared" si="30"/>
        <v>OK</v>
      </c>
      <c r="BE270" s="157" t="str">
        <f t="shared" si="30"/>
        <v>NOK</v>
      </c>
      <c r="BF270" s="157" t="str">
        <f t="shared" si="30"/>
        <v>NOK</v>
      </c>
      <c r="BG270" s="157" t="str">
        <f t="shared" si="30"/>
        <v>NOK</v>
      </c>
      <c r="BH270" s="157" t="str">
        <f t="shared" si="30"/>
        <v>NOK</v>
      </c>
      <c r="BI270" s="157" t="str">
        <f t="shared" si="3"/>
        <v>Vodafone</v>
      </c>
    </row>
    <row r="271" spans="1:61" s="157" customFormat="1" x14ac:dyDescent="0.25">
      <c r="A271" s="260"/>
      <c r="D271" s="261" t="s">
        <v>446</v>
      </c>
      <c r="E271" s="157" t="str">
        <f t="shared" si="1"/>
        <v>FUENGIROLA</v>
      </c>
      <c r="F271" s="154" t="str">
        <f t="shared" ref="F271:BH271" si="31">IF(F151=F31,"OK","NOK")</f>
        <v>NOK</v>
      </c>
      <c r="G271" s="157" t="str">
        <f t="shared" si="31"/>
        <v>NOK</v>
      </c>
      <c r="H271" s="157" t="str">
        <f t="shared" si="31"/>
        <v>OK</v>
      </c>
      <c r="I271" s="157" t="str">
        <f t="shared" si="31"/>
        <v>OK</v>
      </c>
      <c r="J271" s="157" t="str">
        <f t="shared" si="31"/>
        <v>OK</v>
      </c>
      <c r="K271" s="157" t="str">
        <f t="shared" si="31"/>
        <v>OK</v>
      </c>
      <c r="L271" s="157" t="str">
        <f t="shared" si="31"/>
        <v>OK</v>
      </c>
      <c r="M271" s="157" t="str">
        <f t="shared" si="31"/>
        <v>NOK</v>
      </c>
      <c r="N271" s="157" t="str">
        <f t="shared" si="31"/>
        <v>OK</v>
      </c>
      <c r="O271" s="157" t="str">
        <f t="shared" si="31"/>
        <v>OK</v>
      </c>
      <c r="P271" s="157" t="str">
        <f t="shared" si="31"/>
        <v>OK</v>
      </c>
      <c r="Q271" s="157" t="str">
        <f t="shared" si="31"/>
        <v>NOK</v>
      </c>
      <c r="R271" s="157" t="str">
        <f t="shared" si="31"/>
        <v>OK</v>
      </c>
      <c r="S271" s="157" t="str">
        <f t="shared" si="31"/>
        <v>OK</v>
      </c>
      <c r="T271" s="157" t="str">
        <f t="shared" si="31"/>
        <v>NOK</v>
      </c>
      <c r="U271" s="157" t="str">
        <f t="shared" si="31"/>
        <v>OK</v>
      </c>
      <c r="V271" s="157" t="str">
        <f t="shared" si="31"/>
        <v>OK</v>
      </c>
      <c r="W271" s="157" t="str">
        <f t="shared" si="31"/>
        <v>NOK</v>
      </c>
      <c r="X271" s="157" t="str">
        <f t="shared" si="31"/>
        <v>OK</v>
      </c>
      <c r="Y271" s="157" t="str">
        <f t="shared" si="31"/>
        <v>OK</v>
      </c>
      <c r="Z271" s="157" t="str">
        <f t="shared" si="31"/>
        <v>NOK</v>
      </c>
      <c r="AA271" s="157" t="str">
        <f t="shared" si="31"/>
        <v>NOK</v>
      </c>
      <c r="AB271" s="157" t="str">
        <f t="shared" si="31"/>
        <v>NOK</v>
      </c>
      <c r="AC271" s="157" t="str">
        <f t="shared" si="31"/>
        <v>OK</v>
      </c>
      <c r="AD271" s="157" t="str">
        <f t="shared" si="31"/>
        <v>OK</v>
      </c>
      <c r="AE271" s="157" t="str">
        <f t="shared" si="31"/>
        <v>OK</v>
      </c>
      <c r="AF271" s="157" t="str">
        <f t="shared" si="31"/>
        <v>NOK</v>
      </c>
      <c r="AG271" s="157" t="str">
        <f t="shared" si="31"/>
        <v>NOK</v>
      </c>
      <c r="AH271" s="157" t="str">
        <f t="shared" si="31"/>
        <v>NOK</v>
      </c>
      <c r="AI271" s="157" t="str">
        <f t="shared" si="31"/>
        <v>NOK</v>
      </c>
      <c r="AJ271" s="157" t="str">
        <f t="shared" si="31"/>
        <v>NOK</v>
      </c>
      <c r="AK271" s="157" t="str">
        <f t="shared" si="31"/>
        <v>NOK</v>
      </c>
      <c r="AL271" s="157" t="str">
        <f t="shared" si="31"/>
        <v>NOK</v>
      </c>
      <c r="AM271" s="157" t="str">
        <f t="shared" si="31"/>
        <v>NOK</v>
      </c>
      <c r="AN271" s="157" t="str">
        <f t="shared" si="31"/>
        <v>NOK</v>
      </c>
      <c r="AO271" s="157" t="str">
        <f t="shared" si="31"/>
        <v>OK</v>
      </c>
      <c r="AP271" s="157" t="str">
        <f t="shared" si="31"/>
        <v>NOK</v>
      </c>
      <c r="AQ271" s="157" t="str">
        <f t="shared" si="31"/>
        <v>OK</v>
      </c>
      <c r="AR271" s="157" t="str">
        <f t="shared" si="31"/>
        <v>NOK</v>
      </c>
      <c r="AS271" s="157" t="str">
        <f t="shared" si="31"/>
        <v>OK</v>
      </c>
      <c r="AT271" s="157" t="str">
        <f t="shared" si="31"/>
        <v>NOK</v>
      </c>
      <c r="AU271" s="157" t="str">
        <f t="shared" si="31"/>
        <v>NOK</v>
      </c>
      <c r="AV271" s="157" t="str">
        <f t="shared" si="31"/>
        <v>OK</v>
      </c>
      <c r="AW271" s="157" t="str">
        <f t="shared" si="31"/>
        <v>NOK</v>
      </c>
      <c r="AX271" s="157" t="str">
        <f t="shared" si="31"/>
        <v>OK</v>
      </c>
      <c r="AY271" s="157" t="str">
        <f t="shared" si="31"/>
        <v>NOK</v>
      </c>
      <c r="AZ271" s="157" t="str">
        <f t="shared" si="31"/>
        <v>NOK</v>
      </c>
      <c r="BA271" s="157" t="str">
        <f t="shared" si="31"/>
        <v>NOK</v>
      </c>
      <c r="BB271" s="157" t="str">
        <f t="shared" si="31"/>
        <v>NOK</v>
      </c>
      <c r="BC271" s="157" t="str">
        <f t="shared" si="31"/>
        <v>NOK</v>
      </c>
      <c r="BD271" s="157" t="str">
        <f t="shared" si="31"/>
        <v>OK</v>
      </c>
      <c r="BE271" s="157" t="str">
        <f t="shared" si="31"/>
        <v>NOK</v>
      </c>
      <c r="BF271" s="157" t="str">
        <f t="shared" si="31"/>
        <v>NOK</v>
      </c>
      <c r="BG271" s="157" t="str">
        <f t="shared" si="31"/>
        <v>NOK</v>
      </c>
      <c r="BH271" s="157" t="str">
        <f t="shared" si="31"/>
        <v>NOK</v>
      </c>
      <c r="BI271" s="157" t="str">
        <f t="shared" si="3"/>
        <v>Movistar</v>
      </c>
    </row>
    <row r="272" spans="1:61" s="157" customFormat="1" x14ac:dyDescent="0.25">
      <c r="A272" s="260"/>
      <c r="D272" s="261" t="s">
        <v>446</v>
      </c>
      <c r="E272" s="157" t="str">
        <f t="shared" si="1"/>
        <v>FUENGIROLA</v>
      </c>
      <c r="F272" s="154" t="str">
        <f t="shared" ref="F272:BH272" si="32">IF(F152=F32,"OK","NOK")</f>
        <v>OK</v>
      </c>
      <c r="G272" s="157" t="str">
        <f t="shared" si="32"/>
        <v>OK</v>
      </c>
      <c r="H272" s="157" t="str">
        <f t="shared" si="32"/>
        <v>OK</v>
      </c>
      <c r="I272" s="157" t="str">
        <f t="shared" si="32"/>
        <v>OK</v>
      </c>
      <c r="J272" s="157" t="str">
        <f t="shared" si="32"/>
        <v>OK</v>
      </c>
      <c r="K272" s="157" t="str">
        <f t="shared" si="32"/>
        <v>OK</v>
      </c>
      <c r="L272" s="157" t="str">
        <f t="shared" si="32"/>
        <v>OK</v>
      </c>
      <c r="M272" s="157" t="str">
        <f t="shared" si="32"/>
        <v>OK</v>
      </c>
      <c r="N272" s="157" t="str">
        <f t="shared" si="32"/>
        <v>NOK</v>
      </c>
      <c r="O272" s="157" t="str">
        <f t="shared" si="32"/>
        <v>OK</v>
      </c>
      <c r="P272" s="157" t="str">
        <f t="shared" si="32"/>
        <v>OK</v>
      </c>
      <c r="Q272" s="157" t="str">
        <f t="shared" si="32"/>
        <v>NOK</v>
      </c>
      <c r="R272" s="157" t="str">
        <f t="shared" si="32"/>
        <v>OK</v>
      </c>
      <c r="S272" s="157" t="str">
        <f t="shared" si="32"/>
        <v>OK</v>
      </c>
      <c r="T272" s="157" t="str">
        <f t="shared" si="32"/>
        <v>NOK</v>
      </c>
      <c r="U272" s="157" t="str">
        <f t="shared" si="32"/>
        <v>OK</v>
      </c>
      <c r="V272" s="157" t="str">
        <f t="shared" si="32"/>
        <v>OK</v>
      </c>
      <c r="W272" s="157" t="str">
        <f t="shared" si="32"/>
        <v>NOK</v>
      </c>
      <c r="X272" s="157" t="str">
        <f t="shared" si="32"/>
        <v>OK</v>
      </c>
      <c r="Y272" s="157" t="str">
        <f t="shared" si="32"/>
        <v>OK</v>
      </c>
      <c r="Z272" s="157" t="str">
        <f t="shared" si="32"/>
        <v>NOK</v>
      </c>
      <c r="AA272" s="157" t="str">
        <f t="shared" si="32"/>
        <v>NOK</v>
      </c>
      <c r="AB272" s="157" t="str">
        <f t="shared" si="32"/>
        <v>NOK</v>
      </c>
      <c r="AC272" s="157" t="str">
        <f t="shared" si="32"/>
        <v>OK</v>
      </c>
      <c r="AD272" s="157" t="str">
        <f t="shared" si="32"/>
        <v>OK</v>
      </c>
      <c r="AE272" s="157" t="str">
        <f t="shared" si="32"/>
        <v>OK</v>
      </c>
      <c r="AF272" s="157" t="str">
        <f t="shared" si="32"/>
        <v>NOK</v>
      </c>
      <c r="AG272" s="157" t="str">
        <f t="shared" si="32"/>
        <v>NOK</v>
      </c>
      <c r="AH272" s="157" t="str">
        <f t="shared" si="32"/>
        <v>NOK</v>
      </c>
      <c r="AI272" s="157" t="str">
        <f t="shared" si="32"/>
        <v>NOK</v>
      </c>
      <c r="AJ272" s="157" t="str">
        <f t="shared" si="32"/>
        <v>NOK</v>
      </c>
      <c r="AK272" s="157" t="str">
        <f t="shared" si="32"/>
        <v>OK</v>
      </c>
      <c r="AL272" s="157" t="str">
        <f t="shared" si="32"/>
        <v>NOK</v>
      </c>
      <c r="AM272" s="157" t="str">
        <f t="shared" si="32"/>
        <v>NOK</v>
      </c>
      <c r="AN272" s="157" t="str">
        <f t="shared" si="32"/>
        <v>NOK</v>
      </c>
      <c r="AO272" s="157" t="str">
        <f t="shared" si="32"/>
        <v>NOK</v>
      </c>
      <c r="AP272" s="157" t="str">
        <f t="shared" si="32"/>
        <v>NOK</v>
      </c>
      <c r="AQ272" s="157" t="str">
        <f t="shared" si="32"/>
        <v>OK</v>
      </c>
      <c r="AR272" s="157" t="str">
        <f t="shared" si="32"/>
        <v>NOK</v>
      </c>
      <c r="AS272" s="157" t="str">
        <f t="shared" si="32"/>
        <v>OK</v>
      </c>
      <c r="AT272" s="157" t="str">
        <f t="shared" si="32"/>
        <v>NOK</v>
      </c>
      <c r="AU272" s="157" t="str">
        <f t="shared" si="32"/>
        <v>NOK</v>
      </c>
      <c r="AV272" s="157" t="str">
        <f t="shared" si="32"/>
        <v>OK</v>
      </c>
      <c r="AW272" s="157" t="str">
        <f t="shared" si="32"/>
        <v>NOK</v>
      </c>
      <c r="AX272" s="157" t="str">
        <f t="shared" si="32"/>
        <v>OK</v>
      </c>
      <c r="AY272" s="157" t="str">
        <f t="shared" si="32"/>
        <v>NOK</v>
      </c>
      <c r="AZ272" s="157" t="str">
        <f t="shared" si="32"/>
        <v>NOK</v>
      </c>
      <c r="BA272" s="157" t="str">
        <f t="shared" si="32"/>
        <v>NOK</v>
      </c>
      <c r="BB272" s="157" t="str">
        <f t="shared" si="32"/>
        <v>NOK</v>
      </c>
      <c r="BC272" s="157" t="str">
        <f t="shared" si="32"/>
        <v>NOK</v>
      </c>
      <c r="BD272" s="157" t="str">
        <f t="shared" si="32"/>
        <v>OK</v>
      </c>
      <c r="BE272" s="157" t="str">
        <f t="shared" si="32"/>
        <v>NOK</v>
      </c>
      <c r="BF272" s="157" t="str">
        <f t="shared" si="32"/>
        <v>NOK</v>
      </c>
      <c r="BG272" s="157" t="str">
        <f t="shared" si="32"/>
        <v>NOK</v>
      </c>
      <c r="BH272" s="157" t="str">
        <f t="shared" si="32"/>
        <v>NOK</v>
      </c>
      <c r="BI272" s="157" t="str">
        <f t="shared" si="3"/>
        <v>Orange</v>
      </c>
    </row>
    <row r="273" spans="1:61" s="157" customFormat="1" x14ac:dyDescent="0.25">
      <c r="A273" s="260"/>
      <c r="D273" s="261" t="s">
        <v>446</v>
      </c>
      <c r="E273" s="157" t="str">
        <f t="shared" si="1"/>
        <v>FUENGIROLA</v>
      </c>
      <c r="F273" s="154" t="str">
        <f t="shared" ref="F273:BH273" si="33">IF(F153=F33,"OK","NOK")</f>
        <v>NOK</v>
      </c>
      <c r="G273" s="157" t="str">
        <f t="shared" si="33"/>
        <v>OK</v>
      </c>
      <c r="H273" s="157" t="str">
        <f t="shared" si="33"/>
        <v>OK</v>
      </c>
      <c r="I273" s="157" t="str">
        <f t="shared" si="33"/>
        <v>OK</v>
      </c>
      <c r="J273" s="157" t="str">
        <f t="shared" si="33"/>
        <v>OK</v>
      </c>
      <c r="K273" s="157" t="str">
        <f t="shared" si="33"/>
        <v>OK</v>
      </c>
      <c r="L273" s="157" t="str">
        <f t="shared" si="33"/>
        <v>NOK</v>
      </c>
      <c r="M273" s="157" t="str">
        <f t="shared" si="33"/>
        <v>NOK</v>
      </c>
      <c r="N273" s="157" t="str">
        <f t="shared" si="33"/>
        <v>OK</v>
      </c>
      <c r="O273" s="157" t="str">
        <f t="shared" si="33"/>
        <v>OK</v>
      </c>
      <c r="P273" s="157" t="str">
        <f t="shared" si="33"/>
        <v>OK</v>
      </c>
      <c r="Q273" s="157" t="str">
        <f t="shared" si="33"/>
        <v>NOK</v>
      </c>
      <c r="R273" s="157" t="str">
        <f t="shared" si="33"/>
        <v>OK</v>
      </c>
      <c r="S273" s="157" t="str">
        <f t="shared" si="33"/>
        <v>OK</v>
      </c>
      <c r="T273" s="157" t="str">
        <f t="shared" si="33"/>
        <v>NOK</v>
      </c>
      <c r="U273" s="157" t="str">
        <f t="shared" si="33"/>
        <v>OK</v>
      </c>
      <c r="V273" s="157" t="str">
        <f t="shared" si="33"/>
        <v>OK</v>
      </c>
      <c r="W273" s="157" t="str">
        <f t="shared" si="33"/>
        <v>NOK</v>
      </c>
      <c r="X273" s="157" t="str">
        <f t="shared" si="33"/>
        <v>OK</v>
      </c>
      <c r="Y273" s="157" t="str">
        <f t="shared" si="33"/>
        <v>OK</v>
      </c>
      <c r="Z273" s="157" t="str">
        <f t="shared" si="33"/>
        <v>NOK</v>
      </c>
      <c r="AA273" s="157" t="str">
        <f t="shared" si="33"/>
        <v>NOK</v>
      </c>
      <c r="AB273" s="157" t="str">
        <f t="shared" si="33"/>
        <v>NOK</v>
      </c>
      <c r="AC273" s="157" t="str">
        <f t="shared" si="33"/>
        <v>OK</v>
      </c>
      <c r="AD273" s="157" t="str">
        <f t="shared" si="33"/>
        <v>OK</v>
      </c>
      <c r="AE273" s="157" t="str">
        <f t="shared" si="33"/>
        <v>OK</v>
      </c>
      <c r="AF273" s="157" t="str">
        <f t="shared" si="33"/>
        <v>NOK</v>
      </c>
      <c r="AG273" s="157" t="str">
        <f t="shared" si="33"/>
        <v>NOK</v>
      </c>
      <c r="AH273" s="157" t="str">
        <f t="shared" si="33"/>
        <v>NOK</v>
      </c>
      <c r="AI273" s="157" t="str">
        <f t="shared" si="33"/>
        <v>NOK</v>
      </c>
      <c r="AJ273" s="157" t="str">
        <f t="shared" si="33"/>
        <v>NOK</v>
      </c>
      <c r="AK273" s="157" t="str">
        <f t="shared" si="33"/>
        <v>NOK</v>
      </c>
      <c r="AL273" s="157" t="str">
        <f t="shared" si="33"/>
        <v>OK</v>
      </c>
      <c r="AM273" s="157" t="str">
        <f t="shared" si="33"/>
        <v>OK</v>
      </c>
      <c r="AN273" s="157" t="str">
        <f t="shared" si="33"/>
        <v>OK</v>
      </c>
      <c r="AO273" s="157" t="str">
        <f t="shared" si="33"/>
        <v>NOK</v>
      </c>
      <c r="AP273" s="157" t="str">
        <f t="shared" si="33"/>
        <v>OK</v>
      </c>
      <c r="AQ273" s="157" t="str">
        <f t="shared" si="33"/>
        <v>OK</v>
      </c>
      <c r="AR273" s="157" t="str">
        <f t="shared" si="33"/>
        <v>NOK</v>
      </c>
      <c r="AS273" s="157" t="str">
        <f t="shared" si="33"/>
        <v>OK</v>
      </c>
      <c r="AT273" s="157" t="str">
        <f t="shared" si="33"/>
        <v>NOK</v>
      </c>
      <c r="AU273" s="157" t="str">
        <f t="shared" si="33"/>
        <v>NOK</v>
      </c>
      <c r="AV273" s="157" t="str">
        <f t="shared" si="33"/>
        <v>OK</v>
      </c>
      <c r="AW273" s="157" t="str">
        <f t="shared" si="33"/>
        <v>NOK</v>
      </c>
      <c r="AX273" s="157" t="str">
        <f t="shared" si="33"/>
        <v>OK</v>
      </c>
      <c r="AY273" s="157" t="str">
        <f t="shared" si="33"/>
        <v>NOK</v>
      </c>
      <c r="AZ273" s="157" t="str">
        <f t="shared" si="33"/>
        <v>NOK</v>
      </c>
      <c r="BA273" s="157" t="str">
        <f t="shared" si="33"/>
        <v>NOK</v>
      </c>
      <c r="BB273" s="157" t="str">
        <f t="shared" si="33"/>
        <v>NOK</v>
      </c>
      <c r="BC273" s="157" t="str">
        <f t="shared" si="33"/>
        <v>NOK</v>
      </c>
      <c r="BD273" s="157" t="str">
        <f t="shared" si="33"/>
        <v>OK</v>
      </c>
      <c r="BE273" s="157" t="str">
        <f t="shared" si="33"/>
        <v>NOK</v>
      </c>
      <c r="BF273" s="157" t="str">
        <f t="shared" si="33"/>
        <v>NOK</v>
      </c>
      <c r="BG273" s="157" t="str">
        <f t="shared" si="33"/>
        <v>NOK</v>
      </c>
      <c r="BH273" s="157" t="str">
        <f t="shared" si="33"/>
        <v>NOK</v>
      </c>
      <c r="BI273" s="157" t="str">
        <f t="shared" si="3"/>
        <v>Yoigo</v>
      </c>
    </row>
    <row r="274" spans="1:61" s="157" customFormat="1" x14ac:dyDescent="0.25">
      <c r="A274" s="260"/>
      <c r="D274" s="261" t="s">
        <v>446</v>
      </c>
      <c r="E274" s="157" t="str">
        <f t="shared" si="1"/>
        <v>GOZON</v>
      </c>
      <c r="F274" s="154" t="str">
        <f t="shared" ref="F274:BH274" si="34">IF(F154=F34,"OK","NOK")</f>
        <v>OK</v>
      </c>
      <c r="G274" s="157" t="str">
        <f t="shared" si="34"/>
        <v>OK</v>
      </c>
      <c r="H274" s="157" t="str">
        <f t="shared" si="34"/>
        <v>OK</v>
      </c>
      <c r="I274" s="157" t="str">
        <f t="shared" si="34"/>
        <v>OK</v>
      </c>
      <c r="J274" s="157" t="str">
        <f t="shared" si="34"/>
        <v>OK</v>
      </c>
      <c r="K274" s="157" t="str">
        <f t="shared" si="34"/>
        <v>OK</v>
      </c>
      <c r="L274" s="157" t="str">
        <f t="shared" si="34"/>
        <v>OK</v>
      </c>
      <c r="M274" s="157" t="str">
        <f t="shared" si="34"/>
        <v>OK</v>
      </c>
      <c r="N274" s="157" t="str">
        <f t="shared" si="34"/>
        <v>OK</v>
      </c>
      <c r="O274" s="157" t="str">
        <f t="shared" si="34"/>
        <v>OK</v>
      </c>
      <c r="P274" s="157" t="str">
        <f t="shared" si="34"/>
        <v>OK</v>
      </c>
      <c r="Q274" s="157" t="str">
        <f t="shared" si="34"/>
        <v>NOK</v>
      </c>
      <c r="R274" s="157" t="str">
        <f t="shared" si="34"/>
        <v>OK</v>
      </c>
      <c r="S274" s="157" t="str">
        <f t="shared" si="34"/>
        <v>OK</v>
      </c>
      <c r="T274" s="157" t="str">
        <f t="shared" si="34"/>
        <v>NOK</v>
      </c>
      <c r="U274" s="157" t="str">
        <f t="shared" si="34"/>
        <v>OK</v>
      </c>
      <c r="V274" s="157" t="str">
        <f t="shared" si="34"/>
        <v>OK</v>
      </c>
      <c r="W274" s="157" t="str">
        <f t="shared" si="34"/>
        <v>NOK</v>
      </c>
      <c r="X274" s="157" t="str">
        <f t="shared" si="34"/>
        <v>OK</v>
      </c>
      <c r="Y274" s="157" t="str">
        <f t="shared" si="34"/>
        <v>OK</v>
      </c>
      <c r="Z274" s="157" t="str">
        <f t="shared" si="34"/>
        <v>NOK</v>
      </c>
      <c r="AA274" s="157" t="str">
        <f t="shared" si="34"/>
        <v>OK</v>
      </c>
      <c r="AB274" s="157" t="str">
        <f t="shared" si="34"/>
        <v>OK</v>
      </c>
      <c r="AC274" s="157" t="str">
        <f t="shared" si="34"/>
        <v>OK</v>
      </c>
      <c r="AD274" s="157" t="str">
        <f t="shared" si="34"/>
        <v>OK</v>
      </c>
      <c r="AE274" s="157" t="str">
        <f t="shared" si="34"/>
        <v>OK</v>
      </c>
      <c r="AF274" s="157" t="str">
        <f t="shared" si="34"/>
        <v>NOK</v>
      </c>
      <c r="AG274" s="157" t="str">
        <f t="shared" si="34"/>
        <v>OK</v>
      </c>
      <c r="AH274" s="157" t="str">
        <f t="shared" si="34"/>
        <v>NOK</v>
      </c>
      <c r="AI274" s="157" t="str">
        <f t="shared" si="34"/>
        <v>OK</v>
      </c>
      <c r="AJ274" s="157" t="str">
        <f t="shared" si="34"/>
        <v>NOK</v>
      </c>
      <c r="AK274" s="157" t="str">
        <f t="shared" si="34"/>
        <v>OK</v>
      </c>
      <c r="AL274" s="157" t="str">
        <f t="shared" si="34"/>
        <v>OK</v>
      </c>
      <c r="AM274" s="157" t="str">
        <f t="shared" si="34"/>
        <v>NOK</v>
      </c>
      <c r="AN274" s="157" t="str">
        <f t="shared" si="34"/>
        <v>NOK</v>
      </c>
      <c r="AO274" s="157" t="str">
        <f t="shared" si="34"/>
        <v>OK</v>
      </c>
      <c r="AP274" s="157" t="str">
        <f t="shared" si="34"/>
        <v>OK</v>
      </c>
      <c r="AQ274" s="157" t="str">
        <f t="shared" si="34"/>
        <v>OK</v>
      </c>
      <c r="AR274" s="157" t="str">
        <f t="shared" si="34"/>
        <v>NOK</v>
      </c>
      <c r="AS274" s="157" t="str">
        <f t="shared" si="34"/>
        <v>OK</v>
      </c>
      <c r="AT274" s="157" t="str">
        <f t="shared" si="34"/>
        <v>NOK</v>
      </c>
      <c r="AU274" s="157" t="str">
        <f t="shared" si="34"/>
        <v>OK</v>
      </c>
      <c r="AV274" s="157" t="str">
        <f t="shared" si="34"/>
        <v>OK</v>
      </c>
      <c r="AW274" s="157" t="str">
        <f t="shared" si="34"/>
        <v>NOK</v>
      </c>
      <c r="AX274" s="157" t="str">
        <f t="shared" si="34"/>
        <v>OK</v>
      </c>
      <c r="AY274" s="157" t="str">
        <f t="shared" si="34"/>
        <v>NOK</v>
      </c>
      <c r="AZ274" s="157" t="str">
        <f t="shared" si="34"/>
        <v>NOK</v>
      </c>
      <c r="BA274" s="157" t="str">
        <f t="shared" si="34"/>
        <v>NOK</v>
      </c>
      <c r="BB274" s="157" t="str">
        <f t="shared" si="34"/>
        <v>NOK</v>
      </c>
      <c r="BC274" s="157" t="str">
        <f t="shared" si="34"/>
        <v>NOK</v>
      </c>
      <c r="BD274" s="157" t="str">
        <f t="shared" si="34"/>
        <v>OK</v>
      </c>
      <c r="BE274" s="157" t="str">
        <f t="shared" si="34"/>
        <v>NOK</v>
      </c>
      <c r="BF274" s="157" t="str">
        <f t="shared" si="34"/>
        <v>NOK</v>
      </c>
      <c r="BG274" s="157" t="str">
        <f t="shared" si="34"/>
        <v>NOK</v>
      </c>
      <c r="BH274" s="157" t="str">
        <f t="shared" si="34"/>
        <v>NOK</v>
      </c>
      <c r="BI274" s="157" t="str">
        <f t="shared" si="3"/>
        <v>Vodafone</v>
      </c>
    </row>
    <row r="275" spans="1:61" s="157" customFormat="1" x14ac:dyDescent="0.25">
      <c r="A275" s="260"/>
      <c r="D275" s="261" t="s">
        <v>446</v>
      </c>
      <c r="E275" s="157" t="str">
        <f t="shared" si="1"/>
        <v>GOZON</v>
      </c>
      <c r="F275" s="154" t="str">
        <f t="shared" ref="F275:BH275" si="35">IF(F155=F35,"OK","NOK")</f>
        <v>NOK</v>
      </c>
      <c r="G275" s="157" t="str">
        <f t="shared" si="35"/>
        <v>OK</v>
      </c>
      <c r="H275" s="157" t="str">
        <f t="shared" si="35"/>
        <v>OK</v>
      </c>
      <c r="I275" s="157" t="str">
        <f t="shared" si="35"/>
        <v>OK</v>
      </c>
      <c r="J275" s="157" t="str">
        <f t="shared" si="35"/>
        <v>OK</v>
      </c>
      <c r="K275" s="157" t="str">
        <f t="shared" si="35"/>
        <v>OK</v>
      </c>
      <c r="L275" s="157" t="str">
        <f t="shared" si="35"/>
        <v>OK</v>
      </c>
      <c r="M275" s="157" t="str">
        <f t="shared" si="35"/>
        <v>OK</v>
      </c>
      <c r="N275" s="157" t="str">
        <f t="shared" si="35"/>
        <v>OK</v>
      </c>
      <c r="O275" s="157" t="str">
        <f t="shared" si="35"/>
        <v>OK</v>
      </c>
      <c r="P275" s="157" t="str">
        <f t="shared" si="35"/>
        <v>OK</v>
      </c>
      <c r="Q275" s="157" t="str">
        <f t="shared" si="35"/>
        <v>NOK</v>
      </c>
      <c r="R275" s="157" t="str">
        <f t="shared" si="35"/>
        <v>OK</v>
      </c>
      <c r="S275" s="157" t="str">
        <f t="shared" si="35"/>
        <v>OK</v>
      </c>
      <c r="T275" s="157" t="str">
        <f t="shared" si="35"/>
        <v>NOK</v>
      </c>
      <c r="U275" s="157" t="str">
        <f t="shared" si="35"/>
        <v>OK</v>
      </c>
      <c r="V275" s="157" t="str">
        <f t="shared" si="35"/>
        <v>OK</v>
      </c>
      <c r="W275" s="157" t="str">
        <f t="shared" si="35"/>
        <v>NOK</v>
      </c>
      <c r="X275" s="157" t="str">
        <f t="shared" si="35"/>
        <v>OK</v>
      </c>
      <c r="Y275" s="157" t="str">
        <f t="shared" si="35"/>
        <v>OK</v>
      </c>
      <c r="Z275" s="157" t="str">
        <f t="shared" si="35"/>
        <v>NOK</v>
      </c>
      <c r="AA275" s="157" t="str">
        <f t="shared" si="35"/>
        <v>OK</v>
      </c>
      <c r="AB275" s="157" t="str">
        <f t="shared" si="35"/>
        <v>OK</v>
      </c>
      <c r="AC275" s="157" t="str">
        <f t="shared" si="35"/>
        <v>OK</v>
      </c>
      <c r="AD275" s="157" t="str">
        <f t="shared" si="35"/>
        <v>OK</v>
      </c>
      <c r="AE275" s="157" t="str">
        <f t="shared" si="35"/>
        <v>OK</v>
      </c>
      <c r="AF275" s="157" t="str">
        <f t="shared" si="35"/>
        <v>NOK</v>
      </c>
      <c r="AG275" s="157" t="str">
        <f t="shared" si="35"/>
        <v>NOK</v>
      </c>
      <c r="AH275" s="157" t="str">
        <f t="shared" si="35"/>
        <v>NOK</v>
      </c>
      <c r="AI275" s="157" t="str">
        <f t="shared" si="35"/>
        <v>NOK</v>
      </c>
      <c r="AJ275" s="157" t="str">
        <f t="shared" si="35"/>
        <v>NOK</v>
      </c>
      <c r="AK275" s="157" t="str">
        <f t="shared" si="35"/>
        <v>NOK</v>
      </c>
      <c r="AL275" s="157" t="str">
        <f t="shared" si="35"/>
        <v>NOK</v>
      </c>
      <c r="AM275" s="157" t="str">
        <f t="shared" si="35"/>
        <v>NOK</v>
      </c>
      <c r="AN275" s="157" t="str">
        <f t="shared" si="35"/>
        <v>NOK</v>
      </c>
      <c r="AO275" s="157" t="str">
        <f t="shared" si="35"/>
        <v>OK</v>
      </c>
      <c r="AP275" s="157" t="str">
        <f t="shared" si="35"/>
        <v>OK</v>
      </c>
      <c r="AQ275" s="157" t="str">
        <f t="shared" si="35"/>
        <v>OK</v>
      </c>
      <c r="AR275" s="157" t="str">
        <f t="shared" si="35"/>
        <v>NOK</v>
      </c>
      <c r="AS275" s="157" t="str">
        <f t="shared" si="35"/>
        <v>OK</v>
      </c>
      <c r="AT275" s="157" t="str">
        <f t="shared" si="35"/>
        <v>NOK</v>
      </c>
      <c r="AU275" s="157" t="str">
        <f t="shared" si="35"/>
        <v>OK</v>
      </c>
      <c r="AV275" s="157" t="str">
        <f t="shared" si="35"/>
        <v>OK</v>
      </c>
      <c r="AW275" s="157" t="str">
        <f t="shared" si="35"/>
        <v>NOK</v>
      </c>
      <c r="AX275" s="157" t="str">
        <f t="shared" si="35"/>
        <v>OK</v>
      </c>
      <c r="AY275" s="157" t="str">
        <f t="shared" si="35"/>
        <v>NOK</v>
      </c>
      <c r="AZ275" s="157" t="str">
        <f t="shared" si="35"/>
        <v>NOK</v>
      </c>
      <c r="BA275" s="157" t="str">
        <f t="shared" si="35"/>
        <v>NOK</v>
      </c>
      <c r="BB275" s="157" t="str">
        <f t="shared" si="35"/>
        <v>NOK</v>
      </c>
      <c r="BC275" s="157" t="str">
        <f t="shared" si="35"/>
        <v>NOK</v>
      </c>
      <c r="BD275" s="157" t="str">
        <f t="shared" si="35"/>
        <v>OK</v>
      </c>
      <c r="BE275" s="157" t="str">
        <f t="shared" si="35"/>
        <v>NOK</v>
      </c>
      <c r="BF275" s="157" t="str">
        <f t="shared" si="35"/>
        <v>NOK</v>
      </c>
      <c r="BG275" s="157" t="str">
        <f t="shared" si="35"/>
        <v>NOK</v>
      </c>
      <c r="BH275" s="157" t="str">
        <f t="shared" si="35"/>
        <v>NOK</v>
      </c>
      <c r="BI275" s="157" t="str">
        <f t="shared" si="3"/>
        <v>Movistar</v>
      </c>
    </row>
    <row r="276" spans="1:61" s="157" customFormat="1" x14ac:dyDescent="0.25">
      <c r="A276" s="260"/>
      <c r="D276" s="261" t="s">
        <v>446</v>
      </c>
      <c r="E276" s="157" t="str">
        <f t="shared" si="1"/>
        <v>GOZON</v>
      </c>
      <c r="F276" s="154" t="str">
        <f t="shared" ref="F276:BH276" si="36">IF(F156=F36,"OK","NOK")</f>
        <v>OK</v>
      </c>
      <c r="G276" s="157" t="str">
        <f t="shared" si="36"/>
        <v>OK</v>
      </c>
      <c r="H276" s="157" t="str">
        <f t="shared" si="36"/>
        <v>OK</v>
      </c>
      <c r="I276" s="157" t="str">
        <f t="shared" si="36"/>
        <v>OK</v>
      </c>
      <c r="J276" s="157" t="str">
        <f t="shared" si="36"/>
        <v>OK</v>
      </c>
      <c r="K276" s="157" t="str">
        <f t="shared" si="36"/>
        <v>OK</v>
      </c>
      <c r="L276" s="157" t="str">
        <f t="shared" si="36"/>
        <v>OK</v>
      </c>
      <c r="M276" s="157" t="str">
        <f t="shared" si="36"/>
        <v>OK</v>
      </c>
      <c r="N276" s="157" t="str">
        <f t="shared" si="36"/>
        <v>OK</v>
      </c>
      <c r="O276" s="157" t="str">
        <f t="shared" si="36"/>
        <v>OK</v>
      </c>
      <c r="P276" s="157" t="str">
        <f t="shared" si="36"/>
        <v>OK</v>
      </c>
      <c r="Q276" s="157" t="str">
        <f t="shared" si="36"/>
        <v>NOK</v>
      </c>
      <c r="R276" s="157" t="str">
        <f t="shared" si="36"/>
        <v>OK</v>
      </c>
      <c r="S276" s="157" t="str">
        <f t="shared" si="36"/>
        <v>OK</v>
      </c>
      <c r="T276" s="157" t="str">
        <f t="shared" si="36"/>
        <v>NOK</v>
      </c>
      <c r="U276" s="157" t="str">
        <f t="shared" si="36"/>
        <v>OK</v>
      </c>
      <c r="V276" s="157" t="str">
        <f t="shared" si="36"/>
        <v>OK</v>
      </c>
      <c r="W276" s="157" t="str">
        <f t="shared" si="36"/>
        <v>NOK</v>
      </c>
      <c r="X276" s="157" t="str">
        <f t="shared" si="36"/>
        <v>OK</v>
      </c>
      <c r="Y276" s="157" t="str">
        <f t="shared" si="36"/>
        <v>OK</v>
      </c>
      <c r="Z276" s="157" t="str">
        <f t="shared" si="36"/>
        <v>NOK</v>
      </c>
      <c r="AA276" s="157" t="str">
        <f t="shared" si="36"/>
        <v>OK</v>
      </c>
      <c r="AB276" s="157" t="str">
        <f t="shared" si="36"/>
        <v>OK</v>
      </c>
      <c r="AC276" s="157" t="str">
        <f t="shared" si="36"/>
        <v>OK</v>
      </c>
      <c r="AD276" s="157" t="str">
        <f t="shared" si="36"/>
        <v>OK</v>
      </c>
      <c r="AE276" s="157" t="str">
        <f t="shared" si="36"/>
        <v>OK</v>
      </c>
      <c r="AF276" s="157" t="str">
        <f t="shared" si="36"/>
        <v>NOK</v>
      </c>
      <c r="AG276" s="157" t="str">
        <f t="shared" si="36"/>
        <v>OK</v>
      </c>
      <c r="AH276" s="157" t="str">
        <f t="shared" si="36"/>
        <v>NOK</v>
      </c>
      <c r="AI276" s="157" t="str">
        <f t="shared" si="36"/>
        <v>OK</v>
      </c>
      <c r="AJ276" s="157" t="str">
        <f t="shared" si="36"/>
        <v>NOK</v>
      </c>
      <c r="AK276" s="157" t="str">
        <f t="shared" si="36"/>
        <v>OK</v>
      </c>
      <c r="AL276" s="157" t="str">
        <f t="shared" si="36"/>
        <v>OK</v>
      </c>
      <c r="AM276" s="157" t="str">
        <f t="shared" si="36"/>
        <v>NOK</v>
      </c>
      <c r="AN276" s="157" t="str">
        <f t="shared" si="36"/>
        <v>NOK</v>
      </c>
      <c r="AO276" s="157" t="str">
        <f t="shared" si="36"/>
        <v>OK</v>
      </c>
      <c r="AP276" s="157" t="str">
        <f t="shared" si="36"/>
        <v>OK</v>
      </c>
      <c r="AQ276" s="157" t="str">
        <f t="shared" si="36"/>
        <v>OK</v>
      </c>
      <c r="AR276" s="157" t="str">
        <f t="shared" si="36"/>
        <v>NOK</v>
      </c>
      <c r="AS276" s="157" t="str">
        <f t="shared" si="36"/>
        <v>OK</v>
      </c>
      <c r="AT276" s="157" t="str">
        <f t="shared" si="36"/>
        <v>NOK</v>
      </c>
      <c r="AU276" s="157" t="str">
        <f t="shared" si="36"/>
        <v>OK</v>
      </c>
      <c r="AV276" s="157" t="str">
        <f t="shared" si="36"/>
        <v>OK</v>
      </c>
      <c r="AW276" s="157" t="str">
        <f t="shared" si="36"/>
        <v>NOK</v>
      </c>
      <c r="AX276" s="157" t="str">
        <f t="shared" si="36"/>
        <v>OK</v>
      </c>
      <c r="AY276" s="157" t="str">
        <f t="shared" si="36"/>
        <v>NOK</v>
      </c>
      <c r="AZ276" s="157" t="str">
        <f t="shared" si="36"/>
        <v>NOK</v>
      </c>
      <c r="BA276" s="157" t="str">
        <f t="shared" si="36"/>
        <v>NOK</v>
      </c>
      <c r="BB276" s="157" t="str">
        <f t="shared" si="36"/>
        <v>NOK</v>
      </c>
      <c r="BC276" s="157" t="str">
        <f t="shared" si="36"/>
        <v>NOK</v>
      </c>
      <c r="BD276" s="157" t="str">
        <f t="shared" si="36"/>
        <v>OK</v>
      </c>
      <c r="BE276" s="157" t="str">
        <f t="shared" si="36"/>
        <v>NOK</v>
      </c>
      <c r="BF276" s="157" t="str">
        <f t="shared" si="36"/>
        <v>NOK</v>
      </c>
      <c r="BG276" s="157" t="str">
        <f t="shared" si="36"/>
        <v>NOK</v>
      </c>
      <c r="BH276" s="157" t="str">
        <f t="shared" si="36"/>
        <v>NOK</v>
      </c>
      <c r="BI276" s="157" t="str">
        <f t="shared" si="3"/>
        <v>Orange</v>
      </c>
    </row>
    <row r="277" spans="1:61" s="157" customFormat="1" x14ac:dyDescent="0.25">
      <c r="A277" s="260"/>
      <c r="D277" s="261" t="s">
        <v>446</v>
      </c>
      <c r="E277" s="157" t="str">
        <f t="shared" si="1"/>
        <v>GOZON</v>
      </c>
      <c r="F277" s="154" t="str">
        <f t="shared" ref="F277:BH277" si="37">IF(F157=F37,"OK","NOK")</f>
        <v>NOK</v>
      </c>
      <c r="G277" s="157" t="str">
        <f t="shared" si="37"/>
        <v>OK</v>
      </c>
      <c r="H277" s="157" t="str">
        <f t="shared" si="37"/>
        <v>OK</v>
      </c>
      <c r="I277" s="157" t="str">
        <f t="shared" si="37"/>
        <v>OK</v>
      </c>
      <c r="J277" s="157" t="str">
        <f t="shared" si="37"/>
        <v>OK</v>
      </c>
      <c r="K277" s="157" t="str">
        <f t="shared" si="37"/>
        <v>OK</v>
      </c>
      <c r="L277" s="157" t="str">
        <f t="shared" si="37"/>
        <v>OK</v>
      </c>
      <c r="M277" s="157" t="str">
        <f t="shared" si="37"/>
        <v>OK</v>
      </c>
      <c r="N277" s="157" t="str">
        <f t="shared" si="37"/>
        <v>OK</v>
      </c>
      <c r="O277" s="157" t="str">
        <f t="shared" si="37"/>
        <v>OK</v>
      </c>
      <c r="P277" s="157" t="str">
        <f t="shared" si="37"/>
        <v>OK</v>
      </c>
      <c r="Q277" s="157" t="str">
        <f t="shared" si="37"/>
        <v>NOK</v>
      </c>
      <c r="R277" s="157" t="str">
        <f t="shared" si="37"/>
        <v>OK</v>
      </c>
      <c r="S277" s="157" t="str">
        <f t="shared" si="37"/>
        <v>OK</v>
      </c>
      <c r="T277" s="157" t="str">
        <f t="shared" si="37"/>
        <v>NOK</v>
      </c>
      <c r="U277" s="157" t="str">
        <f t="shared" si="37"/>
        <v>OK</v>
      </c>
      <c r="V277" s="157" t="str">
        <f t="shared" si="37"/>
        <v>OK</v>
      </c>
      <c r="W277" s="157" t="str">
        <f t="shared" si="37"/>
        <v>NOK</v>
      </c>
      <c r="X277" s="157" t="str">
        <f t="shared" si="37"/>
        <v>OK</v>
      </c>
      <c r="Y277" s="157" t="str">
        <f t="shared" si="37"/>
        <v>OK</v>
      </c>
      <c r="Z277" s="157" t="str">
        <f t="shared" si="37"/>
        <v>NOK</v>
      </c>
      <c r="AA277" s="157" t="str">
        <f t="shared" si="37"/>
        <v>NOK</v>
      </c>
      <c r="AB277" s="157" t="str">
        <f t="shared" si="37"/>
        <v>NOK</v>
      </c>
      <c r="AC277" s="157" t="str">
        <f t="shared" si="37"/>
        <v>OK</v>
      </c>
      <c r="AD277" s="157" t="str">
        <f t="shared" si="37"/>
        <v>OK</v>
      </c>
      <c r="AE277" s="157" t="str">
        <f t="shared" si="37"/>
        <v>OK</v>
      </c>
      <c r="AF277" s="157" t="str">
        <f t="shared" si="37"/>
        <v>NOK</v>
      </c>
      <c r="AG277" s="157" t="str">
        <f t="shared" si="37"/>
        <v>NOK</v>
      </c>
      <c r="AH277" s="157" t="str">
        <f t="shared" si="37"/>
        <v>NOK</v>
      </c>
      <c r="AI277" s="157" t="str">
        <f t="shared" si="37"/>
        <v>NOK</v>
      </c>
      <c r="AJ277" s="157" t="str">
        <f t="shared" si="37"/>
        <v>NOK</v>
      </c>
      <c r="AK277" s="157" t="str">
        <f t="shared" si="37"/>
        <v>NOK</v>
      </c>
      <c r="AL277" s="157" t="str">
        <f t="shared" si="37"/>
        <v>OK</v>
      </c>
      <c r="AM277" s="157" t="str">
        <f t="shared" si="37"/>
        <v>OK</v>
      </c>
      <c r="AN277" s="157" t="str">
        <f t="shared" si="37"/>
        <v>OK</v>
      </c>
      <c r="AO277" s="157" t="str">
        <f t="shared" si="37"/>
        <v>OK</v>
      </c>
      <c r="AP277" s="157" t="str">
        <f t="shared" si="37"/>
        <v>OK</v>
      </c>
      <c r="AQ277" s="157" t="str">
        <f t="shared" si="37"/>
        <v>OK</v>
      </c>
      <c r="AR277" s="157" t="str">
        <f t="shared" si="37"/>
        <v>NOK</v>
      </c>
      <c r="AS277" s="157" t="str">
        <f t="shared" si="37"/>
        <v>OK</v>
      </c>
      <c r="AT277" s="157" t="str">
        <f t="shared" si="37"/>
        <v>NOK</v>
      </c>
      <c r="AU277" s="157" t="str">
        <f t="shared" si="37"/>
        <v>OK</v>
      </c>
      <c r="AV277" s="157" t="str">
        <f t="shared" si="37"/>
        <v>OK</v>
      </c>
      <c r="AW277" s="157" t="str">
        <f t="shared" si="37"/>
        <v>NOK</v>
      </c>
      <c r="AX277" s="157" t="str">
        <f t="shared" si="37"/>
        <v>OK</v>
      </c>
      <c r="AY277" s="157" t="str">
        <f t="shared" si="37"/>
        <v>NOK</v>
      </c>
      <c r="AZ277" s="157" t="str">
        <f t="shared" si="37"/>
        <v>NOK</v>
      </c>
      <c r="BA277" s="157" t="str">
        <f t="shared" si="37"/>
        <v>NOK</v>
      </c>
      <c r="BB277" s="157" t="str">
        <f t="shared" si="37"/>
        <v>NOK</v>
      </c>
      <c r="BC277" s="157" t="str">
        <f t="shared" si="37"/>
        <v>NOK</v>
      </c>
      <c r="BD277" s="157" t="str">
        <f t="shared" si="37"/>
        <v>OK</v>
      </c>
      <c r="BE277" s="157" t="str">
        <f t="shared" si="37"/>
        <v>NOK</v>
      </c>
      <c r="BF277" s="157" t="str">
        <f t="shared" si="37"/>
        <v>NOK</v>
      </c>
      <c r="BG277" s="157" t="str">
        <f t="shared" si="37"/>
        <v>NOK</v>
      </c>
      <c r="BH277" s="157" t="str">
        <f t="shared" si="37"/>
        <v>NOK</v>
      </c>
      <c r="BI277" s="157" t="str">
        <f t="shared" si="3"/>
        <v>Yoigo</v>
      </c>
    </row>
    <row r="278" spans="1:61" s="157" customFormat="1" x14ac:dyDescent="0.25">
      <c r="A278" s="260"/>
      <c r="D278" s="261" t="s">
        <v>446</v>
      </c>
      <c r="E278" s="157" t="str">
        <f t="shared" si="1"/>
        <v>IBIZA</v>
      </c>
      <c r="F278" s="154" t="str">
        <f t="shared" ref="F278:BH278" si="38">IF(F158=F38,"OK","NOK")</f>
        <v>OK</v>
      </c>
      <c r="G278" s="157" t="str">
        <f t="shared" si="38"/>
        <v>NOK</v>
      </c>
      <c r="H278" s="157" t="str">
        <f t="shared" si="38"/>
        <v>OK</v>
      </c>
      <c r="I278" s="157" t="str">
        <f t="shared" si="38"/>
        <v>OK</v>
      </c>
      <c r="J278" s="157" t="str">
        <f t="shared" si="38"/>
        <v>OK</v>
      </c>
      <c r="K278" s="157" t="str">
        <f t="shared" si="38"/>
        <v>OK</v>
      </c>
      <c r="L278" s="157" t="str">
        <f t="shared" si="38"/>
        <v>OK</v>
      </c>
      <c r="M278" s="157" t="str">
        <f t="shared" si="38"/>
        <v>OK</v>
      </c>
      <c r="N278" s="157" t="str">
        <f t="shared" si="38"/>
        <v>OK</v>
      </c>
      <c r="O278" s="157" t="str">
        <f t="shared" si="38"/>
        <v>OK</v>
      </c>
      <c r="P278" s="157" t="str">
        <f t="shared" si="38"/>
        <v>OK</v>
      </c>
      <c r="Q278" s="157" t="str">
        <f t="shared" si="38"/>
        <v>NOK</v>
      </c>
      <c r="R278" s="157" t="str">
        <f t="shared" si="38"/>
        <v>OK</v>
      </c>
      <c r="S278" s="157" t="str">
        <f t="shared" si="38"/>
        <v>OK</v>
      </c>
      <c r="T278" s="157" t="str">
        <f t="shared" si="38"/>
        <v>NOK</v>
      </c>
      <c r="U278" s="157" t="str">
        <f t="shared" si="38"/>
        <v>OK</v>
      </c>
      <c r="V278" s="157" t="str">
        <f t="shared" si="38"/>
        <v>OK</v>
      </c>
      <c r="W278" s="157" t="str">
        <f t="shared" si="38"/>
        <v>NOK</v>
      </c>
      <c r="X278" s="157" t="str">
        <f t="shared" si="38"/>
        <v>OK</v>
      </c>
      <c r="Y278" s="157" t="str">
        <f t="shared" si="38"/>
        <v>OK</v>
      </c>
      <c r="Z278" s="157" t="str">
        <f t="shared" si="38"/>
        <v>NOK</v>
      </c>
      <c r="AA278" s="157" t="str">
        <f t="shared" si="38"/>
        <v>OK</v>
      </c>
      <c r="AB278" s="157" t="str">
        <f t="shared" si="38"/>
        <v>OK</v>
      </c>
      <c r="AC278" s="157" t="str">
        <f t="shared" si="38"/>
        <v>OK</v>
      </c>
      <c r="AD278" s="157" t="str">
        <f t="shared" si="38"/>
        <v>OK</v>
      </c>
      <c r="AE278" s="157" t="str">
        <f t="shared" si="38"/>
        <v>OK</v>
      </c>
      <c r="AF278" s="157" t="str">
        <f t="shared" si="38"/>
        <v>NOK</v>
      </c>
      <c r="AG278" s="157" t="str">
        <f t="shared" si="38"/>
        <v>OK</v>
      </c>
      <c r="AH278" s="157" t="str">
        <f t="shared" si="38"/>
        <v>NOK</v>
      </c>
      <c r="AI278" s="157" t="str">
        <f t="shared" si="38"/>
        <v>OK</v>
      </c>
      <c r="AJ278" s="157" t="str">
        <f t="shared" si="38"/>
        <v>NOK</v>
      </c>
      <c r="AK278" s="157" t="str">
        <f t="shared" si="38"/>
        <v>OK</v>
      </c>
      <c r="AL278" s="157" t="str">
        <f t="shared" si="38"/>
        <v>OK</v>
      </c>
      <c r="AM278" s="157" t="str">
        <f t="shared" si="38"/>
        <v>NOK</v>
      </c>
      <c r="AN278" s="157" t="str">
        <f t="shared" si="38"/>
        <v>NOK</v>
      </c>
      <c r="AO278" s="157" t="str">
        <f t="shared" si="38"/>
        <v>OK</v>
      </c>
      <c r="AP278" s="157" t="str">
        <f t="shared" si="38"/>
        <v>OK</v>
      </c>
      <c r="AQ278" s="157" t="str">
        <f t="shared" si="38"/>
        <v>OK</v>
      </c>
      <c r="AR278" s="157" t="str">
        <f t="shared" si="38"/>
        <v>NOK</v>
      </c>
      <c r="AS278" s="157" t="str">
        <f t="shared" si="38"/>
        <v>OK</v>
      </c>
      <c r="AT278" s="157" t="str">
        <f t="shared" si="38"/>
        <v>NOK</v>
      </c>
      <c r="AU278" s="157" t="str">
        <f t="shared" si="38"/>
        <v>OK</v>
      </c>
      <c r="AV278" s="157" t="str">
        <f t="shared" si="38"/>
        <v>OK</v>
      </c>
      <c r="AW278" s="157" t="str">
        <f t="shared" si="38"/>
        <v>NOK</v>
      </c>
      <c r="AX278" s="157" t="str">
        <f t="shared" si="38"/>
        <v>OK</v>
      </c>
      <c r="AY278" s="157" t="str">
        <f t="shared" si="38"/>
        <v>NOK</v>
      </c>
      <c r="AZ278" s="157" t="str">
        <f t="shared" si="38"/>
        <v>NOK</v>
      </c>
      <c r="BA278" s="157" t="str">
        <f t="shared" si="38"/>
        <v>NOK</v>
      </c>
      <c r="BB278" s="157" t="str">
        <f t="shared" si="38"/>
        <v>NOK</v>
      </c>
      <c r="BC278" s="157" t="str">
        <f t="shared" si="38"/>
        <v>NOK</v>
      </c>
      <c r="BD278" s="157" t="str">
        <f t="shared" si="38"/>
        <v>OK</v>
      </c>
      <c r="BE278" s="157" t="str">
        <f t="shared" si="38"/>
        <v>NOK</v>
      </c>
      <c r="BF278" s="157" t="str">
        <f t="shared" si="38"/>
        <v>NOK</v>
      </c>
      <c r="BG278" s="157" t="str">
        <f t="shared" si="38"/>
        <v>NOK</v>
      </c>
      <c r="BH278" s="157" t="str">
        <f t="shared" si="38"/>
        <v>OK</v>
      </c>
      <c r="BI278" s="157" t="str">
        <f t="shared" si="3"/>
        <v>Vodafone</v>
      </c>
    </row>
    <row r="279" spans="1:61" s="157" customFormat="1" x14ac:dyDescent="0.25">
      <c r="A279" s="260"/>
      <c r="D279" s="261" t="s">
        <v>446</v>
      </c>
      <c r="E279" s="157" t="str">
        <f t="shared" si="1"/>
        <v>IBIZA</v>
      </c>
      <c r="F279" s="154" t="str">
        <f t="shared" ref="F279:BH279" si="39">IF(F159=F39,"OK","NOK")</f>
        <v>NOK</v>
      </c>
      <c r="G279" s="157" t="str">
        <f t="shared" si="39"/>
        <v>NOK</v>
      </c>
      <c r="H279" s="157" t="str">
        <f t="shared" si="39"/>
        <v>OK</v>
      </c>
      <c r="I279" s="157" t="str">
        <f t="shared" si="39"/>
        <v>OK</v>
      </c>
      <c r="J279" s="157" t="str">
        <f t="shared" si="39"/>
        <v>OK</v>
      </c>
      <c r="K279" s="157" t="str">
        <f t="shared" si="39"/>
        <v>OK</v>
      </c>
      <c r="L279" s="157" t="str">
        <f t="shared" si="39"/>
        <v>OK</v>
      </c>
      <c r="M279" s="157" t="str">
        <f t="shared" si="39"/>
        <v>OK</v>
      </c>
      <c r="N279" s="157" t="str">
        <f t="shared" si="39"/>
        <v>OK</v>
      </c>
      <c r="O279" s="157" t="str">
        <f t="shared" si="39"/>
        <v>OK</v>
      </c>
      <c r="P279" s="157" t="str">
        <f t="shared" si="39"/>
        <v>OK</v>
      </c>
      <c r="Q279" s="157" t="str">
        <f t="shared" si="39"/>
        <v>NOK</v>
      </c>
      <c r="R279" s="157" t="str">
        <f t="shared" si="39"/>
        <v>OK</v>
      </c>
      <c r="S279" s="157" t="str">
        <f t="shared" si="39"/>
        <v>OK</v>
      </c>
      <c r="T279" s="157" t="str">
        <f t="shared" si="39"/>
        <v>NOK</v>
      </c>
      <c r="U279" s="157" t="str">
        <f t="shared" si="39"/>
        <v>OK</v>
      </c>
      <c r="V279" s="157" t="str">
        <f t="shared" si="39"/>
        <v>OK</v>
      </c>
      <c r="W279" s="157" t="str">
        <f t="shared" si="39"/>
        <v>NOK</v>
      </c>
      <c r="X279" s="157" t="str">
        <f t="shared" si="39"/>
        <v>OK</v>
      </c>
      <c r="Y279" s="157" t="str">
        <f t="shared" si="39"/>
        <v>OK</v>
      </c>
      <c r="Z279" s="157" t="str">
        <f t="shared" si="39"/>
        <v>NOK</v>
      </c>
      <c r="AA279" s="157" t="str">
        <f t="shared" si="39"/>
        <v>OK</v>
      </c>
      <c r="AB279" s="157" t="str">
        <f t="shared" si="39"/>
        <v>OK</v>
      </c>
      <c r="AC279" s="157" t="str">
        <f t="shared" si="39"/>
        <v>OK</v>
      </c>
      <c r="AD279" s="157" t="str">
        <f t="shared" si="39"/>
        <v>OK</v>
      </c>
      <c r="AE279" s="157" t="str">
        <f t="shared" si="39"/>
        <v>OK</v>
      </c>
      <c r="AF279" s="157" t="str">
        <f t="shared" si="39"/>
        <v>NOK</v>
      </c>
      <c r="AG279" s="157" t="str">
        <f t="shared" si="39"/>
        <v>NOK</v>
      </c>
      <c r="AH279" s="157" t="str">
        <f t="shared" si="39"/>
        <v>NOK</v>
      </c>
      <c r="AI279" s="157" t="str">
        <f t="shared" si="39"/>
        <v>NOK</v>
      </c>
      <c r="AJ279" s="157" t="str">
        <f t="shared" si="39"/>
        <v>NOK</v>
      </c>
      <c r="AK279" s="157" t="str">
        <f t="shared" si="39"/>
        <v>NOK</v>
      </c>
      <c r="AL279" s="157" t="str">
        <f t="shared" si="39"/>
        <v>NOK</v>
      </c>
      <c r="AM279" s="157" t="str">
        <f t="shared" si="39"/>
        <v>NOK</v>
      </c>
      <c r="AN279" s="157" t="str">
        <f t="shared" si="39"/>
        <v>NOK</v>
      </c>
      <c r="AO279" s="157" t="str">
        <f t="shared" si="39"/>
        <v>OK</v>
      </c>
      <c r="AP279" s="157" t="str">
        <f t="shared" si="39"/>
        <v>OK</v>
      </c>
      <c r="AQ279" s="157" t="str">
        <f t="shared" si="39"/>
        <v>OK</v>
      </c>
      <c r="AR279" s="157" t="str">
        <f t="shared" si="39"/>
        <v>NOK</v>
      </c>
      <c r="AS279" s="157" t="str">
        <f t="shared" si="39"/>
        <v>OK</v>
      </c>
      <c r="AT279" s="157" t="str">
        <f t="shared" si="39"/>
        <v>NOK</v>
      </c>
      <c r="AU279" s="157" t="str">
        <f t="shared" si="39"/>
        <v>OK</v>
      </c>
      <c r="AV279" s="157" t="str">
        <f t="shared" si="39"/>
        <v>OK</v>
      </c>
      <c r="AW279" s="157" t="str">
        <f t="shared" si="39"/>
        <v>NOK</v>
      </c>
      <c r="AX279" s="157" t="str">
        <f t="shared" si="39"/>
        <v>OK</v>
      </c>
      <c r="AY279" s="157" t="str">
        <f t="shared" si="39"/>
        <v>NOK</v>
      </c>
      <c r="AZ279" s="157" t="str">
        <f t="shared" si="39"/>
        <v>NOK</v>
      </c>
      <c r="BA279" s="157" t="str">
        <f t="shared" si="39"/>
        <v>NOK</v>
      </c>
      <c r="BB279" s="157" t="str">
        <f t="shared" si="39"/>
        <v>NOK</v>
      </c>
      <c r="BC279" s="157" t="str">
        <f t="shared" si="39"/>
        <v>NOK</v>
      </c>
      <c r="BD279" s="157" t="str">
        <f t="shared" si="39"/>
        <v>OK</v>
      </c>
      <c r="BE279" s="157" t="str">
        <f t="shared" si="39"/>
        <v>NOK</v>
      </c>
      <c r="BF279" s="157" t="str">
        <f t="shared" si="39"/>
        <v>NOK</v>
      </c>
      <c r="BG279" s="157" t="str">
        <f t="shared" si="39"/>
        <v>NOK</v>
      </c>
      <c r="BH279" s="157" t="str">
        <f t="shared" si="39"/>
        <v>OK</v>
      </c>
      <c r="BI279" s="157" t="str">
        <f t="shared" si="3"/>
        <v>Movistar</v>
      </c>
    </row>
    <row r="280" spans="1:61" s="157" customFormat="1" x14ac:dyDescent="0.25">
      <c r="A280" s="260"/>
      <c r="D280" s="261" t="s">
        <v>446</v>
      </c>
      <c r="E280" s="157" t="str">
        <f t="shared" si="1"/>
        <v>IBIZA</v>
      </c>
      <c r="F280" s="154" t="str">
        <f t="shared" ref="F280:BH280" si="40">IF(F160=F40,"OK","NOK")</f>
        <v>OK</v>
      </c>
      <c r="G280" s="157" t="str">
        <f t="shared" si="40"/>
        <v>NOK</v>
      </c>
      <c r="H280" s="157" t="str">
        <f t="shared" si="40"/>
        <v>OK</v>
      </c>
      <c r="I280" s="157" t="str">
        <f t="shared" si="40"/>
        <v>OK</v>
      </c>
      <c r="J280" s="157" t="str">
        <f t="shared" si="40"/>
        <v>OK</v>
      </c>
      <c r="K280" s="157" t="str">
        <f t="shared" si="40"/>
        <v>OK</v>
      </c>
      <c r="L280" s="157" t="str">
        <f t="shared" si="40"/>
        <v>NOK</v>
      </c>
      <c r="M280" s="157" t="str">
        <f t="shared" si="40"/>
        <v>OK</v>
      </c>
      <c r="N280" s="157" t="str">
        <f t="shared" si="40"/>
        <v>OK</v>
      </c>
      <c r="O280" s="157" t="str">
        <f t="shared" si="40"/>
        <v>OK</v>
      </c>
      <c r="P280" s="157" t="str">
        <f t="shared" si="40"/>
        <v>OK</v>
      </c>
      <c r="Q280" s="157" t="str">
        <f t="shared" si="40"/>
        <v>NOK</v>
      </c>
      <c r="R280" s="157" t="str">
        <f t="shared" si="40"/>
        <v>OK</v>
      </c>
      <c r="S280" s="157" t="str">
        <f t="shared" si="40"/>
        <v>OK</v>
      </c>
      <c r="T280" s="157" t="str">
        <f t="shared" si="40"/>
        <v>NOK</v>
      </c>
      <c r="U280" s="157" t="str">
        <f t="shared" si="40"/>
        <v>OK</v>
      </c>
      <c r="V280" s="157" t="str">
        <f t="shared" si="40"/>
        <v>OK</v>
      </c>
      <c r="W280" s="157" t="str">
        <f t="shared" si="40"/>
        <v>NOK</v>
      </c>
      <c r="X280" s="157" t="str">
        <f t="shared" si="40"/>
        <v>OK</v>
      </c>
      <c r="Y280" s="157" t="str">
        <f t="shared" si="40"/>
        <v>OK</v>
      </c>
      <c r="Z280" s="157" t="str">
        <f t="shared" si="40"/>
        <v>NOK</v>
      </c>
      <c r="AA280" s="157" t="str">
        <f t="shared" si="40"/>
        <v>OK</v>
      </c>
      <c r="AB280" s="157" t="str">
        <f t="shared" si="40"/>
        <v>OK</v>
      </c>
      <c r="AC280" s="157" t="str">
        <f t="shared" si="40"/>
        <v>OK</v>
      </c>
      <c r="AD280" s="157" t="str">
        <f t="shared" si="40"/>
        <v>OK</v>
      </c>
      <c r="AE280" s="157" t="str">
        <f t="shared" si="40"/>
        <v>OK</v>
      </c>
      <c r="AF280" s="157" t="str">
        <f t="shared" si="40"/>
        <v>NOK</v>
      </c>
      <c r="AG280" s="157" t="str">
        <f t="shared" si="40"/>
        <v>OK</v>
      </c>
      <c r="AH280" s="157" t="str">
        <f t="shared" si="40"/>
        <v>NOK</v>
      </c>
      <c r="AI280" s="157" t="str">
        <f t="shared" si="40"/>
        <v>OK</v>
      </c>
      <c r="AJ280" s="157" t="str">
        <f t="shared" si="40"/>
        <v>NOK</v>
      </c>
      <c r="AK280" s="157" t="str">
        <f t="shared" si="40"/>
        <v>OK</v>
      </c>
      <c r="AL280" s="157" t="str">
        <f t="shared" si="40"/>
        <v>OK</v>
      </c>
      <c r="AM280" s="157" t="str">
        <f t="shared" si="40"/>
        <v>NOK</v>
      </c>
      <c r="AN280" s="157" t="str">
        <f t="shared" si="40"/>
        <v>NOK</v>
      </c>
      <c r="AO280" s="157" t="str">
        <f t="shared" si="40"/>
        <v>OK</v>
      </c>
      <c r="AP280" s="157" t="str">
        <f t="shared" si="40"/>
        <v>OK</v>
      </c>
      <c r="AQ280" s="157" t="str">
        <f t="shared" si="40"/>
        <v>OK</v>
      </c>
      <c r="AR280" s="157" t="str">
        <f t="shared" si="40"/>
        <v>NOK</v>
      </c>
      <c r="AS280" s="157" t="str">
        <f t="shared" si="40"/>
        <v>OK</v>
      </c>
      <c r="AT280" s="157" t="str">
        <f t="shared" si="40"/>
        <v>NOK</v>
      </c>
      <c r="AU280" s="157" t="str">
        <f t="shared" si="40"/>
        <v>OK</v>
      </c>
      <c r="AV280" s="157" t="str">
        <f t="shared" si="40"/>
        <v>OK</v>
      </c>
      <c r="AW280" s="157" t="str">
        <f t="shared" si="40"/>
        <v>NOK</v>
      </c>
      <c r="AX280" s="157" t="str">
        <f t="shared" si="40"/>
        <v>OK</v>
      </c>
      <c r="AY280" s="157" t="str">
        <f t="shared" si="40"/>
        <v>NOK</v>
      </c>
      <c r="AZ280" s="157" t="str">
        <f t="shared" si="40"/>
        <v>NOK</v>
      </c>
      <c r="BA280" s="157" t="str">
        <f t="shared" si="40"/>
        <v>NOK</v>
      </c>
      <c r="BB280" s="157" t="str">
        <f t="shared" si="40"/>
        <v>NOK</v>
      </c>
      <c r="BC280" s="157" t="str">
        <f t="shared" si="40"/>
        <v>NOK</v>
      </c>
      <c r="BD280" s="157" t="str">
        <f t="shared" si="40"/>
        <v>OK</v>
      </c>
      <c r="BE280" s="157" t="str">
        <f t="shared" si="40"/>
        <v>NOK</v>
      </c>
      <c r="BF280" s="157" t="str">
        <f t="shared" si="40"/>
        <v>NOK</v>
      </c>
      <c r="BG280" s="157" t="str">
        <f t="shared" si="40"/>
        <v>NOK</v>
      </c>
      <c r="BH280" s="157" t="str">
        <f t="shared" si="40"/>
        <v>OK</v>
      </c>
      <c r="BI280" s="157" t="str">
        <f t="shared" si="3"/>
        <v>Orange</v>
      </c>
    </row>
    <row r="281" spans="1:61" s="157" customFormat="1" x14ac:dyDescent="0.25">
      <c r="A281" s="260"/>
      <c r="D281" s="261" t="s">
        <v>446</v>
      </c>
      <c r="E281" s="157" t="str">
        <f t="shared" si="1"/>
        <v>IBIZA</v>
      </c>
      <c r="F281" s="154" t="str">
        <f t="shared" ref="F281:BH281" si="41">IF(F161=F41,"OK","NOK")</f>
        <v>NOK</v>
      </c>
      <c r="G281" s="157" t="str">
        <f t="shared" si="41"/>
        <v>NOK</v>
      </c>
      <c r="H281" s="157" t="str">
        <f t="shared" si="41"/>
        <v>OK</v>
      </c>
      <c r="I281" s="157" t="str">
        <f t="shared" si="41"/>
        <v>OK</v>
      </c>
      <c r="J281" s="157" t="str">
        <f t="shared" si="41"/>
        <v>OK</v>
      </c>
      <c r="K281" s="157" t="str">
        <f t="shared" si="41"/>
        <v>OK</v>
      </c>
      <c r="L281" s="157" t="str">
        <f t="shared" si="41"/>
        <v>NOK</v>
      </c>
      <c r="M281" s="157" t="str">
        <f t="shared" si="41"/>
        <v>OK</v>
      </c>
      <c r="N281" s="157" t="str">
        <f t="shared" si="41"/>
        <v>NOK</v>
      </c>
      <c r="O281" s="157" t="str">
        <f t="shared" si="41"/>
        <v>OK</v>
      </c>
      <c r="P281" s="157" t="str">
        <f t="shared" si="41"/>
        <v>OK</v>
      </c>
      <c r="Q281" s="157" t="str">
        <f t="shared" si="41"/>
        <v>NOK</v>
      </c>
      <c r="R281" s="157" t="str">
        <f t="shared" si="41"/>
        <v>OK</v>
      </c>
      <c r="S281" s="157" t="str">
        <f t="shared" si="41"/>
        <v>OK</v>
      </c>
      <c r="T281" s="157" t="str">
        <f t="shared" si="41"/>
        <v>NOK</v>
      </c>
      <c r="U281" s="157" t="str">
        <f t="shared" si="41"/>
        <v>OK</v>
      </c>
      <c r="V281" s="157" t="str">
        <f t="shared" si="41"/>
        <v>OK</v>
      </c>
      <c r="W281" s="157" t="str">
        <f t="shared" si="41"/>
        <v>NOK</v>
      </c>
      <c r="X281" s="157" t="str">
        <f t="shared" si="41"/>
        <v>OK</v>
      </c>
      <c r="Y281" s="157" t="str">
        <f t="shared" si="41"/>
        <v>OK</v>
      </c>
      <c r="Z281" s="157" t="str">
        <f t="shared" si="41"/>
        <v>NOK</v>
      </c>
      <c r="AA281" s="157" t="str">
        <f t="shared" si="41"/>
        <v>NOK</v>
      </c>
      <c r="AB281" s="157" t="str">
        <f t="shared" si="41"/>
        <v>NOK</v>
      </c>
      <c r="AC281" s="157" t="str">
        <f t="shared" si="41"/>
        <v>OK</v>
      </c>
      <c r="AD281" s="157" t="str">
        <f t="shared" si="41"/>
        <v>OK</v>
      </c>
      <c r="AE281" s="157" t="str">
        <f t="shared" si="41"/>
        <v>OK</v>
      </c>
      <c r="AF281" s="157" t="str">
        <f t="shared" si="41"/>
        <v>NOK</v>
      </c>
      <c r="AG281" s="157" t="str">
        <f t="shared" si="41"/>
        <v>NOK</v>
      </c>
      <c r="AH281" s="157" t="str">
        <f t="shared" si="41"/>
        <v>NOK</v>
      </c>
      <c r="AI281" s="157" t="str">
        <f t="shared" si="41"/>
        <v>NOK</v>
      </c>
      <c r="AJ281" s="157" t="str">
        <f t="shared" si="41"/>
        <v>NOK</v>
      </c>
      <c r="AK281" s="157" t="str">
        <f t="shared" si="41"/>
        <v>NOK</v>
      </c>
      <c r="AL281" s="157" t="str">
        <f t="shared" si="41"/>
        <v>OK</v>
      </c>
      <c r="AM281" s="157" t="str">
        <f t="shared" si="41"/>
        <v>OK</v>
      </c>
      <c r="AN281" s="157" t="str">
        <f t="shared" si="41"/>
        <v>OK</v>
      </c>
      <c r="AO281" s="157" t="str">
        <f t="shared" si="41"/>
        <v>NOK</v>
      </c>
      <c r="AP281" s="157" t="str">
        <f t="shared" si="41"/>
        <v>OK</v>
      </c>
      <c r="AQ281" s="157" t="str">
        <f t="shared" si="41"/>
        <v>OK</v>
      </c>
      <c r="AR281" s="157" t="str">
        <f t="shared" si="41"/>
        <v>NOK</v>
      </c>
      <c r="AS281" s="157" t="str">
        <f t="shared" si="41"/>
        <v>OK</v>
      </c>
      <c r="AT281" s="157" t="str">
        <f t="shared" si="41"/>
        <v>NOK</v>
      </c>
      <c r="AU281" s="157" t="str">
        <f t="shared" si="41"/>
        <v>OK</v>
      </c>
      <c r="AV281" s="157" t="str">
        <f t="shared" si="41"/>
        <v>OK</v>
      </c>
      <c r="AW281" s="157" t="str">
        <f t="shared" si="41"/>
        <v>NOK</v>
      </c>
      <c r="AX281" s="157" t="str">
        <f t="shared" si="41"/>
        <v>OK</v>
      </c>
      <c r="AY281" s="157" t="str">
        <f t="shared" si="41"/>
        <v>NOK</v>
      </c>
      <c r="AZ281" s="157" t="str">
        <f t="shared" si="41"/>
        <v>NOK</v>
      </c>
      <c r="BA281" s="157" t="str">
        <f t="shared" si="41"/>
        <v>NOK</v>
      </c>
      <c r="BB281" s="157" t="str">
        <f t="shared" si="41"/>
        <v>NOK</v>
      </c>
      <c r="BC281" s="157" t="str">
        <f t="shared" si="41"/>
        <v>NOK</v>
      </c>
      <c r="BD281" s="157" t="str">
        <f t="shared" si="41"/>
        <v>OK</v>
      </c>
      <c r="BE281" s="157" t="str">
        <f t="shared" si="41"/>
        <v>NOK</v>
      </c>
      <c r="BF281" s="157" t="str">
        <f t="shared" si="41"/>
        <v>NOK</v>
      </c>
      <c r="BG281" s="157" t="str">
        <f t="shared" si="41"/>
        <v>NOK</v>
      </c>
      <c r="BH281" s="157" t="str">
        <f t="shared" si="41"/>
        <v>OK</v>
      </c>
      <c r="BI281" s="157" t="str">
        <f t="shared" si="3"/>
        <v>Yoigo</v>
      </c>
    </row>
    <row r="282" spans="1:61" s="157" customFormat="1" x14ac:dyDescent="0.25">
      <c r="A282" s="260"/>
      <c r="D282" s="261" t="s">
        <v>446</v>
      </c>
      <c r="E282" s="157" t="str">
        <f t="shared" si="1"/>
        <v>LLANES</v>
      </c>
      <c r="F282" s="154" t="str">
        <f t="shared" ref="F282:BH282" si="42">IF(F162=F42,"OK","NOK")</f>
        <v>OK</v>
      </c>
      <c r="G282" s="157" t="str">
        <f t="shared" si="42"/>
        <v>OK</v>
      </c>
      <c r="H282" s="157" t="str">
        <f t="shared" si="42"/>
        <v>OK</v>
      </c>
      <c r="I282" s="157" t="str">
        <f t="shared" si="42"/>
        <v>OK</v>
      </c>
      <c r="J282" s="157" t="str">
        <f t="shared" si="42"/>
        <v>OK</v>
      </c>
      <c r="K282" s="157" t="str">
        <f t="shared" si="42"/>
        <v>OK</v>
      </c>
      <c r="L282" s="157" t="str">
        <f t="shared" si="42"/>
        <v>OK</v>
      </c>
      <c r="M282" s="157" t="str">
        <f t="shared" si="42"/>
        <v>OK</v>
      </c>
      <c r="N282" s="157" t="str">
        <f t="shared" si="42"/>
        <v>OK</v>
      </c>
      <c r="O282" s="157" t="str">
        <f t="shared" si="42"/>
        <v>OK</v>
      </c>
      <c r="P282" s="157" t="str">
        <f t="shared" si="42"/>
        <v>OK</v>
      </c>
      <c r="Q282" s="157" t="str">
        <f t="shared" si="42"/>
        <v>NOK</v>
      </c>
      <c r="R282" s="157" t="str">
        <f t="shared" si="42"/>
        <v>OK</v>
      </c>
      <c r="S282" s="157" t="str">
        <f t="shared" si="42"/>
        <v>OK</v>
      </c>
      <c r="T282" s="157" t="str">
        <f t="shared" si="42"/>
        <v>NOK</v>
      </c>
      <c r="U282" s="157" t="str">
        <f t="shared" si="42"/>
        <v>OK</v>
      </c>
      <c r="V282" s="157" t="str">
        <f t="shared" si="42"/>
        <v>OK</v>
      </c>
      <c r="W282" s="157" t="str">
        <f t="shared" si="42"/>
        <v>NOK</v>
      </c>
      <c r="X282" s="157" t="str">
        <f t="shared" si="42"/>
        <v>OK</v>
      </c>
      <c r="Y282" s="157" t="str">
        <f t="shared" si="42"/>
        <v>OK</v>
      </c>
      <c r="Z282" s="157" t="str">
        <f t="shared" si="42"/>
        <v>NOK</v>
      </c>
      <c r="AA282" s="157" t="str">
        <f t="shared" si="42"/>
        <v>OK</v>
      </c>
      <c r="AB282" s="157" t="str">
        <f t="shared" si="42"/>
        <v>OK</v>
      </c>
      <c r="AC282" s="157" t="str">
        <f t="shared" si="42"/>
        <v>OK</v>
      </c>
      <c r="AD282" s="157" t="str">
        <f t="shared" si="42"/>
        <v>OK</v>
      </c>
      <c r="AE282" s="157" t="str">
        <f t="shared" si="42"/>
        <v>OK</v>
      </c>
      <c r="AF282" s="157" t="str">
        <f t="shared" si="42"/>
        <v>NOK</v>
      </c>
      <c r="AG282" s="157" t="str">
        <f t="shared" si="42"/>
        <v>OK</v>
      </c>
      <c r="AH282" s="157" t="str">
        <f t="shared" si="42"/>
        <v>NOK</v>
      </c>
      <c r="AI282" s="157" t="str">
        <f t="shared" si="42"/>
        <v>OK</v>
      </c>
      <c r="AJ282" s="157" t="str">
        <f t="shared" si="42"/>
        <v>NOK</v>
      </c>
      <c r="AK282" s="157" t="str">
        <f t="shared" si="42"/>
        <v>OK</v>
      </c>
      <c r="AL282" s="157" t="str">
        <f t="shared" si="42"/>
        <v>OK</v>
      </c>
      <c r="AM282" s="157" t="str">
        <f t="shared" si="42"/>
        <v>NOK</v>
      </c>
      <c r="AN282" s="157" t="str">
        <f t="shared" si="42"/>
        <v>NOK</v>
      </c>
      <c r="AO282" s="157" t="str">
        <f t="shared" si="42"/>
        <v>OK</v>
      </c>
      <c r="AP282" s="157" t="str">
        <f t="shared" si="42"/>
        <v>OK</v>
      </c>
      <c r="AQ282" s="157" t="str">
        <f t="shared" si="42"/>
        <v>OK</v>
      </c>
      <c r="AR282" s="157" t="str">
        <f t="shared" si="42"/>
        <v>NOK</v>
      </c>
      <c r="AS282" s="157" t="str">
        <f t="shared" si="42"/>
        <v>OK</v>
      </c>
      <c r="AT282" s="157" t="str">
        <f t="shared" si="42"/>
        <v>NOK</v>
      </c>
      <c r="AU282" s="157" t="str">
        <f t="shared" si="42"/>
        <v>OK</v>
      </c>
      <c r="AV282" s="157" t="str">
        <f t="shared" si="42"/>
        <v>OK</v>
      </c>
      <c r="AW282" s="157" t="str">
        <f t="shared" si="42"/>
        <v>NOK</v>
      </c>
      <c r="AX282" s="157" t="str">
        <f t="shared" si="42"/>
        <v>OK</v>
      </c>
      <c r="AY282" s="157" t="str">
        <f t="shared" si="42"/>
        <v>NOK</v>
      </c>
      <c r="AZ282" s="157" t="str">
        <f t="shared" si="42"/>
        <v>NOK</v>
      </c>
      <c r="BA282" s="157" t="str">
        <f t="shared" si="42"/>
        <v>NOK</v>
      </c>
      <c r="BB282" s="157" t="str">
        <f t="shared" si="42"/>
        <v>NOK</v>
      </c>
      <c r="BC282" s="157" t="str">
        <f t="shared" si="42"/>
        <v>NOK</v>
      </c>
      <c r="BD282" s="157" t="str">
        <f t="shared" si="42"/>
        <v>OK</v>
      </c>
      <c r="BE282" s="157" t="str">
        <f t="shared" si="42"/>
        <v>NOK</v>
      </c>
      <c r="BF282" s="157" t="str">
        <f t="shared" si="42"/>
        <v>NOK</v>
      </c>
      <c r="BG282" s="157" t="str">
        <f t="shared" si="42"/>
        <v>NOK</v>
      </c>
      <c r="BH282" s="157" t="str">
        <f t="shared" si="42"/>
        <v>NOK</v>
      </c>
      <c r="BI282" s="157" t="str">
        <f t="shared" si="3"/>
        <v>Vodafone</v>
      </c>
    </row>
    <row r="283" spans="1:61" s="157" customFormat="1" x14ac:dyDescent="0.25">
      <c r="A283" s="260"/>
      <c r="D283" s="261" t="s">
        <v>446</v>
      </c>
      <c r="E283" s="157" t="str">
        <f t="shared" si="1"/>
        <v>LLANES</v>
      </c>
      <c r="F283" s="154" t="str">
        <f t="shared" ref="F283:BH283" si="43">IF(F163=F43,"OK","NOK")</f>
        <v>NOK</v>
      </c>
      <c r="G283" s="157" t="str">
        <f t="shared" si="43"/>
        <v>OK</v>
      </c>
      <c r="H283" s="157" t="str">
        <f t="shared" si="43"/>
        <v>OK</v>
      </c>
      <c r="I283" s="157" t="str">
        <f t="shared" si="43"/>
        <v>OK</v>
      </c>
      <c r="J283" s="157" t="str">
        <f t="shared" si="43"/>
        <v>OK</v>
      </c>
      <c r="K283" s="157" t="str">
        <f t="shared" si="43"/>
        <v>OK</v>
      </c>
      <c r="L283" s="157" t="str">
        <f t="shared" si="43"/>
        <v>OK</v>
      </c>
      <c r="M283" s="157" t="str">
        <f t="shared" si="43"/>
        <v>NOK</v>
      </c>
      <c r="N283" s="157" t="str">
        <f t="shared" si="43"/>
        <v>OK</v>
      </c>
      <c r="O283" s="157" t="str">
        <f t="shared" si="43"/>
        <v>OK</v>
      </c>
      <c r="P283" s="157" t="str">
        <f t="shared" si="43"/>
        <v>OK</v>
      </c>
      <c r="Q283" s="157" t="str">
        <f t="shared" si="43"/>
        <v>NOK</v>
      </c>
      <c r="R283" s="157" t="str">
        <f t="shared" si="43"/>
        <v>OK</v>
      </c>
      <c r="S283" s="157" t="str">
        <f t="shared" si="43"/>
        <v>OK</v>
      </c>
      <c r="T283" s="157" t="str">
        <f t="shared" si="43"/>
        <v>NOK</v>
      </c>
      <c r="U283" s="157" t="str">
        <f t="shared" si="43"/>
        <v>OK</v>
      </c>
      <c r="V283" s="157" t="str">
        <f t="shared" si="43"/>
        <v>OK</v>
      </c>
      <c r="W283" s="157" t="str">
        <f t="shared" si="43"/>
        <v>NOK</v>
      </c>
      <c r="X283" s="157" t="str">
        <f t="shared" si="43"/>
        <v>OK</v>
      </c>
      <c r="Y283" s="157" t="str">
        <f t="shared" si="43"/>
        <v>OK</v>
      </c>
      <c r="Z283" s="157" t="str">
        <f t="shared" si="43"/>
        <v>NOK</v>
      </c>
      <c r="AA283" s="157" t="str">
        <f t="shared" si="43"/>
        <v>NOK</v>
      </c>
      <c r="AB283" s="157" t="str">
        <f t="shared" si="43"/>
        <v>NOK</v>
      </c>
      <c r="AC283" s="157" t="str">
        <f t="shared" si="43"/>
        <v>OK</v>
      </c>
      <c r="AD283" s="157" t="str">
        <f t="shared" si="43"/>
        <v>OK</v>
      </c>
      <c r="AE283" s="157" t="str">
        <f t="shared" si="43"/>
        <v>OK</v>
      </c>
      <c r="AF283" s="157" t="str">
        <f t="shared" si="43"/>
        <v>NOK</v>
      </c>
      <c r="AG283" s="157" t="str">
        <f t="shared" si="43"/>
        <v>NOK</v>
      </c>
      <c r="AH283" s="157" t="str">
        <f t="shared" si="43"/>
        <v>NOK</v>
      </c>
      <c r="AI283" s="157" t="str">
        <f t="shared" si="43"/>
        <v>NOK</v>
      </c>
      <c r="AJ283" s="157" t="str">
        <f t="shared" si="43"/>
        <v>NOK</v>
      </c>
      <c r="AK283" s="157" t="str">
        <f t="shared" si="43"/>
        <v>NOK</v>
      </c>
      <c r="AL283" s="157" t="str">
        <f t="shared" si="43"/>
        <v>OK</v>
      </c>
      <c r="AM283" s="157" t="str">
        <f t="shared" si="43"/>
        <v>OK</v>
      </c>
      <c r="AN283" s="157" t="str">
        <f t="shared" si="43"/>
        <v>OK</v>
      </c>
      <c r="AO283" s="157" t="str">
        <f t="shared" si="43"/>
        <v>OK</v>
      </c>
      <c r="AP283" s="157" t="str">
        <f t="shared" si="43"/>
        <v>OK</v>
      </c>
      <c r="AQ283" s="157" t="str">
        <f t="shared" si="43"/>
        <v>OK</v>
      </c>
      <c r="AR283" s="157" t="str">
        <f t="shared" si="43"/>
        <v>NOK</v>
      </c>
      <c r="AS283" s="157" t="str">
        <f t="shared" si="43"/>
        <v>OK</v>
      </c>
      <c r="AT283" s="157" t="str">
        <f t="shared" si="43"/>
        <v>NOK</v>
      </c>
      <c r="AU283" s="157" t="str">
        <f t="shared" si="43"/>
        <v>OK</v>
      </c>
      <c r="AV283" s="157" t="str">
        <f t="shared" si="43"/>
        <v>OK</v>
      </c>
      <c r="AW283" s="157" t="str">
        <f t="shared" si="43"/>
        <v>NOK</v>
      </c>
      <c r="AX283" s="157" t="str">
        <f t="shared" si="43"/>
        <v>OK</v>
      </c>
      <c r="AY283" s="157" t="str">
        <f t="shared" si="43"/>
        <v>NOK</v>
      </c>
      <c r="AZ283" s="157" t="str">
        <f t="shared" si="43"/>
        <v>NOK</v>
      </c>
      <c r="BA283" s="157" t="str">
        <f t="shared" si="43"/>
        <v>NOK</v>
      </c>
      <c r="BB283" s="157" t="str">
        <f t="shared" si="43"/>
        <v>NOK</v>
      </c>
      <c r="BC283" s="157" t="str">
        <f t="shared" si="43"/>
        <v>NOK</v>
      </c>
      <c r="BD283" s="157" t="str">
        <f t="shared" si="43"/>
        <v>OK</v>
      </c>
      <c r="BE283" s="157" t="str">
        <f t="shared" si="43"/>
        <v>NOK</v>
      </c>
      <c r="BF283" s="157" t="str">
        <f t="shared" si="43"/>
        <v>NOK</v>
      </c>
      <c r="BG283" s="157" t="str">
        <f t="shared" si="43"/>
        <v>NOK</v>
      </c>
      <c r="BH283" s="157" t="str">
        <f t="shared" si="43"/>
        <v>NOK</v>
      </c>
      <c r="BI283" s="157" t="str">
        <f t="shared" si="3"/>
        <v>Movistar</v>
      </c>
    </row>
    <row r="284" spans="1:61" s="157" customFormat="1" x14ac:dyDescent="0.25">
      <c r="A284" s="260"/>
      <c r="D284" s="261" t="s">
        <v>446</v>
      </c>
      <c r="E284" s="157" t="str">
        <f t="shared" si="1"/>
        <v>LLANES</v>
      </c>
      <c r="F284" s="154" t="str">
        <f t="shared" ref="F284:BH284" si="44">IF(F164=F44,"OK","NOK")</f>
        <v>OK</v>
      </c>
      <c r="G284" s="157" t="str">
        <f t="shared" si="44"/>
        <v>OK</v>
      </c>
      <c r="H284" s="157" t="str">
        <f t="shared" si="44"/>
        <v>OK</v>
      </c>
      <c r="I284" s="157" t="str">
        <f t="shared" si="44"/>
        <v>OK</v>
      </c>
      <c r="J284" s="157" t="str">
        <f t="shared" si="44"/>
        <v>OK</v>
      </c>
      <c r="K284" s="157" t="str">
        <f t="shared" si="44"/>
        <v>OK</v>
      </c>
      <c r="L284" s="157" t="str">
        <f t="shared" si="44"/>
        <v>OK</v>
      </c>
      <c r="M284" s="157" t="str">
        <f t="shared" si="44"/>
        <v>OK</v>
      </c>
      <c r="N284" s="157" t="str">
        <f t="shared" si="44"/>
        <v>NOK</v>
      </c>
      <c r="O284" s="157" t="str">
        <f t="shared" si="44"/>
        <v>OK</v>
      </c>
      <c r="P284" s="157" t="str">
        <f t="shared" si="44"/>
        <v>OK</v>
      </c>
      <c r="Q284" s="157" t="str">
        <f t="shared" si="44"/>
        <v>NOK</v>
      </c>
      <c r="R284" s="157" t="str">
        <f t="shared" si="44"/>
        <v>OK</v>
      </c>
      <c r="S284" s="157" t="str">
        <f t="shared" si="44"/>
        <v>OK</v>
      </c>
      <c r="T284" s="157" t="str">
        <f t="shared" si="44"/>
        <v>NOK</v>
      </c>
      <c r="U284" s="157" t="str">
        <f t="shared" si="44"/>
        <v>OK</v>
      </c>
      <c r="V284" s="157" t="str">
        <f t="shared" si="44"/>
        <v>OK</v>
      </c>
      <c r="W284" s="157" t="str">
        <f t="shared" si="44"/>
        <v>NOK</v>
      </c>
      <c r="X284" s="157" t="str">
        <f t="shared" si="44"/>
        <v>OK</v>
      </c>
      <c r="Y284" s="157" t="str">
        <f t="shared" si="44"/>
        <v>OK</v>
      </c>
      <c r="Z284" s="157" t="str">
        <f t="shared" si="44"/>
        <v>NOK</v>
      </c>
      <c r="AA284" s="157" t="str">
        <f t="shared" si="44"/>
        <v>OK</v>
      </c>
      <c r="AB284" s="157" t="str">
        <f t="shared" si="44"/>
        <v>OK</v>
      </c>
      <c r="AC284" s="157" t="str">
        <f t="shared" si="44"/>
        <v>OK</v>
      </c>
      <c r="AD284" s="157" t="str">
        <f t="shared" si="44"/>
        <v>OK</v>
      </c>
      <c r="AE284" s="157" t="str">
        <f t="shared" si="44"/>
        <v>OK</v>
      </c>
      <c r="AF284" s="157" t="str">
        <f t="shared" si="44"/>
        <v>NOK</v>
      </c>
      <c r="AG284" s="157" t="str">
        <f t="shared" si="44"/>
        <v>NOK</v>
      </c>
      <c r="AH284" s="157" t="str">
        <f t="shared" si="44"/>
        <v>NOK</v>
      </c>
      <c r="AI284" s="157" t="str">
        <f t="shared" si="44"/>
        <v>NOK</v>
      </c>
      <c r="AJ284" s="157" t="str">
        <f t="shared" si="44"/>
        <v>NOK</v>
      </c>
      <c r="AK284" s="157" t="str">
        <f t="shared" si="44"/>
        <v>OK</v>
      </c>
      <c r="AL284" s="157" t="str">
        <f t="shared" si="44"/>
        <v>NOK</v>
      </c>
      <c r="AM284" s="157" t="str">
        <f t="shared" si="44"/>
        <v>NOK</v>
      </c>
      <c r="AN284" s="157" t="str">
        <f t="shared" si="44"/>
        <v>NOK</v>
      </c>
      <c r="AO284" s="157" t="str">
        <f t="shared" si="44"/>
        <v>OK</v>
      </c>
      <c r="AP284" s="157" t="str">
        <f t="shared" si="44"/>
        <v>OK</v>
      </c>
      <c r="AQ284" s="157" t="str">
        <f t="shared" si="44"/>
        <v>OK</v>
      </c>
      <c r="AR284" s="157" t="str">
        <f t="shared" si="44"/>
        <v>NOK</v>
      </c>
      <c r="AS284" s="157" t="str">
        <f t="shared" si="44"/>
        <v>OK</v>
      </c>
      <c r="AT284" s="157" t="str">
        <f t="shared" si="44"/>
        <v>NOK</v>
      </c>
      <c r="AU284" s="157" t="str">
        <f t="shared" si="44"/>
        <v>OK</v>
      </c>
      <c r="AV284" s="157" t="str">
        <f t="shared" si="44"/>
        <v>OK</v>
      </c>
      <c r="AW284" s="157" t="str">
        <f t="shared" si="44"/>
        <v>NOK</v>
      </c>
      <c r="AX284" s="157" t="str">
        <f t="shared" si="44"/>
        <v>OK</v>
      </c>
      <c r="AY284" s="157" t="str">
        <f t="shared" si="44"/>
        <v>NOK</v>
      </c>
      <c r="AZ284" s="157" t="str">
        <f t="shared" si="44"/>
        <v>NOK</v>
      </c>
      <c r="BA284" s="157" t="str">
        <f t="shared" si="44"/>
        <v>NOK</v>
      </c>
      <c r="BB284" s="157" t="str">
        <f t="shared" si="44"/>
        <v>NOK</v>
      </c>
      <c r="BC284" s="157" t="str">
        <f t="shared" si="44"/>
        <v>NOK</v>
      </c>
      <c r="BD284" s="157" t="str">
        <f t="shared" si="44"/>
        <v>OK</v>
      </c>
      <c r="BE284" s="157" t="str">
        <f t="shared" si="44"/>
        <v>NOK</v>
      </c>
      <c r="BF284" s="157" t="str">
        <f t="shared" si="44"/>
        <v>NOK</v>
      </c>
      <c r="BG284" s="157" t="str">
        <f t="shared" si="44"/>
        <v>NOK</v>
      </c>
      <c r="BH284" s="157" t="str">
        <f t="shared" si="44"/>
        <v>NOK</v>
      </c>
      <c r="BI284" s="157" t="str">
        <f t="shared" si="3"/>
        <v>Orange</v>
      </c>
    </row>
    <row r="285" spans="1:61" s="157" customFormat="1" x14ac:dyDescent="0.25">
      <c r="A285" s="260"/>
      <c r="D285" s="261" t="s">
        <v>446</v>
      </c>
      <c r="E285" s="157" t="str">
        <f t="shared" si="1"/>
        <v>LLANES</v>
      </c>
      <c r="F285" s="154" t="str">
        <f t="shared" ref="F285:BH285" si="45">IF(F165=F45,"OK","NOK")</f>
        <v>NOK</v>
      </c>
      <c r="G285" s="157" t="str">
        <f t="shared" si="45"/>
        <v>NOK</v>
      </c>
      <c r="H285" s="157" t="str">
        <f t="shared" si="45"/>
        <v>OK</v>
      </c>
      <c r="I285" s="157" t="str">
        <f t="shared" si="45"/>
        <v>OK</v>
      </c>
      <c r="J285" s="157" t="str">
        <f t="shared" si="45"/>
        <v>OK</v>
      </c>
      <c r="K285" s="157" t="str">
        <f t="shared" si="45"/>
        <v>OK</v>
      </c>
      <c r="L285" s="157" t="str">
        <f t="shared" si="45"/>
        <v>NOK</v>
      </c>
      <c r="M285" s="157" t="str">
        <f t="shared" si="45"/>
        <v>NOK</v>
      </c>
      <c r="N285" s="157" t="str">
        <f t="shared" si="45"/>
        <v>OK</v>
      </c>
      <c r="O285" s="157" t="str">
        <f t="shared" si="45"/>
        <v>OK</v>
      </c>
      <c r="P285" s="157" t="str">
        <f t="shared" si="45"/>
        <v>OK</v>
      </c>
      <c r="Q285" s="157" t="str">
        <f t="shared" si="45"/>
        <v>NOK</v>
      </c>
      <c r="R285" s="157" t="str">
        <f t="shared" si="45"/>
        <v>OK</v>
      </c>
      <c r="S285" s="157" t="str">
        <f t="shared" si="45"/>
        <v>OK</v>
      </c>
      <c r="T285" s="157" t="str">
        <f t="shared" si="45"/>
        <v>NOK</v>
      </c>
      <c r="U285" s="157" t="str">
        <f t="shared" si="45"/>
        <v>OK</v>
      </c>
      <c r="V285" s="157" t="str">
        <f t="shared" si="45"/>
        <v>OK</v>
      </c>
      <c r="W285" s="157" t="str">
        <f t="shared" si="45"/>
        <v>NOK</v>
      </c>
      <c r="X285" s="157" t="str">
        <f t="shared" si="45"/>
        <v>OK</v>
      </c>
      <c r="Y285" s="157" t="str">
        <f t="shared" si="45"/>
        <v>OK</v>
      </c>
      <c r="Z285" s="157" t="str">
        <f t="shared" si="45"/>
        <v>NOK</v>
      </c>
      <c r="AA285" s="157" t="str">
        <f t="shared" si="45"/>
        <v>NOK</v>
      </c>
      <c r="AB285" s="157" t="str">
        <f t="shared" si="45"/>
        <v>NOK</v>
      </c>
      <c r="AC285" s="157" t="str">
        <f t="shared" si="45"/>
        <v>OK</v>
      </c>
      <c r="AD285" s="157" t="str">
        <f t="shared" si="45"/>
        <v>OK</v>
      </c>
      <c r="AE285" s="157" t="str">
        <f t="shared" si="45"/>
        <v>OK</v>
      </c>
      <c r="AF285" s="157" t="str">
        <f t="shared" si="45"/>
        <v>NOK</v>
      </c>
      <c r="AG285" s="157" t="str">
        <f t="shared" si="45"/>
        <v>NOK</v>
      </c>
      <c r="AH285" s="157" t="str">
        <f t="shared" si="45"/>
        <v>NOK</v>
      </c>
      <c r="AI285" s="157" t="str">
        <f t="shared" si="45"/>
        <v>NOK</v>
      </c>
      <c r="AJ285" s="157" t="str">
        <f t="shared" si="45"/>
        <v>NOK</v>
      </c>
      <c r="AK285" s="157" t="str">
        <f t="shared" si="45"/>
        <v>NOK</v>
      </c>
      <c r="AL285" s="157" t="str">
        <f t="shared" si="45"/>
        <v>OK</v>
      </c>
      <c r="AM285" s="157" t="str">
        <f t="shared" si="45"/>
        <v>OK</v>
      </c>
      <c r="AN285" s="157" t="str">
        <f t="shared" si="45"/>
        <v>OK</v>
      </c>
      <c r="AO285" s="157" t="str">
        <f t="shared" si="45"/>
        <v>NOK</v>
      </c>
      <c r="AP285" s="157" t="str">
        <f t="shared" si="45"/>
        <v>OK</v>
      </c>
      <c r="AQ285" s="157" t="str">
        <f t="shared" si="45"/>
        <v>OK</v>
      </c>
      <c r="AR285" s="157" t="str">
        <f t="shared" si="45"/>
        <v>NOK</v>
      </c>
      <c r="AS285" s="157" t="str">
        <f t="shared" si="45"/>
        <v>OK</v>
      </c>
      <c r="AT285" s="157" t="str">
        <f t="shared" si="45"/>
        <v>NOK</v>
      </c>
      <c r="AU285" s="157" t="str">
        <f t="shared" si="45"/>
        <v>OK</v>
      </c>
      <c r="AV285" s="157" t="str">
        <f t="shared" si="45"/>
        <v>OK</v>
      </c>
      <c r="AW285" s="157" t="str">
        <f t="shared" si="45"/>
        <v>NOK</v>
      </c>
      <c r="AX285" s="157" t="str">
        <f t="shared" si="45"/>
        <v>OK</v>
      </c>
      <c r="AY285" s="157" t="str">
        <f t="shared" si="45"/>
        <v>NOK</v>
      </c>
      <c r="AZ285" s="157" t="str">
        <f t="shared" si="45"/>
        <v>NOK</v>
      </c>
      <c r="BA285" s="157" t="str">
        <f t="shared" si="45"/>
        <v>NOK</v>
      </c>
      <c r="BB285" s="157" t="str">
        <f t="shared" si="45"/>
        <v>NOK</v>
      </c>
      <c r="BC285" s="157" t="str">
        <f t="shared" si="45"/>
        <v>NOK</v>
      </c>
      <c r="BD285" s="157" t="str">
        <f t="shared" si="45"/>
        <v>OK</v>
      </c>
      <c r="BE285" s="157" t="str">
        <f t="shared" si="45"/>
        <v>NOK</v>
      </c>
      <c r="BF285" s="157" t="str">
        <f t="shared" si="45"/>
        <v>NOK</v>
      </c>
      <c r="BG285" s="157" t="str">
        <f t="shared" si="45"/>
        <v>NOK</v>
      </c>
      <c r="BH285" s="157" t="str">
        <f t="shared" si="45"/>
        <v>NOK</v>
      </c>
      <c r="BI285" s="157" t="str">
        <f t="shared" si="3"/>
        <v>Yoigo</v>
      </c>
    </row>
    <row r="286" spans="1:61" s="157" customFormat="1" x14ac:dyDescent="0.25">
      <c r="A286" s="260"/>
      <c r="D286" s="261" t="s">
        <v>446</v>
      </c>
      <c r="E286" s="157" t="str">
        <f t="shared" si="1"/>
        <v>LLORET DE MAR</v>
      </c>
      <c r="F286" s="154" t="str">
        <f t="shared" ref="F286:BH286" si="46">IF(F166=F46,"OK","NOK")</f>
        <v>OK</v>
      </c>
      <c r="G286" s="157" t="str">
        <f t="shared" si="46"/>
        <v>OK</v>
      </c>
      <c r="H286" s="157" t="str">
        <f t="shared" si="46"/>
        <v>OK</v>
      </c>
      <c r="I286" s="157" t="str">
        <f t="shared" si="46"/>
        <v>OK</v>
      </c>
      <c r="J286" s="157" t="str">
        <f t="shared" si="46"/>
        <v>OK</v>
      </c>
      <c r="K286" s="157" t="str">
        <f t="shared" si="46"/>
        <v>OK</v>
      </c>
      <c r="L286" s="157" t="str">
        <f t="shared" si="46"/>
        <v>OK</v>
      </c>
      <c r="M286" s="157" t="str">
        <f t="shared" si="46"/>
        <v>OK</v>
      </c>
      <c r="N286" s="157" t="str">
        <f t="shared" si="46"/>
        <v>OK</v>
      </c>
      <c r="O286" s="157" t="str">
        <f t="shared" si="46"/>
        <v>OK</v>
      </c>
      <c r="P286" s="157" t="str">
        <f t="shared" si="46"/>
        <v>OK</v>
      </c>
      <c r="Q286" s="157" t="str">
        <f t="shared" si="46"/>
        <v>NOK</v>
      </c>
      <c r="R286" s="157" t="str">
        <f t="shared" si="46"/>
        <v>OK</v>
      </c>
      <c r="S286" s="157" t="str">
        <f t="shared" si="46"/>
        <v>OK</v>
      </c>
      <c r="T286" s="157" t="str">
        <f t="shared" si="46"/>
        <v>NOK</v>
      </c>
      <c r="U286" s="157" t="str">
        <f t="shared" si="46"/>
        <v>OK</v>
      </c>
      <c r="V286" s="157" t="str">
        <f t="shared" si="46"/>
        <v>OK</v>
      </c>
      <c r="W286" s="157" t="str">
        <f t="shared" si="46"/>
        <v>NOK</v>
      </c>
      <c r="X286" s="157" t="str">
        <f t="shared" si="46"/>
        <v>OK</v>
      </c>
      <c r="Y286" s="157" t="str">
        <f t="shared" si="46"/>
        <v>OK</v>
      </c>
      <c r="Z286" s="157" t="str">
        <f t="shared" si="46"/>
        <v>NOK</v>
      </c>
      <c r="AA286" s="157" t="str">
        <f t="shared" si="46"/>
        <v>NOK</v>
      </c>
      <c r="AB286" s="157" t="str">
        <f t="shared" si="46"/>
        <v>NOK</v>
      </c>
      <c r="AC286" s="157" t="str">
        <f t="shared" si="46"/>
        <v>OK</v>
      </c>
      <c r="AD286" s="157" t="str">
        <f t="shared" si="46"/>
        <v>OK</v>
      </c>
      <c r="AE286" s="157" t="str">
        <f t="shared" si="46"/>
        <v>OK</v>
      </c>
      <c r="AF286" s="157" t="str">
        <f t="shared" si="46"/>
        <v>NOK</v>
      </c>
      <c r="AG286" s="157" t="str">
        <f t="shared" si="46"/>
        <v>OK</v>
      </c>
      <c r="AH286" s="157" t="str">
        <f t="shared" si="46"/>
        <v>NOK</v>
      </c>
      <c r="AI286" s="157" t="str">
        <f t="shared" si="46"/>
        <v>OK</v>
      </c>
      <c r="AJ286" s="157" t="str">
        <f t="shared" si="46"/>
        <v>NOK</v>
      </c>
      <c r="AK286" s="157" t="str">
        <f t="shared" si="46"/>
        <v>OK</v>
      </c>
      <c r="AL286" s="157" t="str">
        <f t="shared" si="46"/>
        <v>NOK</v>
      </c>
      <c r="AM286" s="157" t="str">
        <f t="shared" si="46"/>
        <v>NOK</v>
      </c>
      <c r="AN286" s="157" t="str">
        <f t="shared" si="46"/>
        <v>NOK</v>
      </c>
      <c r="AO286" s="157" t="str">
        <f t="shared" si="46"/>
        <v>NOK</v>
      </c>
      <c r="AP286" s="157" t="str">
        <f t="shared" si="46"/>
        <v>OK</v>
      </c>
      <c r="AQ286" s="157" t="str">
        <f t="shared" si="46"/>
        <v>OK</v>
      </c>
      <c r="AR286" s="157" t="str">
        <f t="shared" si="46"/>
        <v>NOK</v>
      </c>
      <c r="AS286" s="157" t="str">
        <f t="shared" si="46"/>
        <v>OK</v>
      </c>
      <c r="AT286" s="157" t="str">
        <f t="shared" si="46"/>
        <v>NOK</v>
      </c>
      <c r="AU286" s="157" t="str">
        <f t="shared" si="46"/>
        <v>OK</v>
      </c>
      <c r="AV286" s="157" t="str">
        <f t="shared" si="46"/>
        <v>OK</v>
      </c>
      <c r="AW286" s="157" t="str">
        <f t="shared" si="46"/>
        <v>NOK</v>
      </c>
      <c r="AX286" s="157" t="str">
        <f t="shared" si="46"/>
        <v>OK</v>
      </c>
      <c r="AY286" s="157" t="str">
        <f t="shared" si="46"/>
        <v>NOK</v>
      </c>
      <c r="AZ286" s="157" t="str">
        <f t="shared" si="46"/>
        <v>NOK</v>
      </c>
      <c r="BA286" s="157" t="str">
        <f t="shared" si="46"/>
        <v>NOK</v>
      </c>
      <c r="BB286" s="157" t="str">
        <f t="shared" si="46"/>
        <v>NOK</v>
      </c>
      <c r="BC286" s="157" t="str">
        <f t="shared" si="46"/>
        <v>NOK</v>
      </c>
      <c r="BD286" s="157" t="str">
        <f t="shared" si="46"/>
        <v>OK</v>
      </c>
      <c r="BE286" s="157" t="str">
        <f t="shared" si="46"/>
        <v>NOK</v>
      </c>
      <c r="BF286" s="157" t="str">
        <f t="shared" si="46"/>
        <v>NOK</v>
      </c>
      <c r="BG286" s="157" t="str">
        <f t="shared" si="46"/>
        <v>NOK</v>
      </c>
      <c r="BH286" s="157" t="str">
        <f t="shared" si="46"/>
        <v>OK</v>
      </c>
      <c r="BI286" s="157" t="str">
        <f t="shared" si="3"/>
        <v>Vodafone</v>
      </c>
    </row>
    <row r="287" spans="1:61" s="157" customFormat="1" x14ac:dyDescent="0.25">
      <c r="A287" s="260"/>
      <c r="D287" s="261" t="s">
        <v>446</v>
      </c>
      <c r="E287" s="157" t="str">
        <f t="shared" si="1"/>
        <v>LLORET DE MAR</v>
      </c>
      <c r="F287" s="154" t="str">
        <f t="shared" ref="F287:BH287" si="47">IF(F167=F47,"OK","NOK")</f>
        <v>NOK</v>
      </c>
      <c r="G287" s="157" t="str">
        <f t="shared" si="47"/>
        <v>NOK</v>
      </c>
      <c r="H287" s="157" t="str">
        <f t="shared" si="47"/>
        <v>OK</v>
      </c>
      <c r="I287" s="157" t="str">
        <f t="shared" si="47"/>
        <v>OK</v>
      </c>
      <c r="J287" s="157" t="str">
        <f t="shared" si="47"/>
        <v>OK</v>
      </c>
      <c r="K287" s="157" t="str">
        <f t="shared" si="47"/>
        <v>OK</v>
      </c>
      <c r="L287" s="157" t="str">
        <f t="shared" si="47"/>
        <v>OK</v>
      </c>
      <c r="M287" s="157" t="str">
        <f t="shared" si="47"/>
        <v>OK</v>
      </c>
      <c r="N287" s="157" t="str">
        <f t="shared" si="47"/>
        <v>OK</v>
      </c>
      <c r="O287" s="157" t="str">
        <f t="shared" si="47"/>
        <v>OK</v>
      </c>
      <c r="P287" s="157" t="str">
        <f t="shared" si="47"/>
        <v>OK</v>
      </c>
      <c r="Q287" s="157" t="str">
        <f t="shared" si="47"/>
        <v>NOK</v>
      </c>
      <c r="R287" s="157" t="str">
        <f t="shared" si="47"/>
        <v>OK</v>
      </c>
      <c r="S287" s="157" t="str">
        <f t="shared" si="47"/>
        <v>OK</v>
      </c>
      <c r="T287" s="157" t="str">
        <f t="shared" si="47"/>
        <v>NOK</v>
      </c>
      <c r="U287" s="157" t="str">
        <f t="shared" si="47"/>
        <v>OK</v>
      </c>
      <c r="V287" s="157" t="str">
        <f t="shared" si="47"/>
        <v>OK</v>
      </c>
      <c r="W287" s="157" t="str">
        <f t="shared" si="47"/>
        <v>NOK</v>
      </c>
      <c r="X287" s="157" t="str">
        <f t="shared" si="47"/>
        <v>OK</v>
      </c>
      <c r="Y287" s="157" t="str">
        <f t="shared" si="47"/>
        <v>OK</v>
      </c>
      <c r="Z287" s="157" t="str">
        <f t="shared" si="47"/>
        <v>NOK</v>
      </c>
      <c r="AA287" s="157" t="str">
        <f t="shared" si="47"/>
        <v>NOK</v>
      </c>
      <c r="AB287" s="157" t="str">
        <f t="shared" si="47"/>
        <v>NOK</v>
      </c>
      <c r="AC287" s="157" t="str">
        <f t="shared" si="47"/>
        <v>OK</v>
      </c>
      <c r="AD287" s="157" t="str">
        <f t="shared" si="47"/>
        <v>OK</v>
      </c>
      <c r="AE287" s="157" t="str">
        <f t="shared" si="47"/>
        <v>OK</v>
      </c>
      <c r="AF287" s="157" t="str">
        <f t="shared" si="47"/>
        <v>NOK</v>
      </c>
      <c r="AG287" s="157" t="str">
        <f t="shared" si="47"/>
        <v>NOK</v>
      </c>
      <c r="AH287" s="157" t="str">
        <f t="shared" si="47"/>
        <v>NOK</v>
      </c>
      <c r="AI287" s="157" t="str">
        <f t="shared" si="47"/>
        <v>NOK</v>
      </c>
      <c r="AJ287" s="157" t="str">
        <f t="shared" si="47"/>
        <v>NOK</v>
      </c>
      <c r="AK287" s="157" t="str">
        <f t="shared" si="47"/>
        <v>NOK</v>
      </c>
      <c r="AL287" s="157" t="str">
        <f t="shared" si="47"/>
        <v>NOK</v>
      </c>
      <c r="AM287" s="157" t="str">
        <f t="shared" si="47"/>
        <v>NOK</v>
      </c>
      <c r="AN287" s="157" t="str">
        <f t="shared" si="47"/>
        <v>NOK</v>
      </c>
      <c r="AO287" s="157" t="str">
        <f t="shared" si="47"/>
        <v>NOK</v>
      </c>
      <c r="AP287" s="157" t="str">
        <f t="shared" si="47"/>
        <v>OK</v>
      </c>
      <c r="AQ287" s="157" t="str">
        <f t="shared" si="47"/>
        <v>OK</v>
      </c>
      <c r="AR287" s="157" t="str">
        <f t="shared" si="47"/>
        <v>NOK</v>
      </c>
      <c r="AS287" s="157" t="str">
        <f t="shared" si="47"/>
        <v>OK</v>
      </c>
      <c r="AT287" s="157" t="str">
        <f t="shared" si="47"/>
        <v>NOK</v>
      </c>
      <c r="AU287" s="157" t="str">
        <f t="shared" si="47"/>
        <v>NOK</v>
      </c>
      <c r="AV287" s="157" t="str">
        <f t="shared" si="47"/>
        <v>OK</v>
      </c>
      <c r="AW287" s="157" t="str">
        <f t="shared" si="47"/>
        <v>NOK</v>
      </c>
      <c r="AX287" s="157" t="str">
        <f t="shared" si="47"/>
        <v>OK</v>
      </c>
      <c r="AY287" s="157" t="str">
        <f t="shared" si="47"/>
        <v>NOK</v>
      </c>
      <c r="AZ287" s="157" t="str">
        <f t="shared" si="47"/>
        <v>NOK</v>
      </c>
      <c r="BA287" s="157" t="str">
        <f t="shared" si="47"/>
        <v>NOK</v>
      </c>
      <c r="BB287" s="157" t="str">
        <f t="shared" si="47"/>
        <v>NOK</v>
      </c>
      <c r="BC287" s="157" t="str">
        <f t="shared" si="47"/>
        <v>NOK</v>
      </c>
      <c r="BD287" s="157" t="str">
        <f t="shared" si="47"/>
        <v>OK</v>
      </c>
      <c r="BE287" s="157" t="str">
        <f t="shared" si="47"/>
        <v>NOK</v>
      </c>
      <c r="BF287" s="157" t="str">
        <f t="shared" si="47"/>
        <v>NOK</v>
      </c>
      <c r="BG287" s="157" t="str">
        <f t="shared" si="47"/>
        <v>NOK</v>
      </c>
      <c r="BH287" s="157" t="str">
        <f t="shared" si="47"/>
        <v>OK</v>
      </c>
      <c r="BI287" s="157" t="str">
        <f t="shared" si="3"/>
        <v>Movistar</v>
      </c>
    </row>
    <row r="288" spans="1:61" s="157" customFormat="1" x14ac:dyDescent="0.25">
      <c r="A288" s="260"/>
      <c r="D288" s="261" t="s">
        <v>446</v>
      </c>
      <c r="E288" s="157" t="str">
        <f t="shared" si="1"/>
        <v>LLORET DE MAR</v>
      </c>
      <c r="F288" s="154" t="str">
        <f t="shared" ref="F288:BH288" si="48">IF(F168=F48,"OK","NOK")</f>
        <v>OK</v>
      </c>
      <c r="G288" s="157" t="str">
        <f t="shared" si="48"/>
        <v>OK</v>
      </c>
      <c r="H288" s="157" t="str">
        <f t="shared" si="48"/>
        <v>OK</v>
      </c>
      <c r="I288" s="157" t="str">
        <f t="shared" si="48"/>
        <v>OK</v>
      </c>
      <c r="J288" s="157" t="str">
        <f t="shared" si="48"/>
        <v>OK</v>
      </c>
      <c r="K288" s="157" t="str">
        <f t="shared" si="48"/>
        <v>OK</v>
      </c>
      <c r="L288" s="157" t="str">
        <f t="shared" si="48"/>
        <v>OK</v>
      </c>
      <c r="M288" s="157" t="str">
        <f t="shared" si="48"/>
        <v>OK</v>
      </c>
      <c r="N288" s="157" t="str">
        <f t="shared" si="48"/>
        <v>OK</v>
      </c>
      <c r="O288" s="157" t="str">
        <f t="shared" si="48"/>
        <v>OK</v>
      </c>
      <c r="P288" s="157" t="str">
        <f t="shared" si="48"/>
        <v>OK</v>
      </c>
      <c r="Q288" s="157" t="str">
        <f t="shared" si="48"/>
        <v>NOK</v>
      </c>
      <c r="R288" s="157" t="str">
        <f t="shared" si="48"/>
        <v>OK</v>
      </c>
      <c r="S288" s="157" t="str">
        <f t="shared" si="48"/>
        <v>OK</v>
      </c>
      <c r="T288" s="157" t="str">
        <f t="shared" si="48"/>
        <v>NOK</v>
      </c>
      <c r="U288" s="157" t="str">
        <f t="shared" si="48"/>
        <v>OK</v>
      </c>
      <c r="V288" s="157" t="str">
        <f t="shared" si="48"/>
        <v>OK</v>
      </c>
      <c r="W288" s="157" t="str">
        <f t="shared" si="48"/>
        <v>NOK</v>
      </c>
      <c r="X288" s="157" t="str">
        <f t="shared" si="48"/>
        <v>OK</v>
      </c>
      <c r="Y288" s="157" t="str">
        <f t="shared" si="48"/>
        <v>OK</v>
      </c>
      <c r="Z288" s="157" t="str">
        <f t="shared" si="48"/>
        <v>NOK</v>
      </c>
      <c r="AA288" s="157" t="str">
        <f t="shared" si="48"/>
        <v>OK</v>
      </c>
      <c r="AB288" s="157" t="str">
        <f t="shared" si="48"/>
        <v>OK</v>
      </c>
      <c r="AC288" s="157" t="str">
        <f t="shared" si="48"/>
        <v>OK</v>
      </c>
      <c r="AD288" s="157" t="str">
        <f t="shared" si="48"/>
        <v>OK</v>
      </c>
      <c r="AE288" s="157" t="str">
        <f t="shared" si="48"/>
        <v>OK</v>
      </c>
      <c r="AF288" s="157" t="str">
        <f t="shared" si="48"/>
        <v>NOK</v>
      </c>
      <c r="AG288" s="157" t="str">
        <f t="shared" si="48"/>
        <v>OK</v>
      </c>
      <c r="AH288" s="157" t="str">
        <f t="shared" si="48"/>
        <v>NOK</v>
      </c>
      <c r="AI288" s="157" t="str">
        <f t="shared" si="48"/>
        <v>OK</v>
      </c>
      <c r="AJ288" s="157" t="str">
        <f t="shared" si="48"/>
        <v>NOK</v>
      </c>
      <c r="AK288" s="157" t="str">
        <f t="shared" si="48"/>
        <v>OK</v>
      </c>
      <c r="AL288" s="157" t="str">
        <f t="shared" si="48"/>
        <v>OK</v>
      </c>
      <c r="AM288" s="157" t="str">
        <f t="shared" si="48"/>
        <v>NOK</v>
      </c>
      <c r="AN288" s="157" t="str">
        <f t="shared" si="48"/>
        <v>NOK</v>
      </c>
      <c r="AO288" s="157" t="str">
        <f t="shared" si="48"/>
        <v>OK</v>
      </c>
      <c r="AP288" s="157" t="str">
        <f t="shared" si="48"/>
        <v>OK</v>
      </c>
      <c r="AQ288" s="157" t="str">
        <f t="shared" si="48"/>
        <v>OK</v>
      </c>
      <c r="AR288" s="157" t="str">
        <f t="shared" si="48"/>
        <v>NOK</v>
      </c>
      <c r="AS288" s="157" t="str">
        <f t="shared" si="48"/>
        <v>OK</v>
      </c>
      <c r="AT288" s="157" t="str">
        <f t="shared" si="48"/>
        <v>NOK</v>
      </c>
      <c r="AU288" s="157" t="str">
        <f t="shared" si="48"/>
        <v>OK</v>
      </c>
      <c r="AV288" s="157" t="str">
        <f t="shared" si="48"/>
        <v>OK</v>
      </c>
      <c r="AW288" s="157" t="str">
        <f t="shared" si="48"/>
        <v>NOK</v>
      </c>
      <c r="AX288" s="157" t="str">
        <f t="shared" si="48"/>
        <v>OK</v>
      </c>
      <c r="AY288" s="157" t="str">
        <f t="shared" si="48"/>
        <v>NOK</v>
      </c>
      <c r="AZ288" s="157" t="str">
        <f t="shared" si="48"/>
        <v>NOK</v>
      </c>
      <c r="BA288" s="157" t="str">
        <f t="shared" si="48"/>
        <v>NOK</v>
      </c>
      <c r="BB288" s="157" t="str">
        <f t="shared" si="48"/>
        <v>NOK</v>
      </c>
      <c r="BC288" s="157" t="str">
        <f t="shared" si="48"/>
        <v>NOK</v>
      </c>
      <c r="BD288" s="157" t="str">
        <f t="shared" si="48"/>
        <v>OK</v>
      </c>
      <c r="BE288" s="157" t="str">
        <f t="shared" si="48"/>
        <v>NOK</v>
      </c>
      <c r="BF288" s="157" t="str">
        <f t="shared" si="48"/>
        <v>NOK</v>
      </c>
      <c r="BG288" s="157" t="str">
        <f t="shared" si="48"/>
        <v>NOK</v>
      </c>
      <c r="BH288" s="157" t="str">
        <f t="shared" si="48"/>
        <v>OK</v>
      </c>
      <c r="BI288" s="157" t="str">
        <f t="shared" si="3"/>
        <v>Orange</v>
      </c>
    </row>
    <row r="289" spans="1:61" s="157" customFormat="1" x14ac:dyDescent="0.25">
      <c r="A289" s="260"/>
      <c r="D289" s="261" t="s">
        <v>446</v>
      </c>
      <c r="E289" s="157" t="str">
        <f t="shared" si="1"/>
        <v>LLORET DE MAR</v>
      </c>
      <c r="F289" s="154" t="str">
        <f t="shared" ref="F289:BH289" si="49">IF(F169=F49,"OK","NOK")</f>
        <v>NOK</v>
      </c>
      <c r="G289" s="157" t="str">
        <f t="shared" si="49"/>
        <v>NOK</v>
      </c>
      <c r="H289" s="157" t="str">
        <f t="shared" si="49"/>
        <v>OK</v>
      </c>
      <c r="I289" s="157" t="str">
        <f t="shared" si="49"/>
        <v>OK</v>
      </c>
      <c r="J289" s="157" t="str">
        <f t="shared" si="49"/>
        <v>OK</v>
      </c>
      <c r="K289" s="157" t="str">
        <f t="shared" si="49"/>
        <v>OK</v>
      </c>
      <c r="L289" s="157" t="str">
        <f t="shared" si="49"/>
        <v>NOK</v>
      </c>
      <c r="M289" s="157" t="str">
        <f t="shared" si="49"/>
        <v>NOK</v>
      </c>
      <c r="N289" s="157" t="str">
        <f t="shared" si="49"/>
        <v>OK</v>
      </c>
      <c r="O289" s="157" t="str">
        <f t="shared" si="49"/>
        <v>OK</v>
      </c>
      <c r="P289" s="157" t="str">
        <f t="shared" si="49"/>
        <v>OK</v>
      </c>
      <c r="Q289" s="157" t="str">
        <f t="shared" si="49"/>
        <v>NOK</v>
      </c>
      <c r="R289" s="157" t="str">
        <f t="shared" si="49"/>
        <v>OK</v>
      </c>
      <c r="S289" s="157" t="str">
        <f t="shared" si="49"/>
        <v>OK</v>
      </c>
      <c r="T289" s="157" t="str">
        <f t="shared" si="49"/>
        <v>NOK</v>
      </c>
      <c r="U289" s="157" t="str">
        <f t="shared" si="49"/>
        <v>OK</v>
      </c>
      <c r="V289" s="157" t="str">
        <f t="shared" si="49"/>
        <v>OK</v>
      </c>
      <c r="W289" s="157" t="str">
        <f t="shared" si="49"/>
        <v>NOK</v>
      </c>
      <c r="X289" s="157" t="str">
        <f t="shared" si="49"/>
        <v>OK</v>
      </c>
      <c r="Y289" s="157" t="str">
        <f t="shared" si="49"/>
        <v>OK</v>
      </c>
      <c r="Z289" s="157" t="str">
        <f t="shared" si="49"/>
        <v>NOK</v>
      </c>
      <c r="AA289" s="157" t="str">
        <f t="shared" si="49"/>
        <v>NOK</v>
      </c>
      <c r="AB289" s="157" t="str">
        <f t="shared" si="49"/>
        <v>NOK</v>
      </c>
      <c r="AC289" s="157" t="str">
        <f t="shared" si="49"/>
        <v>OK</v>
      </c>
      <c r="AD289" s="157" t="str">
        <f t="shared" si="49"/>
        <v>OK</v>
      </c>
      <c r="AE289" s="157" t="str">
        <f t="shared" si="49"/>
        <v>OK</v>
      </c>
      <c r="AF289" s="157" t="str">
        <f t="shared" si="49"/>
        <v>NOK</v>
      </c>
      <c r="AG289" s="157" t="str">
        <f t="shared" si="49"/>
        <v>NOK</v>
      </c>
      <c r="AH289" s="157" t="str">
        <f t="shared" si="49"/>
        <v>NOK</v>
      </c>
      <c r="AI289" s="157" t="str">
        <f t="shared" si="49"/>
        <v>NOK</v>
      </c>
      <c r="AJ289" s="157" t="str">
        <f t="shared" si="49"/>
        <v>NOK</v>
      </c>
      <c r="AK289" s="157" t="str">
        <f t="shared" si="49"/>
        <v>NOK</v>
      </c>
      <c r="AL289" s="157" t="str">
        <f t="shared" si="49"/>
        <v>OK</v>
      </c>
      <c r="AM289" s="157" t="str">
        <f t="shared" si="49"/>
        <v>OK</v>
      </c>
      <c r="AN289" s="157" t="str">
        <f t="shared" si="49"/>
        <v>OK</v>
      </c>
      <c r="AO289" s="157" t="str">
        <f t="shared" si="49"/>
        <v>NOK</v>
      </c>
      <c r="AP289" s="157" t="str">
        <f t="shared" si="49"/>
        <v>OK</v>
      </c>
      <c r="AQ289" s="157" t="str">
        <f t="shared" si="49"/>
        <v>OK</v>
      </c>
      <c r="AR289" s="157" t="str">
        <f t="shared" si="49"/>
        <v>NOK</v>
      </c>
      <c r="AS289" s="157" t="str">
        <f t="shared" si="49"/>
        <v>OK</v>
      </c>
      <c r="AT289" s="157" t="str">
        <f t="shared" si="49"/>
        <v>NOK</v>
      </c>
      <c r="AU289" s="157" t="str">
        <f t="shared" si="49"/>
        <v>OK</v>
      </c>
      <c r="AV289" s="157" t="str">
        <f t="shared" si="49"/>
        <v>OK</v>
      </c>
      <c r="AW289" s="157" t="str">
        <f t="shared" si="49"/>
        <v>NOK</v>
      </c>
      <c r="AX289" s="157" t="str">
        <f t="shared" si="49"/>
        <v>OK</v>
      </c>
      <c r="AY289" s="157" t="str">
        <f t="shared" si="49"/>
        <v>NOK</v>
      </c>
      <c r="AZ289" s="157" t="str">
        <f t="shared" si="49"/>
        <v>NOK</v>
      </c>
      <c r="BA289" s="157" t="str">
        <f t="shared" si="49"/>
        <v>NOK</v>
      </c>
      <c r="BB289" s="157" t="str">
        <f t="shared" si="49"/>
        <v>NOK</v>
      </c>
      <c r="BC289" s="157" t="str">
        <f t="shared" si="49"/>
        <v>NOK</v>
      </c>
      <c r="BD289" s="157" t="str">
        <f t="shared" si="49"/>
        <v>OK</v>
      </c>
      <c r="BE289" s="157" t="str">
        <f t="shared" si="49"/>
        <v>NOK</v>
      </c>
      <c r="BF289" s="157" t="str">
        <f t="shared" si="49"/>
        <v>NOK</v>
      </c>
      <c r="BG289" s="157" t="str">
        <f t="shared" si="49"/>
        <v>NOK</v>
      </c>
      <c r="BH289" s="157" t="str">
        <f t="shared" si="49"/>
        <v>OK</v>
      </c>
      <c r="BI289" s="157" t="str">
        <f t="shared" si="3"/>
        <v>Yoigo</v>
      </c>
    </row>
    <row r="290" spans="1:61" s="157" customFormat="1" x14ac:dyDescent="0.25">
      <c r="A290" s="260"/>
      <c r="D290" s="261" t="s">
        <v>446</v>
      </c>
      <c r="E290" s="157" t="str">
        <f t="shared" si="1"/>
        <v>NIGRAN</v>
      </c>
      <c r="F290" s="154" t="str">
        <f t="shared" ref="F290:BH290" si="50">IF(F170=F50,"OK","NOK")</f>
        <v>OK</v>
      </c>
      <c r="G290" s="157" t="str">
        <f t="shared" si="50"/>
        <v>OK</v>
      </c>
      <c r="H290" s="157" t="str">
        <f t="shared" si="50"/>
        <v>OK</v>
      </c>
      <c r="I290" s="157" t="str">
        <f t="shared" si="50"/>
        <v>OK</v>
      </c>
      <c r="J290" s="157" t="str">
        <f t="shared" si="50"/>
        <v>OK</v>
      </c>
      <c r="K290" s="157" t="str">
        <f t="shared" si="50"/>
        <v>OK</v>
      </c>
      <c r="L290" s="157" t="str">
        <f t="shared" si="50"/>
        <v>OK</v>
      </c>
      <c r="M290" s="157" t="str">
        <f t="shared" si="50"/>
        <v>OK</v>
      </c>
      <c r="N290" s="157" t="str">
        <f t="shared" si="50"/>
        <v>OK</v>
      </c>
      <c r="O290" s="157" t="str">
        <f t="shared" si="50"/>
        <v>OK</v>
      </c>
      <c r="P290" s="157" t="str">
        <f t="shared" si="50"/>
        <v>OK</v>
      </c>
      <c r="Q290" s="157" t="str">
        <f t="shared" si="50"/>
        <v>NOK</v>
      </c>
      <c r="R290" s="157" t="str">
        <f t="shared" si="50"/>
        <v>OK</v>
      </c>
      <c r="S290" s="157" t="str">
        <f t="shared" si="50"/>
        <v>OK</v>
      </c>
      <c r="T290" s="157" t="str">
        <f t="shared" si="50"/>
        <v>NOK</v>
      </c>
      <c r="U290" s="157" t="str">
        <f t="shared" si="50"/>
        <v>OK</v>
      </c>
      <c r="V290" s="157" t="str">
        <f t="shared" si="50"/>
        <v>OK</v>
      </c>
      <c r="W290" s="157" t="str">
        <f t="shared" si="50"/>
        <v>NOK</v>
      </c>
      <c r="X290" s="157" t="str">
        <f t="shared" si="50"/>
        <v>OK</v>
      </c>
      <c r="Y290" s="157" t="str">
        <f t="shared" si="50"/>
        <v>OK</v>
      </c>
      <c r="Z290" s="157" t="str">
        <f t="shared" si="50"/>
        <v>NOK</v>
      </c>
      <c r="AA290" s="157" t="str">
        <f t="shared" si="50"/>
        <v>OK</v>
      </c>
      <c r="AB290" s="157" t="str">
        <f t="shared" si="50"/>
        <v>OK</v>
      </c>
      <c r="AC290" s="157" t="str">
        <f t="shared" si="50"/>
        <v>OK</v>
      </c>
      <c r="AD290" s="157" t="str">
        <f t="shared" si="50"/>
        <v>OK</v>
      </c>
      <c r="AE290" s="157" t="str">
        <f t="shared" si="50"/>
        <v>OK</v>
      </c>
      <c r="AF290" s="157" t="str">
        <f t="shared" si="50"/>
        <v>NOK</v>
      </c>
      <c r="AG290" s="157" t="str">
        <f t="shared" si="50"/>
        <v>OK</v>
      </c>
      <c r="AH290" s="157" t="str">
        <f t="shared" si="50"/>
        <v>NOK</v>
      </c>
      <c r="AI290" s="157" t="str">
        <f t="shared" si="50"/>
        <v>OK</v>
      </c>
      <c r="AJ290" s="157" t="str">
        <f t="shared" si="50"/>
        <v>NOK</v>
      </c>
      <c r="AK290" s="157" t="str">
        <f t="shared" si="50"/>
        <v>OK</v>
      </c>
      <c r="AL290" s="157" t="str">
        <f t="shared" si="50"/>
        <v>OK</v>
      </c>
      <c r="AM290" s="157" t="str">
        <f t="shared" si="50"/>
        <v>NOK</v>
      </c>
      <c r="AN290" s="157" t="str">
        <f t="shared" si="50"/>
        <v>NOK</v>
      </c>
      <c r="AO290" s="157" t="str">
        <f t="shared" si="50"/>
        <v>OK</v>
      </c>
      <c r="AP290" s="157" t="str">
        <f t="shared" si="50"/>
        <v>OK</v>
      </c>
      <c r="AQ290" s="157" t="str">
        <f t="shared" si="50"/>
        <v>OK</v>
      </c>
      <c r="AR290" s="157" t="str">
        <f t="shared" si="50"/>
        <v>NOK</v>
      </c>
      <c r="AS290" s="157" t="str">
        <f t="shared" si="50"/>
        <v>OK</v>
      </c>
      <c r="AT290" s="157" t="str">
        <f t="shared" si="50"/>
        <v>NOK</v>
      </c>
      <c r="AU290" s="157" t="str">
        <f t="shared" si="50"/>
        <v>OK</v>
      </c>
      <c r="AV290" s="157" t="str">
        <f t="shared" si="50"/>
        <v>OK</v>
      </c>
      <c r="AW290" s="157" t="str">
        <f t="shared" si="50"/>
        <v>NOK</v>
      </c>
      <c r="AX290" s="157" t="str">
        <f t="shared" si="50"/>
        <v>OK</v>
      </c>
      <c r="AY290" s="157" t="str">
        <f t="shared" si="50"/>
        <v>NOK</v>
      </c>
      <c r="AZ290" s="157" t="str">
        <f t="shared" si="50"/>
        <v>NOK</v>
      </c>
      <c r="BA290" s="157" t="str">
        <f t="shared" si="50"/>
        <v>NOK</v>
      </c>
      <c r="BB290" s="157" t="str">
        <f t="shared" si="50"/>
        <v>NOK</v>
      </c>
      <c r="BC290" s="157" t="str">
        <f t="shared" si="50"/>
        <v>NOK</v>
      </c>
      <c r="BD290" s="157" t="str">
        <f t="shared" si="50"/>
        <v>OK</v>
      </c>
      <c r="BE290" s="157" t="str">
        <f t="shared" si="50"/>
        <v>NOK</v>
      </c>
      <c r="BF290" s="157" t="str">
        <f t="shared" si="50"/>
        <v>NOK</v>
      </c>
      <c r="BG290" s="157" t="str">
        <f t="shared" si="50"/>
        <v>NOK</v>
      </c>
      <c r="BH290" s="157" t="str">
        <f t="shared" si="50"/>
        <v>OK</v>
      </c>
      <c r="BI290" s="157" t="str">
        <f t="shared" si="3"/>
        <v>Vodafone</v>
      </c>
    </row>
    <row r="291" spans="1:61" s="157" customFormat="1" x14ac:dyDescent="0.25">
      <c r="A291" s="260"/>
      <c r="D291" s="261" t="s">
        <v>446</v>
      </c>
      <c r="E291" s="157" t="str">
        <f t="shared" si="1"/>
        <v>NIGRAN</v>
      </c>
      <c r="F291" s="154" t="str">
        <f t="shared" ref="F291:BH291" si="51">IF(F171=F51,"OK","NOK")</f>
        <v>NOK</v>
      </c>
      <c r="G291" s="157" t="str">
        <f t="shared" si="51"/>
        <v>NOK</v>
      </c>
      <c r="H291" s="157" t="str">
        <f t="shared" si="51"/>
        <v>OK</v>
      </c>
      <c r="I291" s="157" t="str">
        <f t="shared" si="51"/>
        <v>OK</v>
      </c>
      <c r="J291" s="157" t="str">
        <f t="shared" si="51"/>
        <v>OK</v>
      </c>
      <c r="K291" s="157" t="str">
        <f t="shared" si="51"/>
        <v>OK</v>
      </c>
      <c r="L291" s="157" t="str">
        <f t="shared" si="51"/>
        <v>OK</v>
      </c>
      <c r="M291" s="157" t="str">
        <f t="shared" si="51"/>
        <v>OK</v>
      </c>
      <c r="N291" s="157" t="str">
        <f t="shared" si="51"/>
        <v>OK</v>
      </c>
      <c r="O291" s="157" t="str">
        <f t="shared" si="51"/>
        <v>OK</v>
      </c>
      <c r="P291" s="157" t="str">
        <f t="shared" si="51"/>
        <v>OK</v>
      </c>
      <c r="Q291" s="157" t="str">
        <f t="shared" si="51"/>
        <v>NOK</v>
      </c>
      <c r="R291" s="157" t="str">
        <f t="shared" si="51"/>
        <v>OK</v>
      </c>
      <c r="S291" s="157" t="str">
        <f t="shared" si="51"/>
        <v>OK</v>
      </c>
      <c r="T291" s="157" t="str">
        <f t="shared" si="51"/>
        <v>NOK</v>
      </c>
      <c r="U291" s="157" t="str">
        <f t="shared" si="51"/>
        <v>OK</v>
      </c>
      <c r="V291" s="157" t="str">
        <f t="shared" si="51"/>
        <v>OK</v>
      </c>
      <c r="W291" s="157" t="str">
        <f t="shared" si="51"/>
        <v>NOK</v>
      </c>
      <c r="X291" s="157" t="str">
        <f t="shared" si="51"/>
        <v>OK</v>
      </c>
      <c r="Y291" s="157" t="str">
        <f t="shared" si="51"/>
        <v>OK</v>
      </c>
      <c r="Z291" s="157" t="str">
        <f t="shared" si="51"/>
        <v>NOK</v>
      </c>
      <c r="AA291" s="157" t="str">
        <f t="shared" si="51"/>
        <v>NOK</v>
      </c>
      <c r="AB291" s="157" t="str">
        <f t="shared" si="51"/>
        <v>NOK</v>
      </c>
      <c r="AC291" s="157" t="str">
        <f t="shared" si="51"/>
        <v>OK</v>
      </c>
      <c r="AD291" s="157" t="str">
        <f t="shared" si="51"/>
        <v>OK</v>
      </c>
      <c r="AE291" s="157" t="str">
        <f t="shared" si="51"/>
        <v>OK</v>
      </c>
      <c r="AF291" s="157" t="str">
        <f t="shared" si="51"/>
        <v>NOK</v>
      </c>
      <c r="AG291" s="157" t="str">
        <f t="shared" si="51"/>
        <v>NOK</v>
      </c>
      <c r="AH291" s="157" t="str">
        <f t="shared" si="51"/>
        <v>NOK</v>
      </c>
      <c r="AI291" s="157" t="str">
        <f t="shared" si="51"/>
        <v>NOK</v>
      </c>
      <c r="AJ291" s="157" t="str">
        <f t="shared" si="51"/>
        <v>NOK</v>
      </c>
      <c r="AK291" s="157" t="str">
        <f t="shared" si="51"/>
        <v>NOK</v>
      </c>
      <c r="AL291" s="157" t="str">
        <f t="shared" si="51"/>
        <v>NOK</v>
      </c>
      <c r="AM291" s="157" t="str">
        <f t="shared" si="51"/>
        <v>NOK</v>
      </c>
      <c r="AN291" s="157" t="str">
        <f t="shared" si="51"/>
        <v>NOK</v>
      </c>
      <c r="AO291" s="157" t="str">
        <f t="shared" si="51"/>
        <v>NOK</v>
      </c>
      <c r="AP291" s="157" t="str">
        <f t="shared" si="51"/>
        <v>OK</v>
      </c>
      <c r="AQ291" s="157" t="str">
        <f t="shared" si="51"/>
        <v>OK</v>
      </c>
      <c r="AR291" s="157" t="str">
        <f t="shared" si="51"/>
        <v>NOK</v>
      </c>
      <c r="AS291" s="157" t="str">
        <f t="shared" si="51"/>
        <v>OK</v>
      </c>
      <c r="AT291" s="157" t="str">
        <f t="shared" si="51"/>
        <v>NOK</v>
      </c>
      <c r="AU291" s="157" t="str">
        <f t="shared" si="51"/>
        <v>OK</v>
      </c>
      <c r="AV291" s="157" t="str">
        <f t="shared" si="51"/>
        <v>OK</v>
      </c>
      <c r="AW291" s="157" t="str">
        <f t="shared" si="51"/>
        <v>NOK</v>
      </c>
      <c r="AX291" s="157" t="str">
        <f t="shared" si="51"/>
        <v>OK</v>
      </c>
      <c r="AY291" s="157" t="str">
        <f t="shared" si="51"/>
        <v>NOK</v>
      </c>
      <c r="AZ291" s="157" t="str">
        <f t="shared" si="51"/>
        <v>NOK</v>
      </c>
      <c r="BA291" s="157" t="str">
        <f t="shared" si="51"/>
        <v>NOK</v>
      </c>
      <c r="BB291" s="157" t="str">
        <f t="shared" si="51"/>
        <v>NOK</v>
      </c>
      <c r="BC291" s="157" t="str">
        <f t="shared" si="51"/>
        <v>NOK</v>
      </c>
      <c r="BD291" s="157" t="str">
        <f t="shared" si="51"/>
        <v>OK</v>
      </c>
      <c r="BE291" s="157" t="str">
        <f t="shared" si="51"/>
        <v>NOK</v>
      </c>
      <c r="BF291" s="157" t="str">
        <f t="shared" si="51"/>
        <v>NOK</v>
      </c>
      <c r="BG291" s="157" t="str">
        <f t="shared" si="51"/>
        <v>NOK</v>
      </c>
      <c r="BH291" s="157" t="str">
        <f t="shared" si="51"/>
        <v>OK</v>
      </c>
      <c r="BI291" s="157" t="str">
        <f t="shared" si="3"/>
        <v>Movistar</v>
      </c>
    </row>
    <row r="292" spans="1:61" s="157" customFormat="1" x14ac:dyDescent="0.25">
      <c r="A292" s="260"/>
      <c r="D292" s="261" t="s">
        <v>446</v>
      </c>
      <c r="E292" s="157" t="str">
        <f t="shared" si="1"/>
        <v>NIGRAN</v>
      </c>
      <c r="F292" s="154" t="str">
        <f t="shared" ref="F292:BH292" si="52">IF(F172=F52,"OK","NOK")</f>
        <v>OK</v>
      </c>
      <c r="G292" s="157" t="str">
        <f t="shared" si="52"/>
        <v>OK</v>
      </c>
      <c r="H292" s="157" t="str">
        <f t="shared" si="52"/>
        <v>OK</v>
      </c>
      <c r="I292" s="157" t="str">
        <f t="shared" si="52"/>
        <v>OK</v>
      </c>
      <c r="J292" s="157" t="str">
        <f t="shared" si="52"/>
        <v>OK</v>
      </c>
      <c r="K292" s="157" t="str">
        <f t="shared" si="52"/>
        <v>OK</v>
      </c>
      <c r="L292" s="157" t="str">
        <f t="shared" si="52"/>
        <v>OK</v>
      </c>
      <c r="M292" s="157" t="str">
        <f t="shared" si="52"/>
        <v>OK</v>
      </c>
      <c r="N292" s="157" t="str">
        <f t="shared" si="52"/>
        <v>OK</v>
      </c>
      <c r="O292" s="157" t="str">
        <f t="shared" si="52"/>
        <v>OK</v>
      </c>
      <c r="P292" s="157" t="str">
        <f t="shared" si="52"/>
        <v>OK</v>
      </c>
      <c r="Q292" s="157" t="str">
        <f t="shared" si="52"/>
        <v>NOK</v>
      </c>
      <c r="R292" s="157" t="str">
        <f t="shared" si="52"/>
        <v>OK</v>
      </c>
      <c r="S292" s="157" t="str">
        <f t="shared" si="52"/>
        <v>OK</v>
      </c>
      <c r="T292" s="157" t="str">
        <f t="shared" si="52"/>
        <v>NOK</v>
      </c>
      <c r="U292" s="157" t="str">
        <f t="shared" si="52"/>
        <v>OK</v>
      </c>
      <c r="V292" s="157" t="str">
        <f t="shared" si="52"/>
        <v>OK</v>
      </c>
      <c r="W292" s="157" t="str">
        <f t="shared" si="52"/>
        <v>NOK</v>
      </c>
      <c r="X292" s="157" t="str">
        <f t="shared" si="52"/>
        <v>OK</v>
      </c>
      <c r="Y292" s="157" t="str">
        <f t="shared" si="52"/>
        <v>OK</v>
      </c>
      <c r="Z292" s="157" t="str">
        <f t="shared" si="52"/>
        <v>NOK</v>
      </c>
      <c r="AA292" s="157" t="str">
        <f t="shared" si="52"/>
        <v>OK</v>
      </c>
      <c r="AB292" s="157" t="str">
        <f t="shared" si="52"/>
        <v>OK</v>
      </c>
      <c r="AC292" s="157" t="str">
        <f t="shared" si="52"/>
        <v>OK</v>
      </c>
      <c r="AD292" s="157" t="str">
        <f t="shared" si="52"/>
        <v>OK</v>
      </c>
      <c r="AE292" s="157" t="str">
        <f t="shared" si="52"/>
        <v>OK</v>
      </c>
      <c r="AF292" s="157" t="str">
        <f t="shared" si="52"/>
        <v>NOK</v>
      </c>
      <c r="AG292" s="157" t="str">
        <f t="shared" si="52"/>
        <v>OK</v>
      </c>
      <c r="AH292" s="157" t="str">
        <f t="shared" si="52"/>
        <v>NOK</v>
      </c>
      <c r="AI292" s="157" t="str">
        <f t="shared" si="52"/>
        <v>OK</v>
      </c>
      <c r="AJ292" s="157" t="str">
        <f t="shared" si="52"/>
        <v>NOK</v>
      </c>
      <c r="AK292" s="157" t="str">
        <f t="shared" si="52"/>
        <v>OK</v>
      </c>
      <c r="AL292" s="157" t="str">
        <f t="shared" si="52"/>
        <v>OK</v>
      </c>
      <c r="AM292" s="157" t="str">
        <f t="shared" si="52"/>
        <v>NOK</v>
      </c>
      <c r="AN292" s="157" t="str">
        <f t="shared" si="52"/>
        <v>NOK</v>
      </c>
      <c r="AO292" s="157" t="str">
        <f t="shared" si="52"/>
        <v>OK</v>
      </c>
      <c r="AP292" s="157" t="str">
        <f t="shared" si="52"/>
        <v>OK</v>
      </c>
      <c r="AQ292" s="157" t="str">
        <f t="shared" si="52"/>
        <v>OK</v>
      </c>
      <c r="AR292" s="157" t="str">
        <f t="shared" si="52"/>
        <v>NOK</v>
      </c>
      <c r="AS292" s="157" t="str">
        <f t="shared" si="52"/>
        <v>OK</v>
      </c>
      <c r="AT292" s="157" t="str">
        <f t="shared" si="52"/>
        <v>NOK</v>
      </c>
      <c r="AU292" s="157" t="str">
        <f t="shared" si="52"/>
        <v>OK</v>
      </c>
      <c r="AV292" s="157" t="str">
        <f t="shared" si="52"/>
        <v>OK</v>
      </c>
      <c r="AW292" s="157" t="str">
        <f t="shared" si="52"/>
        <v>NOK</v>
      </c>
      <c r="AX292" s="157" t="str">
        <f t="shared" si="52"/>
        <v>OK</v>
      </c>
      <c r="AY292" s="157" t="str">
        <f t="shared" si="52"/>
        <v>NOK</v>
      </c>
      <c r="AZ292" s="157" t="str">
        <f t="shared" si="52"/>
        <v>NOK</v>
      </c>
      <c r="BA292" s="157" t="str">
        <f t="shared" si="52"/>
        <v>NOK</v>
      </c>
      <c r="BB292" s="157" t="str">
        <f t="shared" si="52"/>
        <v>NOK</v>
      </c>
      <c r="BC292" s="157" t="str">
        <f t="shared" si="52"/>
        <v>NOK</v>
      </c>
      <c r="BD292" s="157" t="str">
        <f t="shared" si="52"/>
        <v>OK</v>
      </c>
      <c r="BE292" s="157" t="str">
        <f t="shared" si="52"/>
        <v>NOK</v>
      </c>
      <c r="BF292" s="157" t="str">
        <f t="shared" si="52"/>
        <v>NOK</v>
      </c>
      <c r="BG292" s="157" t="str">
        <f t="shared" si="52"/>
        <v>NOK</v>
      </c>
      <c r="BH292" s="157" t="str">
        <f t="shared" si="52"/>
        <v>OK</v>
      </c>
      <c r="BI292" s="157" t="str">
        <f t="shared" si="3"/>
        <v>Orange</v>
      </c>
    </row>
    <row r="293" spans="1:61" s="157" customFormat="1" x14ac:dyDescent="0.25">
      <c r="A293" s="260"/>
      <c r="D293" s="261" t="s">
        <v>446</v>
      </c>
      <c r="E293" s="157" t="str">
        <f t="shared" si="1"/>
        <v>NIGRAN</v>
      </c>
      <c r="F293" s="154" t="str">
        <f t="shared" ref="F293:BH293" si="53">IF(F173=F53,"OK","NOK")</f>
        <v>NOK</v>
      </c>
      <c r="G293" s="157" t="str">
        <f t="shared" si="53"/>
        <v>NOK</v>
      </c>
      <c r="H293" s="157" t="str">
        <f t="shared" si="53"/>
        <v>OK</v>
      </c>
      <c r="I293" s="157" t="str">
        <f t="shared" si="53"/>
        <v>OK</v>
      </c>
      <c r="J293" s="157" t="str">
        <f t="shared" si="53"/>
        <v>OK</v>
      </c>
      <c r="K293" s="157" t="str">
        <f t="shared" si="53"/>
        <v>OK</v>
      </c>
      <c r="L293" s="157" t="str">
        <f t="shared" si="53"/>
        <v>OK</v>
      </c>
      <c r="M293" s="157" t="str">
        <f t="shared" si="53"/>
        <v>OK</v>
      </c>
      <c r="N293" s="157" t="str">
        <f t="shared" si="53"/>
        <v>OK</v>
      </c>
      <c r="O293" s="157" t="str">
        <f t="shared" si="53"/>
        <v>OK</v>
      </c>
      <c r="P293" s="157" t="str">
        <f t="shared" si="53"/>
        <v>OK</v>
      </c>
      <c r="Q293" s="157" t="str">
        <f t="shared" si="53"/>
        <v>NOK</v>
      </c>
      <c r="R293" s="157" t="str">
        <f t="shared" si="53"/>
        <v>OK</v>
      </c>
      <c r="S293" s="157" t="str">
        <f t="shared" si="53"/>
        <v>OK</v>
      </c>
      <c r="T293" s="157" t="str">
        <f t="shared" si="53"/>
        <v>NOK</v>
      </c>
      <c r="U293" s="157" t="str">
        <f t="shared" si="53"/>
        <v>OK</v>
      </c>
      <c r="V293" s="157" t="str">
        <f t="shared" si="53"/>
        <v>OK</v>
      </c>
      <c r="W293" s="157" t="str">
        <f t="shared" si="53"/>
        <v>NOK</v>
      </c>
      <c r="X293" s="157" t="str">
        <f t="shared" si="53"/>
        <v>OK</v>
      </c>
      <c r="Y293" s="157" t="str">
        <f t="shared" si="53"/>
        <v>OK</v>
      </c>
      <c r="Z293" s="157" t="str">
        <f t="shared" si="53"/>
        <v>NOK</v>
      </c>
      <c r="AA293" s="157" t="str">
        <f t="shared" si="53"/>
        <v>NOK</v>
      </c>
      <c r="AB293" s="157" t="str">
        <f t="shared" si="53"/>
        <v>NOK</v>
      </c>
      <c r="AC293" s="157" t="str">
        <f t="shared" si="53"/>
        <v>OK</v>
      </c>
      <c r="AD293" s="157" t="str">
        <f t="shared" si="53"/>
        <v>OK</v>
      </c>
      <c r="AE293" s="157" t="str">
        <f t="shared" si="53"/>
        <v>OK</v>
      </c>
      <c r="AF293" s="157" t="str">
        <f t="shared" si="53"/>
        <v>NOK</v>
      </c>
      <c r="AG293" s="157" t="str">
        <f t="shared" si="53"/>
        <v>NOK</v>
      </c>
      <c r="AH293" s="157" t="str">
        <f t="shared" si="53"/>
        <v>NOK</v>
      </c>
      <c r="AI293" s="157" t="str">
        <f t="shared" si="53"/>
        <v>NOK</v>
      </c>
      <c r="AJ293" s="157" t="str">
        <f t="shared" si="53"/>
        <v>NOK</v>
      </c>
      <c r="AK293" s="157" t="str">
        <f t="shared" si="53"/>
        <v>NOK</v>
      </c>
      <c r="AL293" s="157" t="str">
        <f t="shared" si="53"/>
        <v>OK</v>
      </c>
      <c r="AM293" s="157" t="str">
        <f t="shared" si="53"/>
        <v>OK</v>
      </c>
      <c r="AN293" s="157" t="str">
        <f t="shared" si="53"/>
        <v>OK</v>
      </c>
      <c r="AO293" s="157" t="str">
        <f t="shared" si="53"/>
        <v>NOK</v>
      </c>
      <c r="AP293" s="157" t="str">
        <f t="shared" si="53"/>
        <v>OK</v>
      </c>
      <c r="AQ293" s="157" t="str">
        <f t="shared" si="53"/>
        <v>OK</v>
      </c>
      <c r="AR293" s="157" t="str">
        <f t="shared" si="53"/>
        <v>NOK</v>
      </c>
      <c r="AS293" s="157" t="str">
        <f t="shared" si="53"/>
        <v>OK</v>
      </c>
      <c r="AT293" s="157" t="str">
        <f t="shared" si="53"/>
        <v>NOK</v>
      </c>
      <c r="AU293" s="157" t="str">
        <f t="shared" si="53"/>
        <v>OK</v>
      </c>
      <c r="AV293" s="157" t="str">
        <f t="shared" si="53"/>
        <v>OK</v>
      </c>
      <c r="AW293" s="157" t="str">
        <f t="shared" si="53"/>
        <v>NOK</v>
      </c>
      <c r="AX293" s="157" t="str">
        <f t="shared" si="53"/>
        <v>OK</v>
      </c>
      <c r="AY293" s="157" t="str">
        <f t="shared" si="53"/>
        <v>NOK</v>
      </c>
      <c r="AZ293" s="157" t="str">
        <f t="shared" si="53"/>
        <v>NOK</v>
      </c>
      <c r="BA293" s="157" t="str">
        <f t="shared" si="53"/>
        <v>NOK</v>
      </c>
      <c r="BB293" s="157" t="str">
        <f t="shared" si="53"/>
        <v>NOK</v>
      </c>
      <c r="BC293" s="157" t="str">
        <f t="shared" si="53"/>
        <v>NOK</v>
      </c>
      <c r="BD293" s="157" t="str">
        <f t="shared" si="53"/>
        <v>OK</v>
      </c>
      <c r="BE293" s="157" t="str">
        <f t="shared" si="53"/>
        <v>NOK</v>
      </c>
      <c r="BF293" s="157" t="str">
        <f t="shared" si="53"/>
        <v>NOK</v>
      </c>
      <c r="BG293" s="157" t="str">
        <f t="shared" si="53"/>
        <v>NOK</v>
      </c>
      <c r="BH293" s="157" t="str">
        <f t="shared" si="53"/>
        <v>OK</v>
      </c>
      <c r="BI293" s="157" t="str">
        <f t="shared" si="3"/>
        <v>Yoigo</v>
      </c>
    </row>
    <row r="294" spans="1:61" s="157" customFormat="1" x14ac:dyDescent="0.25">
      <c r="A294" s="260"/>
      <c r="D294" s="261" t="s">
        <v>446</v>
      </c>
      <c r="E294" s="157" t="str">
        <f t="shared" si="1"/>
        <v>O GROVE</v>
      </c>
      <c r="F294" s="154" t="str">
        <f t="shared" ref="F294:BH294" si="54">IF(F174=F54,"OK","NOK")</f>
        <v>OK</v>
      </c>
      <c r="G294" s="157" t="str">
        <f t="shared" si="54"/>
        <v>OK</v>
      </c>
      <c r="H294" s="157" t="str">
        <f t="shared" si="54"/>
        <v>OK</v>
      </c>
      <c r="I294" s="157" t="str">
        <f t="shared" si="54"/>
        <v>OK</v>
      </c>
      <c r="J294" s="157" t="str">
        <f t="shared" si="54"/>
        <v>OK</v>
      </c>
      <c r="K294" s="157" t="str">
        <f t="shared" si="54"/>
        <v>OK</v>
      </c>
      <c r="L294" s="157" t="str">
        <f t="shared" si="54"/>
        <v>OK</v>
      </c>
      <c r="M294" s="157" t="str">
        <f t="shared" si="54"/>
        <v>OK</v>
      </c>
      <c r="N294" s="157" t="str">
        <f t="shared" si="54"/>
        <v>OK</v>
      </c>
      <c r="O294" s="157" t="str">
        <f t="shared" si="54"/>
        <v>OK</v>
      </c>
      <c r="P294" s="157" t="str">
        <f t="shared" si="54"/>
        <v>OK</v>
      </c>
      <c r="Q294" s="157" t="str">
        <f t="shared" si="54"/>
        <v>NOK</v>
      </c>
      <c r="R294" s="157" t="str">
        <f t="shared" si="54"/>
        <v>OK</v>
      </c>
      <c r="S294" s="157" t="str">
        <f t="shared" si="54"/>
        <v>OK</v>
      </c>
      <c r="T294" s="157" t="str">
        <f t="shared" si="54"/>
        <v>NOK</v>
      </c>
      <c r="U294" s="157" t="str">
        <f t="shared" si="54"/>
        <v>OK</v>
      </c>
      <c r="V294" s="157" t="str">
        <f t="shared" si="54"/>
        <v>OK</v>
      </c>
      <c r="W294" s="157" t="str">
        <f t="shared" si="54"/>
        <v>NOK</v>
      </c>
      <c r="X294" s="157" t="str">
        <f t="shared" si="54"/>
        <v>OK</v>
      </c>
      <c r="Y294" s="157" t="str">
        <f t="shared" si="54"/>
        <v>OK</v>
      </c>
      <c r="Z294" s="157" t="str">
        <f t="shared" si="54"/>
        <v>NOK</v>
      </c>
      <c r="AA294" s="157" t="str">
        <f t="shared" si="54"/>
        <v>OK</v>
      </c>
      <c r="AB294" s="157" t="str">
        <f t="shared" si="54"/>
        <v>OK</v>
      </c>
      <c r="AC294" s="157" t="str">
        <f t="shared" si="54"/>
        <v>OK</v>
      </c>
      <c r="AD294" s="157" t="str">
        <f t="shared" si="54"/>
        <v>OK</v>
      </c>
      <c r="AE294" s="157" t="str">
        <f t="shared" si="54"/>
        <v>OK</v>
      </c>
      <c r="AF294" s="157" t="str">
        <f t="shared" si="54"/>
        <v>NOK</v>
      </c>
      <c r="AG294" s="157" t="str">
        <f t="shared" si="54"/>
        <v>OK</v>
      </c>
      <c r="AH294" s="157" t="str">
        <f t="shared" si="54"/>
        <v>NOK</v>
      </c>
      <c r="AI294" s="157" t="str">
        <f t="shared" si="54"/>
        <v>OK</v>
      </c>
      <c r="AJ294" s="157" t="str">
        <f t="shared" si="54"/>
        <v>NOK</v>
      </c>
      <c r="AK294" s="157" t="str">
        <f t="shared" si="54"/>
        <v>OK</v>
      </c>
      <c r="AL294" s="157" t="str">
        <f t="shared" si="54"/>
        <v>OK</v>
      </c>
      <c r="AM294" s="157" t="str">
        <f t="shared" si="54"/>
        <v>NOK</v>
      </c>
      <c r="AN294" s="157" t="str">
        <f t="shared" si="54"/>
        <v>NOK</v>
      </c>
      <c r="AO294" s="157" t="str">
        <f t="shared" si="54"/>
        <v>NOK</v>
      </c>
      <c r="AP294" s="157" t="str">
        <f t="shared" si="54"/>
        <v>OK</v>
      </c>
      <c r="AQ294" s="157" t="str">
        <f t="shared" si="54"/>
        <v>OK</v>
      </c>
      <c r="AR294" s="157" t="str">
        <f t="shared" si="54"/>
        <v>NOK</v>
      </c>
      <c r="AS294" s="157" t="str">
        <f t="shared" si="54"/>
        <v>OK</v>
      </c>
      <c r="AT294" s="157" t="str">
        <f t="shared" si="54"/>
        <v>NOK</v>
      </c>
      <c r="AU294" s="157" t="str">
        <f t="shared" si="54"/>
        <v>OK</v>
      </c>
      <c r="AV294" s="157" t="str">
        <f t="shared" si="54"/>
        <v>OK</v>
      </c>
      <c r="AW294" s="157" t="str">
        <f t="shared" si="54"/>
        <v>NOK</v>
      </c>
      <c r="AX294" s="157" t="str">
        <f t="shared" si="54"/>
        <v>OK</v>
      </c>
      <c r="AY294" s="157" t="str">
        <f t="shared" si="54"/>
        <v>NOK</v>
      </c>
      <c r="AZ294" s="157" t="str">
        <f t="shared" si="54"/>
        <v>NOK</v>
      </c>
      <c r="BA294" s="157" t="str">
        <f t="shared" si="54"/>
        <v>NOK</v>
      </c>
      <c r="BB294" s="157" t="str">
        <f t="shared" si="54"/>
        <v>NOK</v>
      </c>
      <c r="BC294" s="157" t="str">
        <f t="shared" si="54"/>
        <v>NOK</v>
      </c>
      <c r="BD294" s="157" t="str">
        <f t="shared" si="54"/>
        <v>OK</v>
      </c>
      <c r="BE294" s="157" t="str">
        <f t="shared" si="54"/>
        <v>NOK</v>
      </c>
      <c r="BF294" s="157" t="str">
        <f t="shared" si="54"/>
        <v>NOK</v>
      </c>
      <c r="BG294" s="157" t="str">
        <f t="shared" si="54"/>
        <v>NOK</v>
      </c>
      <c r="BH294" s="157" t="str">
        <f t="shared" si="54"/>
        <v>OK</v>
      </c>
      <c r="BI294" s="157" t="str">
        <f t="shared" si="3"/>
        <v>Vodafone</v>
      </c>
    </row>
    <row r="295" spans="1:61" s="157" customFormat="1" x14ac:dyDescent="0.25">
      <c r="A295" s="260"/>
      <c r="D295" s="261" t="s">
        <v>446</v>
      </c>
      <c r="E295" s="157" t="str">
        <f t="shared" si="1"/>
        <v>O GROVE</v>
      </c>
      <c r="F295" s="154" t="str">
        <f t="shared" ref="F295:BH295" si="55">IF(F175=F55,"OK","NOK")</f>
        <v>NOK</v>
      </c>
      <c r="G295" s="157" t="str">
        <f t="shared" si="55"/>
        <v>NOK</v>
      </c>
      <c r="H295" s="157" t="str">
        <f t="shared" si="55"/>
        <v>OK</v>
      </c>
      <c r="I295" s="157" t="str">
        <f t="shared" si="55"/>
        <v>OK</v>
      </c>
      <c r="J295" s="157" t="str">
        <f t="shared" si="55"/>
        <v>OK</v>
      </c>
      <c r="K295" s="157" t="str">
        <f t="shared" si="55"/>
        <v>OK</v>
      </c>
      <c r="L295" s="157" t="str">
        <f t="shared" si="55"/>
        <v>OK</v>
      </c>
      <c r="M295" s="157" t="str">
        <f t="shared" si="55"/>
        <v>OK</v>
      </c>
      <c r="N295" s="157" t="str">
        <f t="shared" si="55"/>
        <v>NOK</v>
      </c>
      <c r="O295" s="157" t="str">
        <f t="shared" si="55"/>
        <v>OK</v>
      </c>
      <c r="P295" s="157" t="str">
        <f t="shared" si="55"/>
        <v>OK</v>
      </c>
      <c r="Q295" s="157" t="str">
        <f t="shared" si="55"/>
        <v>NOK</v>
      </c>
      <c r="R295" s="157" t="str">
        <f t="shared" si="55"/>
        <v>OK</v>
      </c>
      <c r="S295" s="157" t="str">
        <f t="shared" si="55"/>
        <v>OK</v>
      </c>
      <c r="T295" s="157" t="str">
        <f t="shared" si="55"/>
        <v>NOK</v>
      </c>
      <c r="U295" s="157" t="str">
        <f t="shared" si="55"/>
        <v>OK</v>
      </c>
      <c r="V295" s="157" t="str">
        <f t="shared" si="55"/>
        <v>OK</v>
      </c>
      <c r="W295" s="157" t="str">
        <f t="shared" si="55"/>
        <v>NOK</v>
      </c>
      <c r="X295" s="157" t="str">
        <f t="shared" si="55"/>
        <v>OK</v>
      </c>
      <c r="Y295" s="157" t="str">
        <f t="shared" si="55"/>
        <v>OK</v>
      </c>
      <c r="Z295" s="157" t="str">
        <f t="shared" si="55"/>
        <v>NOK</v>
      </c>
      <c r="AA295" s="157" t="str">
        <f t="shared" si="55"/>
        <v>NOK</v>
      </c>
      <c r="AB295" s="157" t="str">
        <f t="shared" si="55"/>
        <v>NOK</v>
      </c>
      <c r="AC295" s="157" t="str">
        <f t="shared" si="55"/>
        <v>OK</v>
      </c>
      <c r="AD295" s="157" t="str">
        <f t="shared" si="55"/>
        <v>OK</v>
      </c>
      <c r="AE295" s="157" t="str">
        <f t="shared" si="55"/>
        <v>OK</v>
      </c>
      <c r="AF295" s="157" t="str">
        <f t="shared" si="55"/>
        <v>NOK</v>
      </c>
      <c r="AG295" s="157" t="str">
        <f t="shared" si="55"/>
        <v>NOK</v>
      </c>
      <c r="AH295" s="157" t="str">
        <f t="shared" si="55"/>
        <v>NOK</v>
      </c>
      <c r="AI295" s="157" t="str">
        <f t="shared" si="55"/>
        <v>NOK</v>
      </c>
      <c r="AJ295" s="157" t="str">
        <f t="shared" si="55"/>
        <v>NOK</v>
      </c>
      <c r="AK295" s="157" t="str">
        <f t="shared" si="55"/>
        <v>NOK</v>
      </c>
      <c r="AL295" s="157" t="str">
        <f t="shared" si="55"/>
        <v>NOK</v>
      </c>
      <c r="AM295" s="157" t="str">
        <f t="shared" si="55"/>
        <v>NOK</v>
      </c>
      <c r="AN295" s="157" t="str">
        <f t="shared" si="55"/>
        <v>NOK</v>
      </c>
      <c r="AO295" s="157" t="str">
        <f t="shared" si="55"/>
        <v>NOK</v>
      </c>
      <c r="AP295" s="157" t="str">
        <f t="shared" si="55"/>
        <v>OK</v>
      </c>
      <c r="AQ295" s="157" t="str">
        <f t="shared" si="55"/>
        <v>OK</v>
      </c>
      <c r="AR295" s="157" t="str">
        <f t="shared" si="55"/>
        <v>NOK</v>
      </c>
      <c r="AS295" s="157" t="str">
        <f t="shared" si="55"/>
        <v>OK</v>
      </c>
      <c r="AT295" s="157" t="str">
        <f t="shared" si="55"/>
        <v>NOK</v>
      </c>
      <c r="AU295" s="157" t="str">
        <f t="shared" si="55"/>
        <v>OK</v>
      </c>
      <c r="AV295" s="157" t="str">
        <f t="shared" si="55"/>
        <v>OK</v>
      </c>
      <c r="AW295" s="157" t="str">
        <f t="shared" si="55"/>
        <v>NOK</v>
      </c>
      <c r="AX295" s="157" t="str">
        <f t="shared" si="55"/>
        <v>OK</v>
      </c>
      <c r="AY295" s="157" t="str">
        <f t="shared" si="55"/>
        <v>NOK</v>
      </c>
      <c r="AZ295" s="157" t="str">
        <f t="shared" si="55"/>
        <v>NOK</v>
      </c>
      <c r="BA295" s="157" t="str">
        <f t="shared" si="55"/>
        <v>NOK</v>
      </c>
      <c r="BB295" s="157" t="str">
        <f t="shared" si="55"/>
        <v>NOK</v>
      </c>
      <c r="BC295" s="157" t="str">
        <f t="shared" si="55"/>
        <v>NOK</v>
      </c>
      <c r="BD295" s="157" t="str">
        <f t="shared" si="55"/>
        <v>OK</v>
      </c>
      <c r="BE295" s="157" t="str">
        <f t="shared" si="55"/>
        <v>NOK</v>
      </c>
      <c r="BF295" s="157" t="str">
        <f t="shared" si="55"/>
        <v>NOK</v>
      </c>
      <c r="BG295" s="157" t="str">
        <f t="shared" si="55"/>
        <v>NOK</v>
      </c>
      <c r="BH295" s="157" t="str">
        <f t="shared" si="55"/>
        <v>OK</v>
      </c>
      <c r="BI295" s="157" t="str">
        <f t="shared" si="3"/>
        <v>Movistar</v>
      </c>
    </row>
    <row r="296" spans="1:61" s="157" customFormat="1" x14ac:dyDescent="0.25">
      <c r="A296" s="260"/>
      <c r="D296" s="261" t="s">
        <v>446</v>
      </c>
      <c r="E296" s="157" t="str">
        <f t="shared" si="1"/>
        <v>O GROVE</v>
      </c>
      <c r="F296" s="154" t="str">
        <f t="shared" ref="F296:BH296" si="56">IF(F176=F56,"OK","NOK")</f>
        <v>OK</v>
      </c>
      <c r="G296" s="157" t="str">
        <f t="shared" si="56"/>
        <v>OK</v>
      </c>
      <c r="H296" s="157" t="str">
        <f t="shared" si="56"/>
        <v>OK</v>
      </c>
      <c r="I296" s="157" t="str">
        <f t="shared" si="56"/>
        <v>OK</v>
      </c>
      <c r="J296" s="157" t="str">
        <f t="shared" si="56"/>
        <v>OK</v>
      </c>
      <c r="K296" s="157" t="str">
        <f t="shared" si="56"/>
        <v>OK</v>
      </c>
      <c r="L296" s="157" t="str">
        <f t="shared" si="56"/>
        <v>OK</v>
      </c>
      <c r="M296" s="157" t="str">
        <f t="shared" si="56"/>
        <v>OK</v>
      </c>
      <c r="N296" s="157" t="str">
        <f t="shared" si="56"/>
        <v>OK</v>
      </c>
      <c r="O296" s="157" t="str">
        <f t="shared" si="56"/>
        <v>OK</v>
      </c>
      <c r="P296" s="157" t="str">
        <f t="shared" si="56"/>
        <v>OK</v>
      </c>
      <c r="Q296" s="157" t="str">
        <f t="shared" si="56"/>
        <v>NOK</v>
      </c>
      <c r="R296" s="157" t="str">
        <f t="shared" si="56"/>
        <v>OK</v>
      </c>
      <c r="S296" s="157" t="str">
        <f t="shared" si="56"/>
        <v>OK</v>
      </c>
      <c r="T296" s="157" t="str">
        <f t="shared" si="56"/>
        <v>NOK</v>
      </c>
      <c r="U296" s="157" t="str">
        <f t="shared" si="56"/>
        <v>OK</v>
      </c>
      <c r="V296" s="157" t="str">
        <f t="shared" si="56"/>
        <v>OK</v>
      </c>
      <c r="W296" s="157" t="str">
        <f t="shared" si="56"/>
        <v>NOK</v>
      </c>
      <c r="X296" s="157" t="str">
        <f t="shared" si="56"/>
        <v>OK</v>
      </c>
      <c r="Y296" s="157" t="str">
        <f t="shared" si="56"/>
        <v>OK</v>
      </c>
      <c r="Z296" s="157" t="str">
        <f t="shared" si="56"/>
        <v>NOK</v>
      </c>
      <c r="AA296" s="157" t="str">
        <f t="shared" si="56"/>
        <v>NOK</v>
      </c>
      <c r="AB296" s="157" t="str">
        <f t="shared" si="56"/>
        <v>NOK</v>
      </c>
      <c r="AC296" s="157" t="str">
        <f t="shared" si="56"/>
        <v>OK</v>
      </c>
      <c r="AD296" s="157" t="str">
        <f t="shared" si="56"/>
        <v>OK</v>
      </c>
      <c r="AE296" s="157" t="str">
        <f t="shared" si="56"/>
        <v>OK</v>
      </c>
      <c r="AF296" s="157" t="str">
        <f t="shared" si="56"/>
        <v>NOK</v>
      </c>
      <c r="AG296" s="157" t="str">
        <f t="shared" si="56"/>
        <v>OK</v>
      </c>
      <c r="AH296" s="157" t="str">
        <f t="shared" si="56"/>
        <v>NOK</v>
      </c>
      <c r="AI296" s="157" t="str">
        <f t="shared" si="56"/>
        <v>OK</v>
      </c>
      <c r="AJ296" s="157" t="str">
        <f t="shared" si="56"/>
        <v>NOK</v>
      </c>
      <c r="AK296" s="157" t="str">
        <f t="shared" si="56"/>
        <v>OK</v>
      </c>
      <c r="AL296" s="157" t="str">
        <f t="shared" si="56"/>
        <v>NOK</v>
      </c>
      <c r="AM296" s="157" t="str">
        <f t="shared" si="56"/>
        <v>NOK</v>
      </c>
      <c r="AN296" s="157" t="str">
        <f t="shared" si="56"/>
        <v>NOK</v>
      </c>
      <c r="AO296" s="157" t="str">
        <f t="shared" si="56"/>
        <v>OK</v>
      </c>
      <c r="AP296" s="157" t="str">
        <f t="shared" si="56"/>
        <v>OK</v>
      </c>
      <c r="AQ296" s="157" t="str">
        <f t="shared" si="56"/>
        <v>OK</v>
      </c>
      <c r="AR296" s="157" t="str">
        <f t="shared" si="56"/>
        <v>NOK</v>
      </c>
      <c r="AS296" s="157" t="str">
        <f t="shared" si="56"/>
        <v>OK</v>
      </c>
      <c r="AT296" s="157" t="str">
        <f t="shared" si="56"/>
        <v>NOK</v>
      </c>
      <c r="AU296" s="157" t="str">
        <f t="shared" si="56"/>
        <v>NOK</v>
      </c>
      <c r="AV296" s="157" t="str">
        <f t="shared" si="56"/>
        <v>OK</v>
      </c>
      <c r="AW296" s="157" t="str">
        <f t="shared" si="56"/>
        <v>NOK</v>
      </c>
      <c r="AX296" s="157" t="str">
        <f t="shared" si="56"/>
        <v>OK</v>
      </c>
      <c r="AY296" s="157" t="str">
        <f t="shared" si="56"/>
        <v>NOK</v>
      </c>
      <c r="AZ296" s="157" t="str">
        <f t="shared" si="56"/>
        <v>NOK</v>
      </c>
      <c r="BA296" s="157" t="str">
        <f t="shared" si="56"/>
        <v>NOK</v>
      </c>
      <c r="BB296" s="157" t="str">
        <f t="shared" si="56"/>
        <v>NOK</v>
      </c>
      <c r="BC296" s="157" t="str">
        <f t="shared" si="56"/>
        <v>NOK</v>
      </c>
      <c r="BD296" s="157" t="str">
        <f t="shared" si="56"/>
        <v>OK</v>
      </c>
      <c r="BE296" s="157" t="str">
        <f t="shared" si="56"/>
        <v>NOK</v>
      </c>
      <c r="BF296" s="157" t="str">
        <f t="shared" si="56"/>
        <v>NOK</v>
      </c>
      <c r="BG296" s="157" t="str">
        <f t="shared" si="56"/>
        <v>NOK</v>
      </c>
      <c r="BH296" s="157" t="str">
        <f t="shared" si="56"/>
        <v>OK</v>
      </c>
      <c r="BI296" s="157" t="str">
        <f t="shared" si="3"/>
        <v>Orange</v>
      </c>
    </row>
    <row r="297" spans="1:61" s="157" customFormat="1" x14ac:dyDescent="0.25">
      <c r="A297" s="260"/>
      <c r="D297" s="261" t="s">
        <v>446</v>
      </c>
      <c r="E297" s="157" t="str">
        <f t="shared" si="1"/>
        <v>O GROVE</v>
      </c>
      <c r="F297" s="154" t="str">
        <f t="shared" ref="F297:BH297" si="57">IF(F177=F57,"OK","NOK")</f>
        <v>NOK</v>
      </c>
      <c r="G297" s="157" t="str">
        <f t="shared" si="57"/>
        <v>NOK</v>
      </c>
      <c r="H297" s="157" t="str">
        <f t="shared" si="57"/>
        <v>OK</v>
      </c>
      <c r="I297" s="157" t="str">
        <f t="shared" si="57"/>
        <v>OK</v>
      </c>
      <c r="J297" s="157" t="str">
        <f t="shared" si="57"/>
        <v>OK</v>
      </c>
      <c r="K297" s="157" t="str">
        <f t="shared" si="57"/>
        <v>OK</v>
      </c>
      <c r="L297" s="157" t="str">
        <f t="shared" si="57"/>
        <v>NOK</v>
      </c>
      <c r="M297" s="157" t="str">
        <f t="shared" si="57"/>
        <v>NOK</v>
      </c>
      <c r="N297" s="157" t="str">
        <f t="shared" si="57"/>
        <v>OK</v>
      </c>
      <c r="O297" s="157" t="str">
        <f t="shared" si="57"/>
        <v>OK</v>
      </c>
      <c r="P297" s="157" t="str">
        <f t="shared" si="57"/>
        <v>OK</v>
      </c>
      <c r="Q297" s="157" t="str">
        <f t="shared" si="57"/>
        <v>NOK</v>
      </c>
      <c r="R297" s="157" t="str">
        <f t="shared" si="57"/>
        <v>OK</v>
      </c>
      <c r="S297" s="157" t="str">
        <f t="shared" si="57"/>
        <v>OK</v>
      </c>
      <c r="T297" s="157" t="str">
        <f t="shared" si="57"/>
        <v>NOK</v>
      </c>
      <c r="U297" s="157" t="str">
        <f t="shared" si="57"/>
        <v>OK</v>
      </c>
      <c r="V297" s="157" t="str">
        <f t="shared" si="57"/>
        <v>OK</v>
      </c>
      <c r="W297" s="157" t="str">
        <f t="shared" si="57"/>
        <v>NOK</v>
      </c>
      <c r="X297" s="157" t="str">
        <f t="shared" si="57"/>
        <v>OK</v>
      </c>
      <c r="Y297" s="157" t="str">
        <f t="shared" si="57"/>
        <v>OK</v>
      </c>
      <c r="Z297" s="157" t="str">
        <f t="shared" si="57"/>
        <v>NOK</v>
      </c>
      <c r="AA297" s="157" t="str">
        <f t="shared" si="57"/>
        <v>NOK</v>
      </c>
      <c r="AB297" s="157" t="str">
        <f t="shared" si="57"/>
        <v>NOK</v>
      </c>
      <c r="AC297" s="157" t="str">
        <f t="shared" si="57"/>
        <v>OK</v>
      </c>
      <c r="AD297" s="157" t="str">
        <f t="shared" si="57"/>
        <v>OK</v>
      </c>
      <c r="AE297" s="157" t="str">
        <f t="shared" si="57"/>
        <v>OK</v>
      </c>
      <c r="AF297" s="157" t="str">
        <f t="shared" si="57"/>
        <v>NOK</v>
      </c>
      <c r="AG297" s="157" t="str">
        <f t="shared" si="57"/>
        <v>NOK</v>
      </c>
      <c r="AH297" s="157" t="str">
        <f t="shared" si="57"/>
        <v>NOK</v>
      </c>
      <c r="AI297" s="157" t="str">
        <f t="shared" si="57"/>
        <v>NOK</v>
      </c>
      <c r="AJ297" s="157" t="str">
        <f t="shared" si="57"/>
        <v>NOK</v>
      </c>
      <c r="AK297" s="157" t="str">
        <f t="shared" si="57"/>
        <v>NOK</v>
      </c>
      <c r="AL297" s="157" t="str">
        <f t="shared" si="57"/>
        <v>OK</v>
      </c>
      <c r="AM297" s="157" t="str">
        <f t="shared" si="57"/>
        <v>OK</v>
      </c>
      <c r="AN297" s="157" t="str">
        <f t="shared" si="57"/>
        <v>OK</v>
      </c>
      <c r="AO297" s="157" t="str">
        <f t="shared" si="57"/>
        <v>NOK</v>
      </c>
      <c r="AP297" s="157" t="str">
        <f t="shared" si="57"/>
        <v>OK</v>
      </c>
      <c r="AQ297" s="157" t="str">
        <f t="shared" si="57"/>
        <v>OK</v>
      </c>
      <c r="AR297" s="157" t="str">
        <f t="shared" si="57"/>
        <v>NOK</v>
      </c>
      <c r="AS297" s="157" t="str">
        <f t="shared" si="57"/>
        <v>OK</v>
      </c>
      <c r="AT297" s="157" t="str">
        <f t="shared" si="57"/>
        <v>NOK</v>
      </c>
      <c r="AU297" s="157" t="str">
        <f t="shared" si="57"/>
        <v>OK</v>
      </c>
      <c r="AV297" s="157" t="str">
        <f t="shared" si="57"/>
        <v>OK</v>
      </c>
      <c r="AW297" s="157" t="str">
        <f t="shared" si="57"/>
        <v>NOK</v>
      </c>
      <c r="AX297" s="157" t="str">
        <f t="shared" si="57"/>
        <v>OK</v>
      </c>
      <c r="AY297" s="157" t="str">
        <f t="shared" si="57"/>
        <v>NOK</v>
      </c>
      <c r="AZ297" s="157" t="str">
        <f t="shared" si="57"/>
        <v>NOK</v>
      </c>
      <c r="BA297" s="157" t="str">
        <f t="shared" si="57"/>
        <v>NOK</v>
      </c>
      <c r="BB297" s="157" t="str">
        <f t="shared" si="57"/>
        <v>NOK</v>
      </c>
      <c r="BC297" s="157" t="str">
        <f t="shared" si="57"/>
        <v>NOK</v>
      </c>
      <c r="BD297" s="157" t="str">
        <f t="shared" si="57"/>
        <v>OK</v>
      </c>
      <c r="BE297" s="157" t="str">
        <f t="shared" si="57"/>
        <v>NOK</v>
      </c>
      <c r="BF297" s="157" t="str">
        <f t="shared" si="57"/>
        <v>NOK</v>
      </c>
      <c r="BG297" s="157" t="str">
        <f t="shared" si="57"/>
        <v>NOK</v>
      </c>
      <c r="BH297" s="157" t="str">
        <f t="shared" si="57"/>
        <v>OK</v>
      </c>
      <c r="BI297" s="157" t="str">
        <f t="shared" si="3"/>
        <v>Yoigo</v>
      </c>
    </row>
    <row r="298" spans="1:61" s="157" customFormat="1" x14ac:dyDescent="0.25">
      <c r="A298" s="260"/>
      <c r="D298" s="261" t="s">
        <v>446</v>
      </c>
      <c r="E298" s="157" t="str">
        <f t="shared" si="1"/>
        <v>OROPESA</v>
      </c>
      <c r="F298" s="154" t="str">
        <f t="shared" ref="F298:BH298" si="58">IF(F178=F58,"OK","NOK")</f>
        <v>OK</v>
      </c>
      <c r="G298" s="157" t="str">
        <f t="shared" si="58"/>
        <v>NOK</v>
      </c>
      <c r="H298" s="157" t="str">
        <f t="shared" si="58"/>
        <v>OK</v>
      </c>
      <c r="I298" s="157" t="str">
        <f t="shared" si="58"/>
        <v>OK</v>
      </c>
      <c r="J298" s="157" t="str">
        <f t="shared" si="58"/>
        <v>OK</v>
      </c>
      <c r="K298" s="157" t="str">
        <f t="shared" si="58"/>
        <v>OK</v>
      </c>
      <c r="L298" s="157" t="str">
        <f t="shared" si="58"/>
        <v>NOK</v>
      </c>
      <c r="M298" s="157" t="str">
        <f t="shared" si="58"/>
        <v>OK</v>
      </c>
      <c r="N298" s="157" t="str">
        <f t="shared" si="58"/>
        <v>OK</v>
      </c>
      <c r="O298" s="157" t="str">
        <f t="shared" si="58"/>
        <v>OK</v>
      </c>
      <c r="P298" s="157" t="str">
        <f t="shared" si="58"/>
        <v>OK</v>
      </c>
      <c r="Q298" s="157" t="str">
        <f t="shared" si="58"/>
        <v>NOK</v>
      </c>
      <c r="R298" s="157" t="str">
        <f t="shared" si="58"/>
        <v>OK</v>
      </c>
      <c r="S298" s="157" t="str">
        <f t="shared" si="58"/>
        <v>OK</v>
      </c>
      <c r="T298" s="157" t="str">
        <f t="shared" si="58"/>
        <v>NOK</v>
      </c>
      <c r="U298" s="157" t="str">
        <f t="shared" si="58"/>
        <v>OK</v>
      </c>
      <c r="V298" s="157" t="str">
        <f t="shared" si="58"/>
        <v>OK</v>
      </c>
      <c r="W298" s="157" t="str">
        <f t="shared" si="58"/>
        <v>NOK</v>
      </c>
      <c r="X298" s="157" t="str">
        <f t="shared" si="58"/>
        <v>OK</v>
      </c>
      <c r="Y298" s="157" t="str">
        <f t="shared" si="58"/>
        <v>OK</v>
      </c>
      <c r="Z298" s="157" t="str">
        <f t="shared" si="58"/>
        <v>NOK</v>
      </c>
      <c r="AA298" s="157" t="str">
        <f t="shared" si="58"/>
        <v>NOK</v>
      </c>
      <c r="AB298" s="157" t="str">
        <f t="shared" si="58"/>
        <v>NOK</v>
      </c>
      <c r="AC298" s="157" t="str">
        <f t="shared" si="58"/>
        <v>OK</v>
      </c>
      <c r="AD298" s="157" t="str">
        <f t="shared" si="58"/>
        <v>OK</v>
      </c>
      <c r="AE298" s="157" t="str">
        <f t="shared" si="58"/>
        <v>OK</v>
      </c>
      <c r="AF298" s="157" t="str">
        <f t="shared" si="58"/>
        <v>NOK</v>
      </c>
      <c r="AG298" s="157" t="str">
        <f t="shared" si="58"/>
        <v>OK</v>
      </c>
      <c r="AH298" s="157" t="str">
        <f t="shared" si="58"/>
        <v>NOK</v>
      </c>
      <c r="AI298" s="157" t="str">
        <f t="shared" si="58"/>
        <v>OK</v>
      </c>
      <c r="AJ298" s="157" t="str">
        <f t="shared" si="58"/>
        <v>NOK</v>
      </c>
      <c r="AK298" s="157" t="str">
        <f t="shared" si="58"/>
        <v>OK</v>
      </c>
      <c r="AL298" s="157" t="str">
        <f t="shared" si="58"/>
        <v>NOK</v>
      </c>
      <c r="AM298" s="157" t="str">
        <f t="shared" si="58"/>
        <v>NOK</v>
      </c>
      <c r="AN298" s="157" t="str">
        <f t="shared" si="58"/>
        <v>NOK</v>
      </c>
      <c r="AO298" s="157" t="str">
        <f t="shared" si="58"/>
        <v>NOK</v>
      </c>
      <c r="AP298" s="157" t="str">
        <f t="shared" si="58"/>
        <v>OK</v>
      </c>
      <c r="AQ298" s="157" t="str">
        <f t="shared" si="58"/>
        <v>NOK</v>
      </c>
      <c r="AR298" s="157" t="str">
        <f t="shared" si="58"/>
        <v>NOK</v>
      </c>
      <c r="AS298" s="157" t="str">
        <f t="shared" si="58"/>
        <v>OK</v>
      </c>
      <c r="AT298" s="157" t="str">
        <f t="shared" si="58"/>
        <v>NOK</v>
      </c>
      <c r="AU298" s="157" t="str">
        <f t="shared" si="58"/>
        <v>NOK</v>
      </c>
      <c r="AV298" s="157" t="str">
        <f t="shared" si="58"/>
        <v>OK</v>
      </c>
      <c r="AW298" s="157" t="str">
        <f t="shared" si="58"/>
        <v>NOK</v>
      </c>
      <c r="AX298" s="157" t="str">
        <f t="shared" si="58"/>
        <v>OK</v>
      </c>
      <c r="AY298" s="157" t="str">
        <f t="shared" si="58"/>
        <v>NOK</v>
      </c>
      <c r="AZ298" s="157" t="str">
        <f t="shared" si="58"/>
        <v>NOK</v>
      </c>
      <c r="BA298" s="157" t="str">
        <f t="shared" si="58"/>
        <v>NOK</v>
      </c>
      <c r="BB298" s="157" t="str">
        <f t="shared" si="58"/>
        <v>NOK</v>
      </c>
      <c r="BC298" s="157" t="str">
        <f t="shared" si="58"/>
        <v>NOK</v>
      </c>
      <c r="BD298" s="157" t="str">
        <f t="shared" si="58"/>
        <v>OK</v>
      </c>
      <c r="BE298" s="157" t="str">
        <f t="shared" si="58"/>
        <v>NOK</v>
      </c>
      <c r="BF298" s="157" t="str">
        <f t="shared" si="58"/>
        <v>NOK</v>
      </c>
      <c r="BG298" s="157" t="str">
        <f t="shared" si="58"/>
        <v>NOK</v>
      </c>
      <c r="BH298" s="157" t="str">
        <f t="shared" si="58"/>
        <v>NOK</v>
      </c>
      <c r="BI298" s="157" t="str">
        <f t="shared" si="3"/>
        <v>Vodafone</v>
      </c>
    </row>
    <row r="299" spans="1:61" s="157" customFormat="1" x14ac:dyDescent="0.25">
      <c r="A299" s="260"/>
      <c r="D299" s="261" t="s">
        <v>446</v>
      </c>
      <c r="E299" s="157" t="str">
        <f t="shared" si="1"/>
        <v>OROPESA</v>
      </c>
      <c r="F299" s="154" t="str">
        <f t="shared" ref="F299:BH299" si="59">IF(F179=F59,"OK","NOK")</f>
        <v>NOK</v>
      </c>
      <c r="G299" s="157" t="str">
        <f t="shared" si="59"/>
        <v>NOK</v>
      </c>
      <c r="H299" s="157" t="str">
        <f t="shared" si="59"/>
        <v>OK</v>
      </c>
      <c r="I299" s="157" t="str">
        <f t="shared" si="59"/>
        <v>OK</v>
      </c>
      <c r="J299" s="157" t="str">
        <f t="shared" si="59"/>
        <v>OK</v>
      </c>
      <c r="K299" s="157" t="str">
        <f t="shared" si="59"/>
        <v>OK</v>
      </c>
      <c r="L299" s="157" t="str">
        <f t="shared" si="59"/>
        <v>OK</v>
      </c>
      <c r="M299" s="157" t="str">
        <f t="shared" si="59"/>
        <v>OK</v>
      </c>
      <c r="N299" s="157" t="str">
        <f t="shared" si="59"/>
        <v>OK</v>
      </c>
      <c r="O299" s="157" t="str">
        <f t="shared" si="59"/>
        <v>OK</v>
      </c>
      <c r="P299" s="157" t="str">
        <f t="shared" si="59"/>
        <v>OK</v>
      </c>
      <c r="Q299" s="157" t="str">
        <f t="shared" si="59"/>
        <v>NOK</v>
      </c>
      <c r="R299" s="157" t="str">
        <f t="shared" si="59"/>
        <v>OK</v>
      </c>
      <c r="S299" s="157" t="str">
        <f t="shared" si="59"/>
        <v>OK</v>
      </c>
      <c r="T299" s="157" t="str">
        <f t="shared" si="59"/>
        <v>NOK</v>
      </c>
      <c r="U299" s="157" t="str">
        <f t="shared" si="59"/>
        <v>OK</v>
      </c>
      <c r="V299" s="157" t="str">
        <f t="shared" si="59"/>
        <v>OK</v>
      </c>
      <c r="W299" s="157" t="str">
        <f t="shared" si="59"/>
        <v>NOK</v>
      </c>
      <c r="X299" s="157" t="str">
        <f t="shared" si="59"/>
        <v>OK</v>
      </c>
      <c r="Y299" s="157" t="str">
        <f t="shared" si="59"/>
        <v>OK</v>
      </c>
      <c r="Z299" s="157" t="str">
        <f t="shared" si="59"/>
        <v>NOK</v>
      </c>
      <c r="AA299" s="157" t="str">
        <f t="shared" si="59"/>
        <v>NOK</v>
      </c>
      <c r="AB299" s="157" t="str">
        <f t="shared" si="59"/>
        <v>NOK</v>
      </c>
      <c r="AC299" s="157" t="str">
        <f t="shared" si="59"/>
        <v>OK</v>
      </c>
      <c r="AD299" s="157" t="str">
        <f t="shared" si="59"/>
        <v>OK</v>
      </c>
      <c r="AE299" s="157" t="str">
        <f t="shared" si="59"/>
        <v>OK</v>
      </c>
      <c r="AF299" s="157" t="str">
        <f t="shared" si="59"/>
        <v>NOK</v>
      </c>
      <c r="AG299" s="157" t="str">
        <f t="shared" si="59"/>
        <v>NOK</v>
      </c>
      <c r="AH299" s="157" t="str">
        <f t="shared" si="59"/>
        <v>NOK</v>
      </c>
      <c r="AI299" s="157" t="str">
        <f t="shared" si="59"/>
        <v>NOK</v>
      </c>
      <c r="AJ299" s="157" t="str">
        <f t="shared" si="59"/>
        <v>NOK</v>
      </c>
      <c r="AK299" s="157" t="str">
        <f t="shared" si="59"/>
        <v>NOK</v>
      </c>
      <c r="AL299" s="157" t="str">
        <f t="shared" si="59"/>
        <v>NOK</v>
      </c>
      <c r="AM299" s="157" t="str">
        <f t="shared" si="59"/>
        <v>NOK</v>
      </c>
      <c r="AN299" s="157" t="str">
        <f t="shared" si="59"/>
        <v>NOK</v>
      </c>
      <c r="AO299" s="157" t="str">
        <f t="shared" si="59"/>
        <v>NOK</v>
      </c>
      <c r="AP299" s="157" t="str">
        <f t="shared" si="59"/>
        <v>NOK</v>
      </c>
      <c r="AQ299" s="157" t="str">
        <f t="shared" si="59"/>
        <v>OK</v>
      </c>
      <c r="AR299" s="157" t="str">
        <f t="shared" si="59"/>
        <v>NOK</v>
      </c>
      <c r="AS299" s="157" t="str">
        <f t="shared" si="59"/>
        <v>OK</v>
      </c>
      <c r="AT299" s="157" t="str">
        <f t="shared" si="59"/>
        <v>NOK</v>
      </c>
      <c r="AU299" s="157" t="str">
        <f t="shared" si="59"/>
        <v>NOK</v>
      </c>
      <c r="AV299" s="157" t="str">
        <f t="shared" si="59"/>
        <v>OK</v>
      </c>
      <c r="AW299" s="157" t="str">
        <f t="shared" si="59"/>
        <v>NOK</v>
      </c>
      <c r="AX299" s="157" t="str">
        <f t="shared" si="59"/>
        <v>OK</v>
      </c>
      <c r="AY299" s="157" t="str">
        <f t="shared" si="59"/>
        <v>NOK</v>
      </c>
      <c r="AZ299" s="157" t="str">
        <f t="shared" si="59"/>
        <v>NOK</v>
      </c>
      <c r="BA299" s="157" t="str">
        <f t="shared" si="59"/>
        <v>NOK</v>
      </c>
      <c r="BB299" s="157" t="str">
        <f t="shared" si="59"/>
        <v>NOK</v>
      </c>
      <c r="BC299" s="157" t="str">
        <f t="shared" si="59"/>
        <v>NOK</v>
      </c>
      <c r="BD299" s="157" t="str">
        <f t="shared" si="59"/>
        <v>OK</v>
      </c>
      <c r="BE299" s="157" t="str">
        <f t="shared" si="59"/>
        <v>NOK</v>
      </c>
      <c r="BF299" s="157" t="str">
        <f t="shared" si="59"/>
        <v>NOK</v>
      </c>
      <c r="BG299" s="157" t="str">
        <f t="shared" si="59"/>
        <v>NOK</v>
      </c>
      <c r="BH299" s="157" t="str">
        <f t="shared" si="59"/>
        <v>NOK</v>
      </c>
      <c r="BI299" s="157" t="str">
        <f t="shared" si="3"/>
        <v>Movistar</v>
      </c>
    </row>
    <row r="300" spans="1:61" s="157" customFormat="1" x14ac:dyDescent="0.25">
      <c r="A300" s="260"/>
      <c r="D300" s="261" t="s">
        <v>446</v>
      </c>
      <c r="E300" s="157" t="str">
        <f t="shared" si="1"/>
        <v>OROPESA</v>
      </c>
      <c r="F300" s="154" t="str">
        <f t="shared" ref="F300:BH300" si="60">IF(F180=F60,"OK","NOK")</f>
        <v>OK</v>
      </c>
      <c r="G300" s="157" t="str">
        <f t="shared" si="60"/>
        <v>OK</v>
      </c>
      <c r="H300" s="157" t="str">
        <f t="shared" si="60"/>
        <v>OK</v>
      </c>
      <c r="I300" s="157" t="str">
        <f t="shared" si="60"/>
        <v>OK</v>
      </c>
      <c r="J300" s="157" t="str">
        <f t="shared" si="60"/>
        <v>OK</v>
      </c>
      <c r="K300" s="157" t="str">
        <f t="shared" si="60"/>
        <v>OK</v>
      </c>
      <c r="L300" s="157" t="str">
        <f t="shared" si="60"/>
        <v>OK</v>
      </c>
      <c r="M300" s="157" t="str">
        <f t="shared" si="60"/>
        <v>OK</v>
      </c>
      <c r="N300" s="157" t="str">
        <f t="shared" si="60"/>
        <v>OK</v>
      </c>
      <c r="O300" s="157" t="str">
        <f t="shared" si="60"/>
        <v>OK</v>
      </c>
      <c r="P300" s="157" t="str">
        <f t="shared" si="60"/>
        <v>OK</v>
      </c>
      <c r="Q300" s="157" t="str">
        <f t="shared" si="60"/>
        <v>NOK</v>
      </c>
      <c r="R300" s="157" t="str">
        <f t="shared" si="60"/>
        <v>OK</v>
      </c>
      <c r="S300" s="157" t="str">
        <f t="shared" si="60"/>
        <v>OK</v>
      </c>
      <c r="T300" s="157" t="str">
        <f t="shared" si="60"/>
        <v>NOK</v>
      </c>
      <c r="U300" s="157" t="str">
        <f t="shared" si="60"/>
        <v>OK</v>
      </c>
      <c r="V300" s="157" t="str">
        <f t="shared" si="60"/>
        <v>OK</v>
      </c>
      <c r="W300" s="157" t="str">
        <f t="shared" si="60"/>
        <v>NOK</v>
      </c>
      <c r="X300" s="157" t="str">
        <f t="shared" si="60"/>
        <v>OK</v>
      </c>
      <c r="Y300" s="157" t="str">
        <f t="shared" si="60"/>
        <v>OK</v>
      </c>
      <c r="Z300" s="157" t="str">
        <f t="shared" si="60"/>
        <v>NOK</v>
      </c>
      <c r="AA300" s="157" t="str">
        <f t="shared" si="60"/>
        <v>NOK</v>
      </c>
      <c r="AB300" s="157" t="str">
        <f t="shared" si="60"/>
        <v>NOK</v>
      </c>
      <c r="AC300" s="157" t="str">
        <f t="shared" si="60"/>
        <v>OK</v>
      </c>
      <c r="AD300" s="157" t="str">
        <f t="shared" si="60"/>
        <v>OK</v>
      </c>
      <c r="AE300" s="157" t="str">
        <f t="shared" si="60"/>
        <v>OK</v>
      </c>
      <c r="AF300" s="157" t="str">
        <f t="shared" si="60"/>
        <v>NOK</v>
      </c>
      <c r="AG300" s="157" t="str">
        <f t="shared" si="60"/>
        <v>OK</v>
      </c>
      <c r="AH300" s="157" t="str">
        <f t="shared" si="60"/>
        <v>NOK</v>
      </c>
      <c r="AI300" s="157" t="str">
        <f t="shared" si="60"/>
        <v>OK</v>
      </c>
      <c r="AJ300" s="157" t="str">
        <f t="shared" si="60"/>
        <v>NOK</v>
      </c>
      <c r="AK300" s="157" t="str">
        <f t="shared" si="60"/>
        <v>OK</v>
      </c>
      <c r="AL300" s="157" t="str">
        <f t="shared" si="60"/>
        <v>NOK</v>
      </c>
      <c r="AM300" s="157" t="str">
        <f t="shared" si="60"/>
        <v>NOK</v>
      </c>
      <c r="AN300" s="157" t="str">
        <f t="shared" si="60"/>
        <v>NOK</v>
      </c>
      <c r="AO300" s="157" t="str">
        <f t="shared" si="60"/>
        <v>NOK</v>
      </c>
      <c r="AP300" s="157" t="str">
        <f t="shared" si="60"/>
        <v>OK</v>
      </c>
      <c r="AQ300" s="157" t="str">
        <f t="shared" si="60"/>
        <v>OK</v>
      </c>
      <c r="AR300" s="157" t="str">
        <f t="shared" si="60"/>
        <v>NOK</v>
      </c>
      <c r="AS300" s="157" t="str">
        <f t="shared" si="60"/>
        <v>OK</v>
      </c>
      <c r="AT300" s="157" t="str">
        <f t="shared" si="60"/>
        <v>NOK</v>
      </c>
      <c r="AU300" s="157" t="str">
        <f t="shared" si="60"/>
        <v>NOK</v>
      </c>
      <c r="AV300" s="157" t="str">
        <f t="shared" si="60"/>
        <v>OK</v>
      </c>
      <c r="AW300" s="157" t="str">
        <f t="shared" si="60"/>
        <v>NOK</v>
      </c>
      <c r="AX300" s="157" t="str">
        <f t="shared" si="60"/>
        <v>OK</v>
      </c>
      <c r="AY300" s="157" t="str">
        <f t="shared" si="60"/>
        <v>NOK</v>
      </c>
      <c r="AZ300" s="157" t="str">
        <f t="shared" si="60"/>
        <v>NOK</v>
      </c>
      <c r="BA300" s="157" t="str">
        <f t="shared" si="60"/>
        <v>NOK</v>
      </c>
      <c r="BB300" s="157" t="str">
        <f t="shared" si="60"/>
        <v>NOK</v>
      </c>
      <c r="BC300" s="157" t="str">
        <f t="shared" si="60"/>
        <v>NOK</v>
      </c>
      <c r="BD300" s="157" t="str">
        <f t="shared" si="60"/>
        <v>OK</v>
      </c>
      <c r="BE300" s="157" t="str">
        <f t="shared" si="60"/>
        <v>NOK</v>
      </c>
      <c r="BF300" s="157" t="str">
        <f t="shared" si="60"/>
        <v>NOK</v>
      </c>
      <c r="BG300" s="157" t="str">
        <f t="shared" si="60"/>
        <v>NOK</v>
      </c>
      <c r="BH300" s="157" t="str">
        <f t="shared" si="60"/>
        <v>NOK</v>
      </c>
      <c r="BI300" s="157" t="str">
        <f t="shared" si="3"/>
        <v>Orange</v>
      </c>
    </row>
    <row r="301" spans="1:61" s="157" customFormat="1" x14ac:dyDescent="0.25">
      <c r="A301" s="260"/>
      <c r="D301" s="261" t="s">
        <v>446</v>
      </c>
      <c r="E301" s="157" t="str">
        <f t="shared" si="1"/>
        <v>OROPESA</v>
      </c>
      <c r="F301" s="154" t="str">
        <f t="shared" ref="F301:BH301" si="61">IF(F181=F61,"OK","NOK")</f>
        <v>NOK</v>
      </c>
      <c r="G301" s="157" t="str">
        <f t="shared" si="61"/>
        <v>NOK</v>
      </c>
      <c r="H301" s="157" t="str">
        <f t="shared" si="61"/>
        <v>OK</v>
      </c>
      <c r="I301" s="157" t="str">
        <f t="shared" si="61"/>
        <v>OK</v>
      </c>
      <c r="J301" s="157" t="str">
        <f t="shared" si="61"/>
        <v>OK</v>
      </c>
      <c r="K301" s="157" t="str">
        <f t="shared" si="61"/>
        <v>OK</v>
      </c>
      <c r="L301" s="157" t="str">
        <f t="shared" si="61"/>
        <v>OK</v>
      </c>
      <c r="M301" s="157" t="str">
        <f t="shared" si="61"/>
        <v>NOK</v>
      </c>
      <c r="N301" s="157" t="str">
        <f t="shared" si="61"/>
        <v>OK</v>
      </c>
      <c r="O301" s="157" t="str">
        <f t="shared" si="61"/>
        <v>OK</v>
      </c>
      <c r="P301" s="157" t="str">
        <f t="shared" si="61"/>
        <v>OK</v>
      </c>
      <c r="Q301" s="157" t="str">
        <f t="shared" si="61"/>
        <v>NOK</v>
      </c>
      <c r="R301" s="157" t="str">
        <f t="shared" si="61"/>
        <v>OK</v>
      </c>
      <c r="S301" s="157" t="str">
        <f t="shared" si="61"/>
        <v>OK</v>
      </c>
      <c r="T301" s="157" t="str">
        <f t="shared" si="61"/>
        <v>NOK</v>
      </c>
      <c r="U301" s="157" t="str">
        <f t="shared" si="61"/>
        <v>OK</v>
      </c>
      <c r="V301" s="157" t="str">
        <f t="shared" si="61"/>
        <v>OK</v>
      </c>
      <c r="W301" s="157" t="str">
        <f t="shared" si="61"/>
        <v>NOK</v>
      </c>
      <c r="X301" s="157" t="str">
        <f t="shared" si="61"/>
        <v>OK</v>
      </c>
      <c r="Y301" s="157" t="str">
        <f t="shared" si="61"/>
        <v>OK</v>
      </c>
      <c r="Z301" s="157" t="str">
        <f t="shared" si="61"/>
        <v>NOK</v>
      </c>
      <c r="AA301" s="157" t="str">
        <f t="shared" si="61"/>
        <v>NOK</v>
      </c>
      <c r="AB301" s="157" t="str">
        <f t="shared" si="61"/>
        <v>NOK</v>
      </c>
      <c r="AC301" s="157" t="str">
        <f t="shared" si="61"/>
        <v>OK</v>
      </c>
      <c r="AD301" s="157" t="str">
        <f t="shared" si="61"/>
        <v>OK</v>
      </c>
      <c r="AE301" s="157" t="str">
        <f t="shared" si="61"/>
        <v>OK</v>
      </c>
      <c r="AF301" s="157" t="str">
        <f t="shared" si="61"/>
        <v>NOK</v>
      </c>
      <c r="AG301" s="157" t="str">
        <f t="shared" si="61"/>
        <v>NOK</v>
      </c>
      <c r="AH301" s="157" t="str">
        <f t="shared" si="61"/>
        <v>NOK</v>
      </c>
      <c r="AI301" s="157" t="str">
        <f t="shared" si="61"/>
        <v>NOK</v>
      </c>
      <c r="AJ301" s="157" t="str">
        <f t="shared" si="61"/>
        <v>NOK</v>
      </c>
      <c r="AK301" s="157" t="str">
        <f t="shared" si="61"/>
        <v>NOK</v>
      </c>
      <c r="AL301" s="157" t="str">
        <f t="shared" si="61"/>
        <v>OK</v>
      </c>
      <c r="AM301" s="157" t="str">
        <f t="shared" si="61"/>
        <v>OK</v>
      </c>
      <c r="AN301" s="157" t="str">
        <f t="shared" si="61"/>
        <v>OK</v>
      </c>
      <c r="AO301" s="157" t="str">
        <f t="shared" si="61"/>
        <v>NOK</v>
      </c>
      <c r="AP301" s="157" t="str">
        <f t="shared" si="61"/>
        <v>OK</v>
      </c>
      <c r="AQ301" s="157" t="str">
        <f t="shared" si="61"/>
        <v>OK</v>
      </c>
      <c r="AR301" s="157" t="str">
        <f t="shared" si="61"/>
        <v>NOK</v>
      </c>
      <c r="AS301" s="157" t="str">
        <f t="shared" si="61"/>
        <v>OK</v>
      </c>
      <c r="AT301" s="157" t="str">
        <f t="shared" si="61"/>
        <v>NOK</v>
      </c>
      <c r="AU301" s="157" t="str">
        <f t="shared" si="61"/>
        <v>OK</v>
      </c>
      <c r="AV301" s="157" t="str">
        <f t="shared" si="61"/>
        <v>OK</v>
      </c>
      <c r="AW301" s="157" t="str">
        <f t="shared" si="61"/>
        <v>NOK</v>
      </c>
      <c r="AX301" s="157" t="str">
        <f t="shared" si="61"/>
        <v>OK</v>
      </c>
      <c r="AY301" s="157" t="str">
        <f t="shared" si="61"/>
        <v>NOK</v>
      </c>
      <c r="AZ301" s="157" t="str">
        <f t="shared" si="61"/>
        <v>NOK</v>
      </c>
      <c r="BA301" s="157" t="str">
        <f t="shared" si="61"/>
        <v>NOK</v>
      </c>
      <c r="BB301" s="157" t="str">
        <f t="shared" si="61"/>
        <v>NOK</v>
      </c>
      <c r="BC301" s="157" t="str">
        <f t="shared" si="61"/>
        <v>NOK</v>
      </c>
      <c r="BD301" s="157" t="str">
        <f t="shared" si="61"/>
        <v>OK</v>
      </c>
      <c r="BE301" s="157" t="str">
        <f t="shared" si="61"/>
        <v>NOK</v>
      </c>
      <c r="BF301" s="157" t="str">
        <f t="shared" si="61"/>
        <v>NOK</v>
      </c>
      <c r="BG301" s="157" t="str">
        <f t="shared" si="61"/>
        <v>NOK</v>
      </c>
      <c r="BH301" s="157" t="str">
        <f t="shared" si="61"/>
        <v>NOK</v>
      </c>
      <c r="BI301" s="157" t="str">
        <f t="shared" si="3"/>
        <v>Yoigo</v>
      </c>
    </row>
    <row r="302" spans="1:61" s="157" customFormat="1" x14ac:dyDescent="0.25">
      <c r="A302" s="260"/>
      <c r="D302" s="261" t="s">
        <v>446</v>
      </c>
      <c r="E302" s="157" t="str">
        <f t="shared" si="1"/>
        <v>PALAMOS</v>
      </c>
      <c r="F302" s="154" t="str">
        <f t="shared" ref="F302:BH302" si="62">IF(F182=F62,"OK","NOK")</f>
        <v>OK</v>
      </c>
      <c r="G302" s="157" t="str">
        <f t="shared" si="62"/>
        <v>OK</v>
      </c>
      <c r="H302" s="157" t="str">
        <f t="shared" si="62"/>
        <v>OK</v>
      </c>
      <c r="I302" s="157" t="str">
        <f t="shared" si="62"/>
        <v>OK</v>
      </c>
      <c r="J302" s="157" t="str">
        <f t="shared" si="62"/>
        <v>OK</v>
      </c>
      <c r="K302" s="157" t="str">
        <f t="shared" si="62"/>
        <v>OK</v>
      </c>
      <c r="L302" s="157" t="str">
        <f t="shared" si="62"/>
        <v>OK</v>
      </c>
      <c r="M302" s="157" t="str">
        <f t="shared" si="62"/>
        <v>OK</v>
      </c>
      <c r="N302" s="157" t="str">
        <f t="shared" si="62"/>
        <v>OK</v>
      </c>
      <c r="O302" s="157" t="str">
        <f t="shared" si="62"/>
        <v>OK</v>
      </c>
      <c r="P302" s="157" t="str">
        <f t="shared" si="62"/>
        <v>OK</v>
      </c>
      <c r="Q302" s="157" t="str">
        <f t="shared" si="62"/>
        <v>NOK</v>
      </c>
      <c r="R302" s="157" t="str">
        <f t="shared" si="62"/>
        <v>OK</v>
      </c>
      <c r="S302" s="157" t="str">
        <f t="shared" si="62"/>
        <v>OK</v>
      </c>
      <c r="T302" s="157" t="str">
        <f t="shared" si="62"/>
        <v>NOK</v>
      </c>
      <c r="U302" s="157" t="str">
        <f t="shared" si="62"/>
        <v>OK</v>
      </c>
      <c r="V302" s="157" t="str">
        <f t="shared" si="62"/>
        <v>OK</v>
      </c>
      <c r="W302" s="157" t="str">
        <f t="shared" si="62"/>
        <v>NOK</v>
      </c>
      <c r="X302" s="157" t="str">
        <f t="shared" si="62"/>
        <v>OK</v>
      </c>
      <c r="Y302" s="157" t="str">
        <f t="shared" si="62"/>
        <v>OK</v>
      </c>
      <c r="Z302" s="157" t="str">
        <f t="shared" si="62"/>
        <v>NOK</v>
      </c>
      <c r="AA302" s="157" t="str">
        <f t="shared" si="62"/>
        <v>OK</v>
      </c>
      <c r="AB302" s="157" t="str">
        <f t="shared" si="62"/>
        <v>OK</v>
      </c>
      <c r="AC302" s="157" t="str">
        <f t="shared" si="62"/>
        <v>OK</v>
      </c>
      <c r="AD302" s="157" t="str">
        <f t="shared" si="62"/>
        <v>OK</v>
      </c>
      <c r="AE302" s="157" t="str">
        <f t="shared" si="62"/>
        <v>OK</v>
      </c>
      <c r="AF302" s="157" t="str">
        <f t="shared" si="62"/>
        <v>NOK</v>
      </c>
      <c r="AG302" s="157" t="str">
        <f t="shared" si="62"/>
        <v>OK</v>
      </c>
      <c r="AH302" s="157" t="str">
        <f t="shared" si="62"/>
        <v>NOK</v>
      </c>
      <c r="AI302" s="157" t="str">
        <f t="shared" si="62"/>
        <v>OK</v>
      </c>
      <c r="AJ302" s="157" t="str">
        <f t="shared" si="62"/>
        <v>NOK</v>
      </c>
      <c r="AK302" s="157" t="str">
        <f t="shared" si="62"/>
        <v>OK</v>
      </c>
      <c r="AL302" s="157" t="str">
        <f t="shared" si="62"/>
        <v>OK</v>
      </c>
      <c r="AM302" s="157" t="str">
        <f t="shared" si="62"/>
        <v>NOK</v>
      </c>
      <c r="AN302" s="157" t="str">
        <f t="shared" si="62"/>
        <v>NOK</v>
      </c>
      <c r="AO302" s="157" t="str">
        <f t="shared" si="62"/>
        <v>NOK</v>
      </c>
      <c r="AP302" s="157" t="str">
        <f t="shared" si="62"/>
        <v>OK</v>
      </c>
      <c r="AQ302" s="157" t="str">
        <f t="shared" si="62"/>
        <v>OK</v>
      </c>
      <c r="AR302" s="157" t="str">
        <f t="shared" si="62"/>
        <v>NOK</v>
      </c>
      <c r="AS302" s="157" t="str">
        <f t="shared" si="62"/>
        <v>OK</v>
      </c>
      <c r="AT302" s="157" t="str">
        <f t="shared" si="62"/>
        <v>NOK</v>
      </c>
      <c r="AU302" s="157" t="str">
        <f t="shared" si="62"/>
        <v>OK</v>
      </c>
      <c r="AV302" s="157" t="str">
        <f t="shared" si="62"/>
        <v>OK</v>
      </c>
      <c r="AW302" s="157" t="str">
        <f t="shared" si="62"/>
        <v>NOK</v>
      </c>
      <c r="AX302" s="157" t="str">
        <f t="shared" si="62"/>
        <v>OK</v>
      </c>
      <c r="AY302" s="157" t="str">
        <f t="shared" si="62"/>
        <v>NOK</v>
      </c>
      <c r="AZ302" s="157" t="str">
        <f t="shared" si="62"/>
        <v>NOK</v>
      </c>
      <c r="BA302" s="157" t="str">
        <f t="shared" si="62"/>
        <v>NOK</v>
      </c>
      <c r="BB302" s="157" t="str">
        <f t="shared" si="62"/>
        <v>NOK</v>
      </c>
      <c r="BC302" s="157" t="str">
        <f t="shared" si="62"/>
        <v>NOK</v>
      </c>
      <c r="BD302" s="157" t="str">
        <f t="shared" si="62"/>
        <v>OK</v>
      </c>
      <c r="BE302" s="157" t="str">
        <f t="shared" si="62"/>
        <v>NOK</v>
      </c>
      <c r="BF302" s="157" t="str">
        <f t="shared" si="62"/>
        <v>NOK</v>
      </c>
      <c r="BG302" s="157" t="str">
        <f t="shared" si="62"/>
        <v>NOK</v>
      </c>
      <c r="BH302" s="157" t="str">
        <f t="shared" si="62"/>
        <v>OK</v>
      </c>
      <c r="BI302" s="157" t="str">
        <f t="shared" si="3"/>
        <v>Vodafone</v>
      </c>
    </row>
    <row r="303" spans="1:61" s="157" customFormat="1" x14ac:dyDescent="0.25">
      <c r="A303" s="260"/>
      <c r="D303" s="261" t="s">
        <v>446</v>
      </c>
      <c r="E303" s="157" t="str">
        <f t="shared" si="1"/>
        <v>PALAMOS</v>
      </c>
      <c r="F303" s="154" t="str">
        <f t="shared" ref="F303:BH303" si="63">IF(F183=F63,"OK","NOK")</f>
        <v>NOK</v>
      </c>
      <c r="G303" s="157" t="str">
        <f t="shared" si="63"/>
        <v>NOK</v>
      </c>
      <c r="H303" s="157" t="str">
        <f t="shared" si="63"/>
        <v>OK</v>
      </c>
      <c r="I303" s="157" t="str">
        <f t="shared" si="63"/>
        <v>OK</v>
      </c>
      <c r="J303" s="157" t="str">
        <f t="shared" si="63"/>
        <v>OK</v>
      </c>
      <c r="K303" s="157" t="str">
        <f t="shared" si="63"/>
        <v>OK</v>
      </c>
      <c r="L303" s="157" t="str">
        <f t="shared" si="63"/>
        <v>OK</v>
      </c>
      <c r="M303" s="157" t="str">
        <f t="shared" si="63"/>
        <v>OK</v>
      </c>
      <c r="N303" s="157" t="str">
        <f t="shared" si="63"/>
        <v>OK</v>
      </c>
      <c r="O303" s="157" t="str">
        <f t="shared" si="63"/>
        <v>OK</v>
      </c>
      <c r="P303" s="157" t="str">
        <f t="shared" si="63"/>
        <v>OK</v>
      </c>
      <c r="Q303" s="157" t="str">
        <f t="shared" si="63"/>
        <v>NOK</v>
      </c>
      <c r="R303" s="157" t="str">
        <f t="shared" si="63"/>
        <v>OK</v>
      </c>
      <c r="S303" s="157" t="str">
        <f t="shared" si="63"/>
        <v>OK</v>
      </c>
      <c r="T303" s="157" t="str">
        <f t="shared" si="63"/>
        <v>NOK</v>
      </c>
      <c r="U303" s="157" t="str">
        <f t="shared" si="63"/>
        <v>OK</v>
      </c>
      <c r="V303" s="157" t="str">
        <f t="shared" si="63"/>
        <v>OK</v>
      </c>
      <c r="W303" s="157" t="str">
        <f t="shared" si="63"/>
        <v>NOK</v>
      </c>
      <c r="X303" s="157" t="str">
        <f t="shared" si="63"/>
        <v>OK</v>
      </c>
      <c r="Y303" s="157" t="str">
        <f t="shared" si="63"/>
        <v>OK</v>
      </c>
      <c r="Z303" s="157" t="str">
        <f t="shared" si="63"/>
        <v>NOK</v>
      </c>
      <c r="AA303" s="157" t="str">
        <f t="shared" si="63"/>
        <v>NOK</v>
      </c>
      <c r="AB303" s="157" t="str">
        <f t="shared" si="63"/>
        <v>NOK</v>
      </c>
      <c r="AC303" s="157" t="str">
        <f t="shared" si="63"/>
        <v>OK</v>
      </c>
      <c r="AD303" s="157" t="str">
        <f t="shared" si="63"/>
        <v>OK</v>
      </c>
      <c r="AE303" s="157" t="str">
        <f t="shared" si="63"/>
        <v>OK</v>
      </c>
      <c r="AF303" s="157" t="str">
        <f t="shared" si="63"/>
        <v>NOK</v>
      </c>
      <c r="AG303" s="157" t="str">
        <f t="shared" si="63"/>
        <v>NOK</v>
      </c>
      <c r="AH303" s="157" t="str">
        <f t="shared" si="63"/>
        <v>NOK</v>
      </c>
      <c r="AI303" s="157" t="str">
        <f t="shared" si="63"/>
        <v>NOK</v>
      </c>
      <c r="AJ303" s="157" t="str">
        <f t="shared" si="63"/>
        <v>NOK</v>
      </c>
      <c r="AK303" s="157" t="str">
        <f t="shared" si="63"/>
        <v>NOK</v>
      </c>
      <c r="AL303" s="157" t="str">
        <f t="shared" si="63"/>
        <v>NOK</v>
      </c>
      <c r="AM303" s="157" t="str">
        <f t="shared" si="63"/>
        <v>NOK</v>
      </c>
      <c r="AN303" s="157" t="str">
        <f t="shared" si="63"/>
        <v>NOK</v>
      </c>
      <c r="AO303" s="157" t="str">
        <f t="shared" si="63"/>
        <v>NOK</v>
      </c>
      <c r="AP303" s="157" t="str">
        <f t="shared" si="63"/>
        <v>OK</v>
      </c>
      <c r="AQ303" s="157" t="str">
        <f t="shared" si="63"/>
        <v>OK</v>
      </c>
      <c r="AR303" s="157" t="str">
        <f t="shared" si="63"/>
        <v>NOK</v>
      </c>
      <c r="AS303" s="157" t="str">
        <f t="shared" si="63"/>
        <v>OK</v>
      </c>
      <c r="AT303" s="157" t="str">
        <f t="shared" si="63"/>
        <v>NOK</v>
      </c>
      <c r="AU303" s="157" t="str">
        <f t="shared" si="63"/>
        <v>NOK</v>
      </c>
      <c r="AV303" s="157" t="str">
        <f t="shared" si="63"/>
        <v>OK</v>
      </c>
      <c r="AW303" s="157" t="str">
        <f t="shared" si="63"/>
        <v>NOK</v>
      </c>
      <c r="AX303" s="157" t="str">
        <f t="shared" si="63"/>
        <v>OK</v>
      </c>
      <c r="AY303" s="157" t="str">
        <f t="shared" si="63"/>
        <v>NOK</v>
      </c>
      <c r="AZ303" s="157" t="str">
        <f t="shared" si="63"/>
        <v>NOK</v>
      </c>
      <c r="BA303" s="157" t="str">
        <f t="shared" si="63"/>
        <v>NOK</v>
      </c>
      <c r="BB303" s="157" t="str">
        <f t="shared" si="63"/>
        <v>NOK</v>
      </c>
      <c r="BC303" s="157" t="str">
        <f t="shared" si="63"/>
        <v>NOK</v>
      </c>
      <c r="BD303" s="157" t="str">
        <f t="shared" si="63"/>
        <v>OK</v>
      </c>
      <c r="BE303" s="157" t="str">
        <f t="shared" si="63"/>
        <v>NOK</v>
      </c>
      <c r="BF303" s="157" t="str">
        <f t="shared" si="63"/>
        <v>NOK</v>
      </c>
      <c r="BG303" s="157" t="str">
        <f t="shared" si="63"/>
        <v>NOK</v>
      </c>
      <c r="BH303" s="157" t="str">
        <f t="shared" si="63"/>
        <v>OK</v>
      </c>
      <c r="BI303" s="157" t="str">
        <f t="shared" si="3"/>
        <v>Movistar</v>
      </c>
    </row>
    <row r="304" spans="1:61" s="157" customFormat="1" x14ac:dyDescent="0.25">
      <c r="A304" s="260"/>
      <c r="D304" s="261" t="s">
        <v>446</v>
      </c>
      <c r="E304" s="157" t="str">
        <f t="shared" si="1"/>
        <v>PALAMOS</v>
      </c>
      <c r="F304" s="154" t="str">
        <f t="shared" ref="F304:BH304" si="64">IF(F184=F64,"OK","NOK")</f>
        <v>OK</v>
      </c>
      <c r="G304" s="157" t="str">
        <f t="shared" si="64"/>
        <v>NOK</v>
      </c>
      <c r="H304" s="157" t="str">
        <f t="shared" si="64"/>
        <v>OK</v>
      </c>
      <c r="I304" s="157" t="str">
        <f t="shared" si="64"/>
        <v>OK</v>
      </c>
      <c r="J304" s="157" t="str">
        <f t="shared" si="64"/>
        <v>OK</v>
      </c>
      <c r="K304" s="157" t="str">
        <f t="shared" si="64"/>
        <v>OK</v>
      </c>
      <c r="L304" s="157" t="str">
        <f t="shared" si="64"/>
        <v>OK</v>
      </c>
      <c r="M304" s="157" t="str">
        <f t="shared" si="64"/>
        <v>OK</v>
      </c>
      <c r="N304" s="157" t="str">
        <f t="shared" si="64"/>
        <v>OK</v>
      </c>
      <c r="O304" s="157" t="str">
        <f t="shared" si="64"/>
        <v>OK</v>
      </c>
      <c r="P304" s="157" t="str">
        <f t="shared" si="64"/>
        <v>OK</v>
      </c>
      <c r="Q304" s="157" t="str">
        <f t="shared" si="64"/>
        <v>NOK</v>
      </c>
      <c r="R304" s="157" t="str">
        <f t="shared" si="64"/>
        <v>OK</v>
      </c>
      <c r="S304" s="157" t="str">
        <f t="shared" si="64"/>
        <v>OK</v>
      </c>
      <c r="T304" s="157" t="str">
        <f t="shared" si="64"/>
        <v>NOK</v>
      </c>
      <c r="U304" s="157" t="str">
        <f t="shared" si="64"/>
        <v>OK</v>
      </c>
      <c r="V304" s="157" t="str">
        <f t="shared" si="64"/>
        <v>OK</v>
      </c>
      <c r="W304" s="157" t="str">
        <f t="shared" si="64"/>
        <v>NOK</v>
      </c>
      <c r="X304" s="157" t="str">
        <f t="shared" si="64"/>
        <v>OK</v>
      </c>
      <c r="Y304" s="157" t="str">
        <f t="shared" si="64"/>
        <v>OK</v>
      </c>
      <c r="Z304" s="157" t="str">
        <f t="shared" si="64"/>
        <v>NOK</v>
      </c>
      <c r="AA304" s="157" t="str">
        <f t="shared" si="64"/>
        <v>OK</v>
      </c>
      <c r="AB304" s="157" t="str">
        <f t="shared" si="64"/>
        <v>OK</v>
      </c>
      <c r="AC304" s="157" t="str">
        <f t="shared" si="64"/>
        <v>OK</v>
      </c>
      <c r="AD304" s="157" t="str">
        <f t="shared" si="64"/>
        <v>OK</v>
      </c>
      <c r="AE304" s="157" t="str">
        <f t="shared" si="64"/>
        <v>OK</v>
      </c>
      <c r="AF304" s="157" t="str">
        <f t="shared" si="64"/>
        <v>NOK</v>
      </c>
      <c r="AG304" s="157" t="str">
        <f t="shared" si="64"/>
        <v>NOK</v>
      </c>
      <c r="AH304" s="157" t="str">
        <f t="shared" si="64"/>
        <v>NOK</v>
      </c>
      <c r="AI304" s="157" t="str">
        <f t="shared" si="64"/>
        <v>OK</v>
      </c>
      <c r="AJ304" s="157" t="str">
        <f t="shared" si="64"/>
        <v>NOK</v>
      </c>
      <c r="AK304" s="157" t="str">
        <f t="shared" si="64"/>
        <v>OK</v>
      </c>
      <c r="AL304" s="157" t="str">
        <f t="shared" si="64"/>
        <v>NOK</v>
      </c>
      <c r="AM304" s="157" t="str">
        <f t="shared" si="64"/>
        <v>NOK</v>
      </c>
      <c r="AN304" s="157" t="str">
        <f t="shared" si="64"/>
        <v>NOK</v>
      </c>
      <c r="AO304" s="157" t="str">
        <f t="shared" si="64"/>
        <v>OK</v>
      </c>
      <c r="AP304" s="157" t="str">
        <f t="shared" si="64"/>
        <v>OK</v>
      </c>
      <c r="AQ304" s="157" t="str">
        <f t="shared" si="64"/>
        <v>OK</v>
      </c>
      <c r="AR304" s="157" t="str">
        <f t="shared" si="64"/>
        <v>NOK</v>
      </c>
      <c r="AS304" s="157" t="str">
        <f t="shared" si="64"/>
        <v>OK</v>
      </c>
      <c r="AT304" s="157" t="str">
        <f t="shared" si="64"/>
        <v>NOK</v>
      </c>
      <c r="AU304" s="157" t="str">
        <f t="shared" si="64"/>
        <v>OK</v>
      </c>
      <c r="AV304" s="157" t="str">
        <f t="shared" si="64"/>
        <v>OK</v>
      </c>
      <c r="AW304" s="157" t="str">
        <f t="shared" si="64"/>
        <v>NOK</v>
      </c>
      <c r="AX304" s="157" t="str">
        <f t="shared" si="64"/>
        <v>OK</v>
      </c>
      <c r="AY304" s="157" t="str">
        <f t="shared" si="64"/>
        <v>NOK</v>
      </c>
      <c r="AZ304" s="157" t="str">
        <f t="shared" si="64"/>
        <v>NOK</v>
      </c>
      <c r="BA304" s="157" t="str">
        <f t="shared" si="64"/>
        <v>NOK</v>
      </c>
      <c r="BB304" s="157" t="str">
        <f t="shared" si="64"/>
        <v>NOK</v>
      </c>
      <c r="BC304" s="157" t="str">
        <f t="shared" si="64"/>
        <v>NOK</v>
      </c>
      <c r="BD304" s="157" t="str">
        <f t="shared" si="64"/>
        <v>OK</v>
      </c>
      <c r="BE304" s="157" t="str">
        <f t="shared" si="64"/>
        <v>NOK</v>
      </c>
      <c r="BF304" s="157" t="str">
        <f t="shared" si="64"/>
        <v>NOK</v>
      </c>
      <c r="BG304" s="157" t="str">
        <f t="shared" si="64"/>
        <v>NOK</v>
      </c>
      <c r="BH304" s="157" t="str">
        <f t="shared" si="64"/>
        <v>OK</v>
      </c>
      <c r="BI304" s="157" t="str">
        <f t="shared" si="3"/>
        <v>Orange</v>
      </c>
    </row>
    <row r="305" spans="1:61" s="157" customFormat="1" x14ac:dyDescent="0.25">
      <c r="A305" s="260"/>
      <c r="D305" s="261" t="s">
        <v>446</v>
      </c>
      <c r="E305" s="157" t="str">
        <f t="shared" si="1"/>
        <v>PALAMOS</v>
      </c>
      <c r="F305" s="154" t="str">
        <f t="shared" ref="F305:BH305" si="65">IF(F185=F65,"OK","NOK")</f>
        <v>NOK</v>
      </c>
      <c r="G305" s="157" t="str">
        <f t="shared" si="65"/>
        <v>NOK</v>
      </c>
      <c r="H305" s="157" t="str">
        <f t="shared" si="65"/>
        <v>OK</v>
      </c>
      <c r="I305" s="157" t="str">
        <f t="shared" si="65"/>
        <v>OK</v>
      </c>
      <c r="J305" s="157" t="str">
        <f t="shared" si="65"/>
        <v>OK</v>
      </c>
      <c r="K305" s="157" t="str">
        <f t="shared" si="65"/>
        <v>OK</v>
      </c>
      <c r="L305" s="157" t="str">
        <f t="shared" si="65"/>
        <v>NOK</v>
      </c>
      <c r="M305" s="157" t="str">
        <f t="shared" si="65"/>
        <v>NOK</v>
      </c>
      <c r="N305" s="157" t="str">
        <f t="shared" si="65"/>
        <v>OK</v>
      </c>
      <c r="O305" s="157" t="str">
        <f t="shared" si="65"/>
        <v>OK</v>
      </c>
      <c r="P305" s="157" t="str">
        <f t="shared" si="65"/>
        <v>OK</v>
      </c>
      <c r="Q305" s="157" t="str">
        <f t="shared" si="65"/>
        <v>NOK</v>
      </c>
      <c r="R305" s="157" t="str">
        <f t="shared" si="65"/>
        <v>OK</v>
      </c>
      <c r="S305" s="157" t="str">
        <f t="shared" si="65"/>
        <v>OK</v>
      </c>
      <c r="T305" s="157" t="str">
        <f t="shared" si="65"/>
        <v>NOK</v>
      </c>
      <c r="U305" s="157" t="str">
        <f t="shared" si="65"/>
        <v>OK</v>
      </c>
      <c r="V305" s="157" t="str">
        <f t="shared" si="65"/>
        <v>OK</v>
      </c>
      <c r="W305" s="157" t="str">
        <f t="shared" si="65"/>
        <v>NOK</v>
      </c>
      <c r="X305" s="157" t="str">
        <f t="shared" si="65"/>
        <v>OK</v>
      </c>
      <c r="Y305" s="157" t="str">
        <f t="shared" si="65"/>
        <v>OK</v>
      </c>
      <c r="Z305" s="157" t="str">
        <f t="shared" si="65"/>
        <v>NOK</v>
      </c>
      <c r="AA305" s="157" t="str">
        <f t="shared" si="65"/>
        <v>NOK</v>
      </c>
      <c r="AB305" s="157" t="str">
        <f t="shared" si="65"/>
        <v>NOK</v>
      </c>
      <c r="AC305" s="157" t="str">
        <f t="shared" si="65"/>
        <v>OK</v>
      </c>
      <c r="AD305" s="157" t="str">
        <f t="shared" si="65"/>
        <v>OK</v>
      </c>
      <c r="AE305" s="157" t="str">
        <f t="shared" si="65"/>
        <v>OK</v>
      </c>
      <c r="AF305" s="157" t="str">
        <f t="shared" si="65"/>
        <v>NOK</v>
      </c>
      <c r="AG305" s="157" t="str">
        <f t="shared" si="65"/>
        <v>NOK</v>
      </c>
      <c r="AH305" s="157" t="str">
        <f t="shared" si="65"/>
        <v>NOK</v>
      </c>
      <c r="AI305" s="157" t="str">
        <f t="shared" si="65"/>
        <v>NOK</v>
      </c>
      <c r="AJ305" s="157" t="str">
        <f t="shared" si="65"/>
        <v>NOK</v>
      </c>
      <c r="AK305" s="157" t="str">
        <f t="shared" si="65"/>
        <v>NOK</v>
      </c>
      <c r="AL305" s="157" t="str">
        <f t="shared" si="65"/>
        <v>OK</v>
      </c>
      <c r="AM305" s="157" t="str">
        <f t="shared" si="65"/>
        <v>OK</v>
      </c>
      <c r="AN305" s="157" t="str">
        <f t="shared" si="65"/>
        <v>OK</v>
      </c>
      <c r="AO305" s="157" t="str">
        <f t="shared" si="65"/>
        <v>NOK</v>
      </c>
      <c r="AP305" s="157" t="str">
        <f t="shared" si="65"/>
        <v>OK</v>
      </c>
      <c r="AQ305" s="157" t="str">
        <f t="shared" si="65"/>
        <v>OK</v>
      </c>
      <c r="AR305" s="157" t="str">
        <f t="shared" si="65"/>
        <v>NOK</v>
      </c>
      <c r="AS305" s="157" t="str">
        <f t="shared" si="65"/>
        <v>OK</v>
      </c>
      <c r="AT305" s="157" t="str">
        <f t="shared" si="65"/>
        <v>NOK</v>
      </c>
      <c r="AU305" s="157" t="str">
        <f t="shared" si="65"/>
        <v>OK</v>
      </c>
      <c r="AV305" s="157" t="str">
        <f t="shared" si="65"/>
        <v>OK</v>
      </c>
      <c r="AW305" s="157" t="str">
        <f t="shared" si="65"/>
        <v>NOK</v>
      </c>
      <c r="AX305" s="157" t="str">
        <f t="shared" si="65"/>
        <v>OK</v>
      </c>
      <c r="AY305" s="157" t="str">
        <f t="shared" si="65"/>
        <v>NOK</v>
      </c>
      <c r="AZ305" s="157" t="str">
        <f t="shared" si="65"/>
        <v>NOK</v>
      </c>
      <c r="BA305" s="157" t="str">
        <f t="shared" si="65"/>
        <v>NOK</v>
      </c>
      <c r="BB305" s="157" t="str">
        <f t="shared" si="65"/>
        <v>NOK</v>
      </c>
      <c r="BC305" s="157" t="str">
        <f t="shared" si="65"/>
        <v>NOK</v>
      </c>
      <c r="BD305" s="157" t="str">
        <f t="shared" si="65"/>
        <v>OK</v>
      </c>
      <c r="BE305" s="157" t="str">
        <f t="shared" si="65"/>
        <v>NOK</v>
      </c>
      <c r="BF305" s="157" t="str">
        <f t="shared" si="65"/>
        <v>NOK</v>
      </c>
      <c r="BG305" s="157" t="str">
        <f t="shared" si="65"/>
        <v>NOK</v>
      </c>
      <c r="BH305" s="157" t="str">
        <f t="shared" si="65"/>
        <v>OK</v>
      </c>
      <c r="BI305" s="157" t="str">
        <f t="shared" si="3"/>
        <v>Yoigo</v>
      </c>
    </row>
    <row r="306" spans="1:61" s="157" customFormat="1" x14ac:dyDescent="0.25">
      <c r="A306" s="260"/>
      <c r="D306" s="261" t="s">
        <v>446</v>
      </c>
      <c r="E306" s="157" t="str">
        <f t="shared" si="1"/>
        <v>PLAYA DE GANDIA</v>
      </c>
      <c r="F306" s="154" t="str">
        <f t="shared" ref="F306:BH306" si="66">IF(F186=F66,"OK","NOK")</f>
        <v>OK</v>
      </c>
      <c r="G306" s="157" t="str">
        <f t="shared" si="66"/>
        <v>OK</v>
      </c>
      <c r="H306" s="157" t="str">
        <f t="shared" si="66"/>
        <v>OK</v>
      </c>
      <c r="I306" s="157" t="str">
        <f t="shared" si="66"/>
        <v>OK</v>
      </c>
      <c r="J306" s="157" t="str">
        <f t="shared" si="66"/>
        <v>OK</v>
      </c>
      <c r="K306" s="157" t="str">
        <f t="shared" si="66"/>
        <v>OK</v>
      </c>
      <c r="L306" s="157" t="str">
        <f t="shared" si="66"/>
        <v>OK</v>
      </c>
      <c r="M306" s="157" t="str">
        <f t="shared" si="66"/>
        <v>OK</v>
      </c>
      <c r="N306" s="157" t="str">
        <f t="shared" si="66"/>
        <v>OK</v>
      </c>
      <c r="O306" s="157" t="str">
        <f t="shared" si="66"/>
        <v>OK</v>
      </c>
      <c r="P306" s="157" t="str">
        <f t="shared" si="66"/>
        <v>OK</v>
      </c>
      <c r="Q306" s="157" t="str">
        <f t="shared" si="66"/>
        <v>NOK</v>
      </c>
      <c r="R306" s="157" t="str">
        <f t="shared" si="66"/>
        <v>OK</v>
      </c>
      <c r="S306" s="157" t="str">
        <f t="shared" si="66"/>
        <v>OK</v>
      </c>
      <c r="T306" s="157" t="str">
        <f t="shared" si="66"/>
        <v>NOK</v>
      </c>
      <c r="U306" s="157" t="str">
        <f t="shared" si="66"/>
        <v>OK</v>
      </c>
      <c r="V306" s="157" t="str">
        <f t="shared" si="66"/>
        <v>OK</v>
      </c>
      <c r="W306" s="157" t="str">
        <f t="shared" si="66"/>
        <v>NOK</v>
      </c>
      <c r="X306" s="157" t="str">
        <f t="shared" si="66"/>
        <v>OK</v>
      </c>
      <c r="Y306" s="157" t="str">
        <f t="shared" si="66"/>
        <v>OK</v>
      </c>
      <c r="Z306" s="157" t="str">
        <f t="shared" si="66"/>
        <v>NOK</v>
      </c>
      <c r="AA306" s="157" t="str">
        <f t="shared" si="66"/>
        <v>NOK</v>
      </c>
      <c r="AB306" s="157" t="str">
        <f t="shared" si="66"/>
        <v>NOK</v>
      </c>
      <c r="AC306" s="157" t="str">
        <f t="shared" si="66"/>
        <v>OK</v>
      </c>
      <c r="AD306" s="157" t="str">
        <f t="shared" si="66"/>
        <v>OK</v>
      </c>
      <c r="AE306" s="157" t="str">
        <f t="shared" si="66"/>
        <v>OK</v>
      </c>
      <c r="AF306" s="157" t="str">
        <f t="shared" si="66"/>
        <v>NOK</v>
      </c>
      <c r="AG306" s="157" t="str">
        <f t="shared" si="66"/>
        <v>OK</v>
      </c>
      <c r="AH306" s="157" t="str">
        <f t="shared" si="66"/>
        <v>NOK</v>
      </c>
      <c r="AI306" s="157" t="str">
        <f t="shared" si="66"/>
        <v>OK</v>
      </c>
      <c r="AJ306" s="157" t="str">
        <f t="shared" si="66"/>
        <v>NOK</v>
      </c>
      <c r="AK306" s="157" t="str">
        <f t="shared" si="66"/>
        <v>OK</v>
      </c>
      <c r="AL306" s="157" t="str">
        <f t="shared" si="66"/>
        <v>OK</v>
      </c>
      <c r="AM306" s="157" t="str">
        <f t="shared" si="66"/>
        <v>NOK</v>
      </c>
      <c r="AN306" s="157" t="str">
        <f t="shared" si="66"/>
        <v>NOK</v>
      </c>
      <c r="AO306" s="157" t="str">
        <f t="shared" si="66"/>
        <v>OK</v>
      </c>
      <c r="AP306" s="157" t="str">
        <f t="shared" si="66"/>
        <v>OK</v>
      </c>
      <c r="AQ306" s="157" t="str">
        <f t="shared" si="66"/>
        <v>OK</v>
      </c>
      <c r="AR306" s="157" t="str">
        <f t="shared" si="66"/>
        <v>NOK</v>
      </c>
      <c r="AS306" s="157" t="str">
        <f t="shared" si="66"/>
        <v>OK</v>
      </c>
      <c r="AT306" s="157" t="str">
        <f t="shared" si="66"/>
        <v>NOK</v>
      </c>
      <c r="AU306" s="157" t="str">
        <f t="shared" si="66"/>
        <v>OK</v>
      </c>
      <c r="AV306" s="157" t="str">
        <f t="shared" si="66"/>
        <v>OK</v>
      </c>
      <c r="AW306" s="157" t="str">
        <f t="shared" si="66"/>
        <v>NOK</v>
      </c>
      <c r="AX306" s="157" t="str">
        <f t="shared" si="66"/>
        <v>OK</v>
      </c>
      <c r="AY306" s="157" t="str">
        <f t="shared" si="66"/>
        <v>NOK</v>
      </c>
      <c r="AZ306" s="157" t="str">
        <f t="shared" si="66"/>
        <v>NOK</v>
      </c>
      <c r="BA306" s="157" t="str">
        <f t="shared" si="66"/>
        <v>NOK</v>
      </c>
      <c r="BB306" s="157" t="str">
        <f t="shared" si="66"/>
        <v>NOK</v>
      </c>
      <c r="BC306" s="157" t="str">
        <f t="shared" si="66"/>
        <v>NOK</v>
      </c>
      <c r="BD306" s="157" t="str">
        <f t="shared" si="66"/>
        <v>OK</v>
      </c>
      <c r="BE306" s="157" t="str">
        <f t="shared" si="66"/>
        <v>NOK</v>
      </c>
      <c r="BF306" s="157" t="str">
        <f t="shared" si="66"/>
        <v>NOK</v>
      </c>
      <c r="BG306" s="157" t="str">
        <f t="shared" si="66"/>
        <v>NOK</v>
      </c>
      <c r="BH306" s="157" t="str">
        <f t="shared" si="66"/>
        <v>NOK</v>
      </c>
      <c r="BI306" s="157" t="str">
        <f t="shared" si="3"/>
        <v>Vodafone</v>
      </c>
    </row>
    <row r="307" spans="1:61" s="157" customFormat="1" x14ac:dyDescent="0.25">
      <c r="A307" s="260"/>
      <c r="D307" s="261" t="s">
        <v>446</v>
      </c>
      <c r="E307" s="157" t="str">
        <f t="shared" ref="E307:E361" si="67">IF(E187=E67,E67,"NOK")</f>
        <v>PLAYA DE GANDIA</v>
      </c>
      <c r="F307" s="154" t="str">
        <f t="shared" ref="F307:BH307" si="68">IF(F187=F67,"OK","NOK")</f>
        <v>NOK</v>
      </c>
      <c r="G307" s="157" t="str">
        <f t="shared" si="68"/>
        <v>OK</v>
      </c>
      <c r="H307" s="157" t="str">
        <f t="shared" si="68"/>
        <v>OK</v>
      </c>
      <c r="I307" s="157" t="str">
        <f t="shared" si="68"/>
        <v>OK</v>
      </c>
      <c r="J307" s="157" t="str">
        <f t="shared" si="68"/>
        <v>OK</v>
      </c>
      <c r="K307" s="157" t="str">
        <f t="shared" si="68"/>
        <v>OK</v>
      </c>
      <c r="L307" s="157" t="str">
        <f t="shared" si="68"/>
        <v>OK</v>
      </c>
      <c r="M307" s="157" t="str">
        <f t="shared" si="68"/>
        <v>OK</v>
      </c>
      <c r="N307" s="157" t="str">
        <f t="shared" si="68"/>
        <v>OK</v>
      </c>
      <c r="O307" s="157" t="str">
        <f t="shared" si="68"/>
        <v>OK</v>
      </c>
      <c r="P307" s="157" t="str">
        <f t="shared" si="68"/>
        <v>OK</v>
      </c>
      <c r="Q307" s="157" t="str">
        <f t="shared" si="68"/>
        <v>NOK</v>
      </c>
      <c r="R307" s="157" t="str">
        <f t="shared" si="68"/>
        <v>OK</v>
      </c>
      <c r="S307" s="157" t="str">
        <f t="shared" si="68"/>
        <v>OK</v>
      </c>
      <c r="T307" s="157" t="str">
        <f t="shared" si="68"/>
        <v>NOK</v>
      </c>
      <c r="U307" s="157" t="str">
        <f t="shared" si="68"/>
        <v>OK</v>
      </c>
      <c r="V307" s="157" t="str">
        <f t="shared" si="68"/>
        <v>OK</v>
      </c>
      <c r="W307" s="157" t="str">
        <f t="shared" si="68"/>
        <v>NOK</v>
      </c>
      <c r="X307" s="157" t="str">
        <f t="shared" si="68"/>
        <v>OK</v>
      </c>
      <c r="Y307" s="157" t="str">
        <f t="shared" si="68"/>
        <v>OK</v>
      </c>
      <c r="Z307" s="157" t="str">
        <f t="shared" si="68"/>
        <v>NOK</v>
      </c>
      <c r="AA307" s="157" t="str">
        <f t="shared" si="68"/>
        <v>OK</v>
      </c>
      <c r="AB307" s="157" t="str">
        <f t="shared" si="68"/>
        <v>OK</v>
      </c>
      <c r="AC307" s="157" t="str">
        <f t="shared" si="68"/>
        <v>OK</v>
      </c>
      <c r="AD307" s="157" t="str">
        <f t="shared" si="68"/>
        <v>OK</v>
      </c>
      <c r="AE307" s="157" t="str">
        <f t="shared" si="68"/>
        <v>OK</v>
      </c>
      <c r="AF307" s="157" t="str">
        <f t="shared" si="68"/>
        <v>NOK</v>
      </c>
      <c r="AG307" s="157" t="str">
        <f t="shared" si="68"/>
        <v>NOK</v>
      </c>
      <c r="AH307" s="157" t="str">
        <f t="shared" si="68"/>
        <v>NOK</v>
      </c>
      <c r="AI307" s="157" t="str">
        <f t="shared" si="68"/>
        <v>NOK</v>
      </c>
      <c r="AJ307" s="157" t="str">
        <f t="shared" si="68"/>
        <v>NOK</v>
      </c>
      <c r="AK307" s="157" t="str">
        <f t="shared" si="68"/>
        <v>NOK</v>
      </c>
      <c r="AL307" s="157" t="str">
        <f t="shared" si="68"/>
        <v>NOK</v>
      </c>
      <c r="AM307" s="157" t="str">
        <f t="shared" si="68"/>
        <v>NOK</v>
      </c>
      <c r="AN307" s="157" t="str">
        <f t="shared" si="68"/>
        <v>NOK</v>
      </c>
      <c r="AO307" s="157" t="str">
        <f t="shared" si="68"/>
        <v>OK</v>
      </c>
      <c r="AP307" s="157" t="str">
        <f t="shared" si="68"/>
        <v>OK</v>
      </c>
      <c r="AQ307" s="157" t="str">
        <f t="shared" si="68"/>
        <v>OK</v>
      </c>
      <c r="AR307" s="157" t="str">
        <f t="shared" si="68"/>
        <v>NOK</v>
      </c>
      <c r="AS307" s="157" t="str">
        <f t="shared" si="68"/>
        <v>OK</v>
      </c>
      <c r="AT307" s="157" t="str">
        <f t="shared" si="68"/>
        <v>NOK</v>
      </c>
      <c r="AU307" s="157" t="str">
        <f t="shared" si="68"/>
        <v>OK</v>
      </c>
      <c r="AV307" s="157" t="str">
        <f t="shared" si="68"/>
        <v>OK</v>
      </c>
      <c r="AW307" s="157" t="str">
        <f t="shared" si="68"/>
        <v>NOK</v>
      </c>
      <c r="AX307" s="157" t="str">
        <f t="shared" si="68"/>
        <v>OK</v>
      </c>
      <c r="AY307" s="157" t="str">
        <f t="shared" si="68"/>
        <v>NOK</v>
      </c>
      <c r="AZ307" s="157" t="str">
        <f t="shared" si="68"/>
        <v>NOK</v>
      </c>
      <c r="BA307" s="157" t="str">
        <f t="shared" si="68"/>
        <v>NOK</v>
      </c>
      <c r="BB307" s="157" t="str">
        <f t="shared" si="68"/>
        <v>NOK</v>
      </c>
      <c r="BC307" s="157" t="str">
        <f t="shared" si="68"/>
        <v>NOK</v>
      </c>
      <c r="BD307" s="157" t="str">
        <f t="shared" si="68"/>
        <v>OK</v>
      </c>
      <c r="BE307" s="157" t="str">
        <f t="shared" si="68"/>
        <v>NOK</v>
      </c>
      <c r="BF307" s="157" t="str">
        <f t="shared" si="68"/>
        <v>NOK</v>
      </c>
      <c r="BG307" s="157" t="str">
        <f t="shared" si="68"/>
        <v>NOK</v>
      </c>
      <c r="BH307" s="157" t="str">
        <f t="shared" si="68"/>
        <v>NOK</v>
      </c>
      <c r="BI307" s="157" t="str">
        <f t="shared" ref="BI307:BI361" si="69">IF(BI187=BI67,BI67,"NOK")</f>
        <v>Movistar</v>
      </c>
    </row>
    <row r="308" spans="1:61" s="157" customFormat="1" x14ac:dyDescent="0.25">
      <c r="A308" s="260"/>
      <c r="D308" s="261" t="s">
        <v>446</v>
      </c>
      <c r="E308" s="157" t="str">
        <f t="shared" si="67"/>
        <v>PLAYA DE GANDIA</v>
      </c>
      <c r="F308" s="154" t="str">
        <f t="shared" ref="F308:BH308" si="70">IF(F188=F68,"OK","NOK")</f>
        <v>OK</v>
      </c>
      <c r="G308" s="157" t="str">
        <f t="shared" si="70"/>
        <v>NOK</v>
      </c>
      <c r="H308" s="157" t="str">
        <f t="shared" si="70"/>
        <v>OK</v>
      </c>
      <c r="I308" s="157" t="str">
        <f t="shared" si="70"/>
        <v>OK</v>
      </c>
      <c r="J308" s="157" t="str">
        <f t="shared" si="70"/>
        <v>OK</v>
      </c>
      <c r="K308" s="157" t="str">
        <f t="shared" si="70"/>
        <v>OK</v>
      </c>
      <c r="L308" s="157" t="str">
        <f t="shared" si="70"/>
        <v>NOK</v>
      </c>
      <c r="M308" s="157" t="str">
        <f t="shared" si="70"/>
        <v>OK</v>
      </c>
      <c r="N308" s="157" t="str">
        <f t="shared" si="70"/>
        <v>OK</v>
      </c>
      <c r="O308" s="157" t="str">
        <f t="shared" si="70"/>
        <v>OK</v>
      </c>
      <c r="P308" s="157" t="str">
        <f t="shared" si="70"/>
        <v>OK</v>
      </c>
      <c r="Q308" s="157" t="str">
        <f t="shared" si="70"/>
        <v>NOK</v>
      </c>
      <c r="R308" s="157" t="str">
        <f t="shared" si="70"/>
        <v>OK</v>
      </c>
      <c r="S308" s="157" t="str">
        <f t="shared" si="70"/>
        <v>OK</v>
      </c>
      <c r="T308" s="157" t="str">
        <f t="shared" si="70"/>
        <v>NOK</v>
      </c>
      <c r="U308" s="157" t="str">
        <f t="shared" si="70"/>
        <v>OK</v>
      </c>
      <c r="V308" s="157" t="str">
        <f t="shared" si="70"/>
        <v>OK</v>
      </c>
      <c r="W308" s="157" t="str">
        <f t="shared" si="70"/>
        <v>NOK</v>
      </c>
      <c r="X308" s="157" t="str">
        <f t="shared" si="70"/>
        <v>OK</v>
      </c>
      <c r="Y308" s="157" t="str">
        <f t="shared" si="70"/>
        <v>OK</v>
      </c>
      <c r="Z308" s="157" t="str">
        <f t="shared" si="70"/>
        <v>NOK</v>
      </c>
      <c r="AA308" s="157" t="str">
        <f t="shared" si="70"/>
        <v>OK</v>
      </c>
      <c r="AB308" s="157" t="str">
        <f t="shared" si="70"/>
        <v>OK</v>
      </c>
      <c r="AC308" s="157" t="str">
        <f t="shared" si="70"/>
        <v>OK</v>
      </c>
      <c r="AD308" s="157" t="str">
        <f t="shared" si="70"/>
        <v>OK</v>
      </c>
      <c r="AE308" s="157" t="str">
        <f t="shared" si="70"/>
        <v>OK</v>
      </c>
      <c r="AF308" s="157" t="str">
        <f t="shared" si="70"/>
        <v>NOK</v>
      </c>
      <c r="AG308" s="157" t="str">
        <f t="shared" si="70"/>
        <v>OK</v>
      </c>
      <c r="AH308" s="157" t="str">
        <f t="shared" si="70"/>
        <v>NOK</v>
      </c>
      <c r="AI308" s="157" t="str">
        <f t="shared" si="70"/>
        <v>OK</v>
      </c>
      <c r="AJ308" s="157" t="str">
        <f t="shared" si="70"/>
        <v>NOK</v>
      </c>
      <c r="AK308" s="157" t="str">
        <f t="shared" si="70"/>
        <v>OK</v>
      </c>
      <c r="AL308" s="157" t="str">
        <f t="shared" si="70"/>
        <v>OK</v>
      </c>
      <c r="AM308" s="157" t="str">
        <f t="shared" si="70"/>
        <v>NOK</v>
      </c>
      <c r="AN308" s="157" t="str">
        <f t="shared" si="70"/>
        <v>NOK</v>
      </c>
      <c r="AO308" s="157" t="str">
        <f t="shared" si="70"/>
        <v>OK</v>
      </c>
      <c r="AP308" s="157" t="str">
        <f t="shared" si="70"/>
        <v>OK</v>
      </c>
      <c r="AQ308" s="157" t="str">
        <f t="shared" si="70"/>
        <v>OK</v>
      </c>
      <c r="AR308" s="157" t="str">
        <f t="shared" si="70"/>
        <v>NOK</v>
      </c>
      <c r="AS308" s="157" t="str">
        <f t="shared" si="70"/>
        <v>OK</v>
      </c>
      <c r="AT308" s="157" t="str">
        <f t="shared" si="70"/>
        <v>NOK</v>
      </c>
      <c r="AU308" s="157" t="str">
        <f t="shared" si="70"/>
        <v>OK</v>
      </c>
      <c r="AV308" s="157" t="str">
        <f t="shared" si="70"/>
        <v>OK</v>
      </c>
      <c r="AW308" s="157" t="str">
        <f t="shared" si="70"/>
        <v>NOK</v>
      </c>
      <c r="AX308" s="157" t="str">
        <f t="shared" si="70"/>
        <v>OK</v>
      </c>
      <c r="AY308" s="157" t="str">
        <f t="shared" si="70"/>
        <v>NOK</v>
      </c>
      <c r="AZ308" s="157" t="str">
        <f t="shared" si="70"/>
        <v>NOK</v>
      </c>
      <c r="BA308" s="157" t="str">
        <f t="shared" si="70"/>
        <v>NOK</v>
      </c>
      <c r="BB308" s="157" t="str">
        <f t="shared" si="70"/>
        <v>NOK</v>
      </c>
      <c r="BC308" s="157" t="str">
        <f t="shared" si="70"/>
        <v>NOK</v>
      </c>
      <c r="BD308" s="157" t="str">
        <f t="shared" si="70"/>
        <v>OK</v>
      </c>
      <c r="BE308" s="157" t="str">
        <f t="shared" si="70"/>
        <v>NOK</v>
      </c>
      <c r="BF308" s="157" t="str">
        <f t="shared" si="70"/>
        <v>NOK</v>
      </c>
      <c r="BG308" s="157" t="str">
        <f t="shared" si="70"/>
        <v>NOK</v>
      </c>
      <c r="BH308" s="157" t="str">
        <f t="shared" si="70"/>
        <v>NOK</v>
      </c>
      <c r="BI308" s="157" t="str">
        <f t="shared" si="69"/>
        <v>Orange</v>
      </c>
    </row>
    <row r="309" spans="1:61" s="157" customFormat="1" x14ac:dyDescent="0.25">
      <c r="A309" s="260"/>
      <c r="D309" s="261" t="s">
        <v>446</v>
      </c>
      <c r="E309" s="157" t="str">
        <f t="shared" si="67"/>
        <v>PLAYA DE GANDIA</v>
      </c>
      <c r="F309" s="154" t="str">
        <f t="shared" ref="F309:BH309" si="71">IF(F189=F69,"OK","NOK")</f>
        <v>NOK</v>
      </c>
      <c r="G309" s="157" t="str">
        <f t="shared" si="71"/>
        <v>NOK</v>
      </c>
      <c r="H309" s="157" t="str">
        <f t="shared" si="71"/>
        <v>OK</v>
      </c>
      <c r="I309" s="157" t="str">
        <f t="shared" si="71"/>
        <v>OK</v>
      </c>
      <c r="J309" s="157" t="str">
        <f t="shared" si="71"/>
        <v>OK</v>
      </c>
      <c r="K309" s="157" t="str">
        <f t="shared" si="71"/>
        <v>OK</v>
      </c>
      <c r="L309" s="157" t="str">
        <f t="shared" si="71"/>
        <v>NOK</v>
      </c>
      <c r="M309" s="157" t="str">
        <f t="shared" si="71"/>
        <v>NOK</v>
      </c>
      <c r="N309" s="157" t="str">
        <f t="shared" si="71"/>
        <v>OK</v>
      </c>
      <c r="O309" s="157" t="str">
        <f t="shared" si="71"/>
        <v>OK</v>
      </c>
      <c r="P309" s="157" t="str">
        <f t="shared" si="71"/>
        <v>OK</v>
      </c>
      <c r="Q309" s="157" t="str">
        <f t="shared" si="71"/>
        <v>NOK</v>
      </c>
      <c r="R309" s="157" t="str">
        <f t="shared" si="71"/>
        <v>OK</v>
      </c>
      <c r="S309" s="157" t="str">
        <f t="shared" si="71"/>
        <v>OK</v>
      </c>
      <c r="T309" s="157" t="str">
        <f t="shared" si="71"/>
        <v>NOK</v>
      </c>
      <c r="U309" s="157" t="str">
        <f t="shared" si="71"/>
        <v>OK</v>
      </c>
      <c r="V309" s="157" t="str">
        <f t="shared" si="71"/>
        <v>OK</v>
      </c>
      <c r="W309" s="157" t="str">
        <f t="shared" si="71"/>
        <v>NOK</v>
      </c>
      <c r="X309" s="157" t="str">
        <f t="shared" si="71"/>
        <v>OK</v>
      </c>
      <c r="Y309" s="157" t="str">
        <f t="shared" si="71"/>
        <v>OK</v>
      </c>
      <c r="Z309" s="157" t="str">
        <f t="shared" si="71"/>
        <v>NOK</v>
      </c>
      <c r="AA309" s="157" t="str">
        <f t="shared" si="71"/>
        <v>NOK</v>
      </c>
      <c r="AB309" s="157" t="str">
        <f t="shared" si="71"/>
        <v>NOK</v>
      </c>
      <c r="AC309" s="157" t="str">
        <f t="shared" si="71"/>
        <v>OK</v>
      </c>
      <c r="AD309" s="157" t="str">
        <f t="shared" si="71"/>
        <v>OK</v>
      </c>
      <c r="AE309" s="157" t="str">
        <f t="shared" si="71"/>
        <v>OK</v>
      </c>
      <c r="AF309" s="157" t="str">
        <f t="shared" si="71"/>
        <v>NOK</v>
      </c>
      <c r="AG309" s="157" t="str">
        <f t="shared" si="71"/>
        <v>NOK</v>
      </c>
      <c r="AH309" s="157" t="str">
        <f t="shared" si="71"/>
        <v>NOK</v>
      </c>
      <c r="AI309" s="157" t="str">
        <f t="shared" si="71"/>
        <v>NOK</v>
      </c>
      <c r="AJ309" s="157" t="str">
        <f t="shared" si="71"/>
        <v>NOK</v>
      </c>
      <c r="AK309" s="157" t="str">
        <f t="shared" si="71"/>
        <v>NOK</v>
      </c>
      <c r="AL309" s="157" t="str">
        <f t="shared" si="71"/>
        <v>OK</v>
      </c>
      <c r="AM309" s="157" t="str">
        <f t="shared" si="71"/>
        <v>OK</v>
      </c>
      <c r="AN309" s="157" t="str">
        <f t="shared" si="71"/>
        <v>OK</v>
      </c>
      <c r="AO309" s="157" t="str">
        <f t="shared" si="71"/>
        <v>NOK</v>
      </c>
      <c r="AP309" s="157" t="str">
        <f t="shared" si="71"/>
        <v>NOK</v>
      </c>
      <c r="AQ309" s="157" t="str">
        <f t="shared" si="71"/>
        <v>OK</v>
      </c>
      <c r="AR309" s="157" t="str">
        <f t="shared" si="71"/>
        <v>NOK</v>
      </c>
      <c r="AS309" s="157" t="str">
        <f t="shared" si="71"/>
        <v>OK</v>
      </c>
      <c r="AT309" s="157" t="str">
        <f t="shared" si="71"/>
        <v>NOK</v>
      </c>
      <c r="AU309" s="157" t="str">
        <f t="shared" si="71"/>
        <v>OK</v>
      </c>
      <c r="AV309" s="157" t="str">
        <f t="shared" si="71"/>
        <v>OK</v>
      </c>
      <c r="AW309" s="157" t="str">
        <f t="shared" si="71"/>
        <v>NOK</v>
      </c>
      <c r="AX309" s="157" t="str">
        <f t="shared" si="71"/>
        <v>OK</v>
      </c>
      <c r="AY309" s="157" t="str">
        <f t="shared" si="71"/>
        <v>NOK</v>
      </c>
      <c r="AZ309" s="157" t="str">
        <f t="shared" si="71"/>
        <v>NOK</v>
      </c>
      <c r="BA309" s="157" t="str">
        <f t="shared" si="71"/>
        <v>NOK</v>
      </c>
      <c r="BB309" s="157" t="str">
        <f t="shared" si="71"/>
        <v>NOK</v>
      </c>
      <c r="BC309" s="157" t="str">
        <f t="shared" si="71"/>
        <v>NOK</v>
      </c>
      <c r="BD309" s="157" t="str">
        <f t="shared" si="71"/>
        <v>OK</v>
      </c>
      <c r="BE309" s="157" t="str">
        <f t="shared" si="71"/>
        <v>NOK</v>
      </c>
      <c r="BF309" s="157" t="str">
        <f t="shared" si="71"/>
        <v>NOK</v>
      </c>
      <c r="BG309" s="157" t="str">
        <f t="shared" si="71"/>
        <v>NOK</v>
      </c>
      <c r="BH309" s="157" t="str">
        <f t="shared" si="71"/>
        <v>NOK</v>
      </c>
      <c r="BI309" s="157" t="str">
        <f t="shared" si="69"/>
        <v>Yoigo</v>
      </c>
    </row>
    <row r="310" spans="1:61" s="157" customFormat="1" x14ac:dyDescent="0.25">
      <c r="A310" s="260"/>
      <c r="D310" s="261" t="s">
        <v>446</v>
      </c>
      <c r="E310" s="157" t="str">
        <f t="shared" si="67"/>
        <v>ROQUETAS DE MAR</v>
      </c>
      <c r="F310" s="154" t="str">
        <f t="shared" ref="F310:BH310" si="72">IF(F190=F70,"OK","NOK")</f>
        <v>OK</v>
      </c>
      <c r="G310" s="157" t="str">
        <f t="shared" si="72"/>
        <v>OK</v>
      </c>
      <c r="H310" s="157" t="str">
        <f t="shared" si="72"/>
        <v>OK</v>
      </c>
      <c r="I310" s="157" t="str">
        <f t="shared" si="72"/>
        <v>OK</v>
      </c>
      <c r="J310" s="157" t="str">
        <f t="shared" si="72"/>
        <v>OK</v>
      </c>
      <c r="K310" s="157" t="str">
        <f t="shared" si="72"/>
        <v>OK</v>
      </c>
      <c r="L310" s="157" t="str">
        <f t="shared" si="72"/>
        <v>OK</v>
      </c>
      <c r="M310" s="157" t="str">
        <f t="shared" si="72"/>
        <v>OK</v>
      </c>
      <c r="N310" s="157" t="str">
        <f t="shared" si="72"/>
        <v>OK</v>
      </c>
      <c r="O310" s="157" t="str">
        <f t="shared" si="72"/>
        <v>OK</v>
      </c>
      <c r="P310" s="157" t="str">
        <f t="shared" si="72"/>
        <v>OK</v>
      </c>
      <c r="Q310" s="157" t="str">
        <f t="shared" si="72"/>
        <v>NOK</v>
      </c>
      <c r="R310" s="157" t="str">
        <f t="shared" si="72"/>
        <v>OK</v>
      </c>
      <c r="S310" s="157" t="str">
        <f t="shared" si="72"/>
        <v>OK</v>
      </c>
      <c r="T310" s="157" t="str">
        <f t="shared" si="72"/>
        <v>NOK</v>
      </c>
      <c r="U310" s="157" t="str">
        <f t="shared" si="72"/>
        <v>OK</v>
      </c>
      <c r="V310" s="157" t="str">
        <f t="shared" si="72"/>
        <v>OK</v>
      </c>
      <c r="W310" s="157" t="str">
        <f t="shared" si="72"/>
        <v>NOK</v>
      </c>
      <c r="X310" s="157" t="str">
        <f t="shared" si="72"/>
        <v>OK</v>
      </c>
      <c r="Y310" s="157" t="str">
        <f t="shared" si="72"/>
        <v>OK</v>
      </c>
      <c r="Z310" s="157" t="str">
        <f t="shared" si="72"/>
        <v>NOK</v>
      </c>
      <c r="AA310" s="157" t="str">
        <f t="shared" si="72"/>
        <v>NOK</v>
      </c>
      <c r="AB310" s="157" t="str">
        <f t="shared" si="72"/>
        <v>NOK</v>
      </c>
      <c r="AC310" s="157" t="str">
        <f t="shared" si="72"/>
        <v>OK</v>
      </c>
      <c r="AD310" s="157" t="str">
        <f t="shared" si="72"/>
        <v>OK</v>
      </c>
      <c r="AE310" s="157" t="str">
        <f t="shared" si="72"/>
        <v>OK</v>
      </c>
      <c r="AF310" s="157" t="str">
        <f t="shared" si="72"/>
        <v>NOK</v>
      </c>
      <c r="AG310" s="157" t="str">
        <f t="shared" si="72"/>
        <v>NOK</v>
      </c>
      <c r="AH310" s="157" t="str">
        <f t="shared" si="72"/>
        <v>NOK</v>
      </c>
      <c r="AI310" s="157" t="str">
        <f t="shared" si="72"/>
        <v>NOK</v>
      </c>
      <c r="AJ310" s="157" t="str">
        <f t="shared" si="72"/>
        <v>NOK</v>
      </c>
      <c r="AK310" s="157" t="str">
        <f t="shared" si="72"/>
        <v>OK</v>
      </c>
      <c r="AL310" s="157" t="str">
        <f t="shared" si="72"/>
        <v>NOK</v>
      </c>
      <c r="AM310" s="157" t="str">
        <f t="shared" si="72"/>
        <v>NOK</v>
      </c>
      <c r="AN310" s="157" t="str">
        <f t="shared" si="72"/>
        <v>NOK</v>
      </c>
      <c r="AO310" s="157" t="str">
        <f t="shared" si="72"/>
        <v>NOK</v>
      </c>
      <c r="AP310" s="157" t="str">
        <f t="shared" si="72"/>
        <v>OK</v>
      </c>
      <c r="AQ310" s="157" t="str">
        <f t="shared" si="72"/>
        <v>OK</v>
      </c>
      <c r="AR310" s="157" t="str">
        <f t="shared" si="72"/>
        <v>NOK</v>
      </c>
      <c r="AS310" s="157" t="str">
        <f t="shared" si="72"/>
        <v>OK</v>
      </c>
      <c r="AT310" s="157" t="str">
        <f t="shared" si="72"/>
        <v>NOK</v>
      </c>
      <c r="AU310" s="157" t="str">
        <f t="shared" si="72"/>
        <v>NOK</v>
      </c>
      <c r="AV310" s="157" t="str">
        <f t="shared" si="72"/>
        <v>OK</v>
      </c>
      <c r="AW310" s="157" t="str">
        <f t="shared" si="72"/>
        <v>NOK</v>
      </c>
      <c r="AX310" s="157" t="str">
        <f t="shared" si="72"/>
        <v>OK</v>
      </c>
      <c r="AY310" s="157" t="str">
        <f t="shared" si="72"/>
        <v>NOK</v>
      </c>
      <c r="AZ310" s="157" t="str">
        <f t="shared" si="72"/>
        <v>NOK</v>
      </c>
      <c r="BA310" s="157" t="str">
        <f t="shared" si="72"/>
        <v>NOK</v>
      </c>
      <c r="BB310" s="157" t="str">
        <f t="shared" si="72"/>
        <v>NOK</v>
      </c>
      <c r="BC310" s="157" t="str">
        <f t="shared" si="72"/>
        <v>NOK</v>
      </c>
      <c r="BD310" s="157" t="str">
        <f t="shared" si="72"/>
        <v>OK</v>
      </c>
      <c r="BE310" s="157" t="str">
        <f t="shared" si="72"/>
        <v>NOK</v>
      </c>
      <c r="BF310" s="157" t="str">
        <f t="shared" si="72"/>
        <v>NOK</v>
      </c>
      <c r="BG310" s="157" t="str">
        <f t="shared" si="72"/>
        <v>NOK</v>
      </c>
      <c r="BH310" s="157" t="str">
        <f t="shared" si="72"/>
        <v>NOK</v>
      </c>
      <c r="BI310" s="157" t="str">
        <f t="shared" si="69"/>
        <v>Vodafone</v>
      </c>
    </row>
    <row r="311" spans="1:61" s="157" customFormat="1" x14ac:dyDescent="0.25">
      <c r="A311" s="260"/>
      <c r="D311" s="261" t="s">
        <v>446</v>
      </c>
      <c r="E311" s="157" t="str">
        <f t="shared" si="67"/>
        <v>ROQUETAS DE MAR</v>
      </c>
      <c r="F311" s="154" t="str">
        <f t="shared" ref="F311:BH311" si="73">IF(F191=F71,"OK","NOK")</f>
        <v>NOK</v>
      </c>
      <c r="G311" s="157" t="str">
        <f t="shared" si="73"/>
        <v>OK</v>
      </c>
      <c r="H311" s="157" t="str">
        <f t="shared" si="73"/>
        <v>OK</v>
      </c>
      <c r="I311" s="157" t="str">
        <f t="shared" si="73"/>
        <v>OK</v>
      </c>
      <c r="J311" s="157" t="str">
        <f t="shared" si="73"/>
        <v>OK</v>
      </c>
      <c r="K311" s="157" t="str">
        <f t="shared" si="73"/>
        <v>OK</v>
      </c>
      <c r="L311" s="157" t="str">
        <f t="shared" si="73"/>
        <v>OK</v>
      </c>
      <c r="M311" s="157" t="str">
        <f t="shared" si="73"/>
        <v>NOK</v>
      </c>
      <c r="N311" s="157" t="str">
        <f t="shared" si="73"/>
        <v>NOK</v>
      </c>
      <c r="O311" s="157" t="str">
        <f t="shared" si="73"/>
        <v>OK</v>
      </c>
      <c r="P311" s="157" t="str">
        <f t="shared" si="73"/>
        <v>OK</v>
      </c>
      <c r="Q311" s="157" t="str">
        <f t="shared" si="73"/>
        <v>NOK</v>
      </c>
      <c r="R311" s="157" t="str">
        <f t="shared" si="73"/>
        <v>OK</v>
      </c>
      <c r="S311" s="157" t="str">
        <f t="shared" si="73"/>
        <v>OK</v>
      </c>
      <c r="T311" s="157" t="str">
        <f t="shared" si="73"/>
        <v>NOK</v>
      </c>
      <c r="U311" s="157" t="str">
        <f t="shared" si="73"/>
        <v>OK</v>
      </c>
      <c r="V311" s="157" t="str">
        <f t="shared" si="73"/>
        <v>OK</v>
      </c>
      <c r="W311" s="157" t="str">
        <f t="shared" si="73"/>
        <v>NOK</v>
      </c>
      <c r="X311" s="157" t="str">
        <f t="shared" si="73"/>
        <v>OK</v>
      </c>
      <c r="Y311" s="157" t="str">
        <f t="shared" si="73"/>
        <v>OK</v>
      </c>
      <c r="Z311" s="157" t="str">
        <f t="shared" si="73"/>
        <v>NOK</v>
      </c>
      <c r="AA311" s="157" t="str">
        <f t="shared" si="73"/>
        <v>NOK</v>
      </c>
      <c r="AB311" s="157" t="str">
        <f t="shared" si="73"/>
        <v>NOK</v>
      </c>
      <c r="AC311" s="157" t="str">
        <f t="shared" si="73"/>
        <v>OK</v>
      </c>
      <c r="AD311" s="157" t="str">
        <f t="shared" si="73"/>
        <v>OK</v>
      </c>
      <c r="AE311" s="157" t="str">
        <f t="shared" si="73"/>
        <v>OK</v>
      </c>
      <c r="AF311" s="157" t="str">
        <f t="shared" si="73"/>
        <v>NOK</v>
      </c>
      <c r="AG311" s="157" t="str">
        <f t="shared" si="73"/>
        <v>NOK</v>
      </c>
      <c r="AH311" s="157" t="str">
        <f t="shared" si="73"/>
        <v>NOK</v>
      </c>
      <c r="AI311" s="157" t="str">
        <f t="shared" si="73"/>
        <v>NOK</v>
      </c>
      <c r="AJ311" s="157" t="str">
        <f t="shared" si="73"/>
        <v>NOK</v>
      </c>
      <c r="AK311" s="157" t="str">
        <f t="shared" si="73"/>
        <v>NOK</v>
      </c>
      <c r="AL311" s="157" t="str">
        <f t="shared" si="73"/>
        <v>NOK</v>
      </c>
      <c r="AM311" s="157" t="str">
        <f t="shared" si="73"/>
        <v>NOK</v>
      </c>
      <c r="AN311" s="157" t="str">
        <f t="shared" si="73"/>
        <v>NOK</v>
      </c>
      <c r="AO311" s="157" t="str">
        <f t="shared" si="73"/>
        <v>NOK</v>
      </c>
      <c r="AP311" s="157" t="str">
        <f t="shared" si="73"/>
        <v>OK</v>
      </c>
      <c r="AQ311" s="157" t="str">
        <f t="shared" si="73"/>
        <v>OK</v>
      </c>
      <c r="AR311" s="157" t="str">
        <f t="shared" si="73"/>
        <v>NOK</v>
      </c>
      <c r="AS311" s="157" t="str">
        <f t="shared" si="73"/>
        <v>OK</v>
      </c>
      <c r="AT311" s="157" t="str">
        <f t="shared" si="73"/>
        <v>NOK</v>
      </c>
      <c r="AU311" s="157" t="str">
        <f t="shared" si="73"/>
        <v>NOK</v>
      </c>
      <c r="AV311" s="157" t="str">
        <f t="shared" si="73"/>
        <v>OK</v>
      </c>
      <c r="AW311" s="157" t="str">
        <f t="shared" si="73"/>
        <v>NOK</v>
      </c>
      <c r="AX311" s="157" t="str">
        <f t="shared" si="73"/>
        <v>OK</v>
      </c>
      <c r="AY311" s="157" t="str">
        <f t="shared" si="73"/>
        <v>NOK</v>
      </c>
      <c r="AZ311" s="157" t="str">
        <f t="shared" si="73"/>
        <v>NOK</v>
      </c>
      <c r="BA311" s="157" t="str">
        <f t="shared" si="73"/>
        <v>NOK</v>
      </c>
      <c r="BB311" s="157" t="str">
        <f t="shared" si="73"/>
        <v>NOK</v>
      </c>
      <c r="BC311" s="157" t="str">
        <f t="shared" si="73"/>
        <v>NOK</v>
      </c>
      <c r="BD311" s="157" t="str">
        <f t="shared" si="73"/>
        <v>OK</v>
      </c>
      <c r="BE311" s="157" t="str">
        <f t="shared" si="73"/>
        <v>NOK</v>
      </c>
      <c r="BF311" s="157" t="str">
        <f t="shared" si="73"/>
        <v>NOK</v>
      </c>
      <c r="BG311" s="157" t="str">
        <f t="shared" si="73"/>
        <v>NOK</v>
      </c>
      <c r="BH311" s="157" t="str">
        <f t="shared" si="73"/>
        <v>NOK</v>
      </c>
      <c r="BI311" s="157" t="str">
        <f t="shared" si="69"/>
        <v>Movistar</v>
      </c>
    </row>
    <row r="312" spans="1:61" s="157" customFormat="1" x14ac:dyDescent="0.25">
      <c r="A312" s="260"/>
      <c r="D312" s="261" t="s">
        <v>446</v>
      </c>
      <c r="E312" s="157" t="str">
        <f t="shared" si="67"/>
        <v>ROQUETAS DE MAR</v>
      </c>
      <c r="F312" s="154" t="str">
        <f t="shared" ref="F312:BH312" si="74">IF(F192=F72,"OK","NOK")</f>
        <v>OK</v>
      </c>
      <c r="G312" s="157" t="str">
        <f t="shared" si="74"/>
        <v>NOK</v>
      </c>
      <c r="H312" s="157" t="str">
        <f t="shared" si="74"/>
        <v>OK</v>
      </c>
      <c r="I312" s="157" t="str">
        <f t="shared" si="74"/>
        <v>OK</v>
      </c>
      <c r="J312" s="157" t="str">
        <f t="shared" si="74"/>
        <v>OK</v>
      </c>
      <c r="K312" s="157" t="str">
        <f t="shared" si="74"/>
        <v>OK</v>
      </c>
      <c r="L312" s="157" t="str">
        <f t="shared" si="74"/>
        <v>OK</v>
      </c>
      <c r="M312" s="157" t="str">
        <f t="shared" si="74"/>
        <v>NOK</v>
      </c>
      <c r="N312" s="157" t="str">
        <f t="shared" si="74"/>
        <v>NOK</v>
      </c>
      <c r="O312" s="157" t="str">
        <f t="shared" si="74"/>
        <v>OK</v>
      </c>
      <c r="P312" s="157" t="str">
        <f t="shared" si="74"/>
        <v>OK</v>
      </c>
      <c r="Q312" s="157" t="str">
        <f t="shared" si="74"/>
        <v>NOK</v>
      </c>
      <c r="R312" s="157" t="str">
        <f t="shared" si="74"/>
        <v>OK</v>
      </c>
      <c r="S312" s="157" t="str">
        <f t="shared" si="74"/>
        <v>OK</v>
      </c>
      <c r="T312" s="157" t="str">
        <f t="shared" si="74"/>
        <v>NOK</v>
      </c>
      <c r="U312" s="157" t="str">
        <f t="shared" si="74"/>
        <v>OK</v>
      </c>
      <c r="V312" s="157" t="str">
        <f t="shared" si="74"/>
        <v>OK</v>
      </c>
      <c r="W312" s="157" t="str">
        <f t="shared" si="74"/>
        <v>NOK</v>
      </c>
      <c r="X312" s="157" t="str">
        <f t="shared" si="74"/>
        <v>OK</v>
      </c>
      <c r="Y312" s="157" t="str">
        <f t="shared" si="74"/>
        <v>OK</v>
      </c>
      <c r="Z312" s="157" t="str">
        <f t="shared" si="74"/>
        <v>NOK</v>
      </c>
      <c r="AA312" s="157" t="str">
        <f t="shared" si="74"/>
        <v>NOK</v>
      </c>
      <c r="AB312" s="157" t="str">
        <f t="shared" si="74"/>
        <v>NOK</v>
      </c>
      <c r="AC312" s="157" t="str">
        <f t="shared" si="74"/>
        <v>OK</v>
      </c>
      <c r="AD312" s="157" t="str">
        <f t="shared" si="74"/>
        <v>OK</v>
      </c>
      <c r="AE312" s="157" t="str">
        <f t="shared" si="74"/>
        <v>OK</v>
      </c>
      <c r="AF312" s="157" t="str">
        <f t="shared" si="74"/>
        <v>NOK</v>
      </c>
      <c r="AG312" s="157" t="str">
        <f t="shared" si="74"/>
        <v>NOK</v>
      </c>
      <c r="AH312" s="157" t="str">
        <f t="shared" si="74"/>
        <v>NOK</v>
      </c>
      <c r="AI312" s="157" t="str">
        <f t="shared" si="74"/>
        <v>OK</v>
      </c>
      <c r="AJ312" s="157" t="str">
        <f t="shared" si="74"/>
        <v>NOK</v>
      </c>
      <c r="AK312" s="157" t="str">
        <f t="shared" si="74"/>
        <v>OK</v>
      </c>
      <c r="AL312" s="157" t="str">
        <f t="shared" si="74"/>
        <v>NOK</v>
      </c>
      <c r="AM312" s="157" t="str">
        <f t="shared" si="74"/>
        <v>NOK</v>
      </c>
      <c r="AN312" s="157" t="str">
        <f t="shared" si="74"/>
        <v>NOK</v>
      </c>
      <c r="AO312" s="157" t="str">
        <f t="shared" si="74"/>
        <v>OK</v>
      </c>
      <c r="AP312" s="157" t="str">
        <f t="shared" si="74"/>
        <v>OK</v>
      </c>
      <c r="AQ312" s="157" t="str">
        <f t="shared" si="74"/>
        <v>OK</v>
      </c>
      <c r="AR312" s="157" t="str">
        <f t="shared" si="74"/>
        <v>NOK</v>
      </c>
      <c r="AS312" s="157" t="str">
        <f t="shared" si="74"/>
        <v>OK</v>
      </c>
      <c r="AT312" s="157" t="str">
        <f t="shared" si="74"/>
        <v>NOK</v>
      </c>
      <c r="AU312" s="157" t="str">
        <f t="shared" si="74"/>
        <v>NOK</v>
      </c>
      <c r="AV312" s="157" t="str">
        <f t="shared" si="74"/>
        <v>OK</v>
      </c>
      <c r="AW312" s="157" t="str">
        <f t="shared" si="74"/>
        <v>NOK</v>
      </c>
      <c r="AX312" s="157" t="str">
        <f t="shared" si="74"/>
        <v>OK</v>
      </c>
      <c r="AY312" s="157" t="str">
        <f t="shared" si="74"/>
        <v>NOK</v>
      </c>
      <c r="AZ312" s="157" t="str">
        <f t="shared" si="74"/>
        <v>NOK</v>
      </c>
      <c r="BA312" s="157" t="str">
        <f t="shared" si="74"/>
        <v>NOK</v>
      </c>
      <c r="BB312" s="157" t="str">
        <f t="shared" si="74"/>
        <v>NOK</v>
      </c>
      <c r="BC312" s="157" t="str">
        <f t="shared" si="74"/>
        <v>NOK</v>
      </c>
      <c r="BD312" s="157" t="str">
        <f t="shared" si="74"/>
        <v>OK</v>
      </c>
      <c r="BE312" s="157" t="str">
        <f t="shared" si="74"/>
        <v>NOK</v>
      </c>
      <c r="BF312" s="157" t="str">
        <f t="shared" si="74"/>
        <v>NOK</v>
      </c>
      <c r="BG312" s="157" t="str">
        <f t="shared" si="74"/>
        <v>NOK</v>
      </c>
      <c r="BH312" s="157" t="str">
        <f t="shared" si="74"/>
        <v>NOK</v>
      </c>
      <c r="BI312" s="157" t="str">
        <f t="shared" si="69"/>
        <v>Orange</v>
      </c>
    </row>
    <row r="313" spans="1:61" s="157" customFormat="1" x14ac:dyDescent="0.25">
      <c r="A313" s="260"/>
      <c r="D313" s="261" t="s">
        <v>446</v>
      </c>
      <c r="E313" s="157" t="str">
        <f t="shared" si="67"/>
        <v>ROQUETAS DE MAR</v>
      </c>
      <c r="F313" s="154" t="str">
        <f t="shared" ref="F313:BH313" si="75">IF(F193=F73,"OK","NOK")</f>
        <v>NOK</v>
      </c>
      <c r="G313" s="157" t="str">
        <f t="shared" si="75"/>
        <v>NOK</v>
      </c>
      <c r="H313" s="157" t="str">
        <f t="shared" si="75"/>
        <v>OK</v>
      </c>
      <c r="I313" s="157" t="str">
        <f t="shared" si="75"/>
        <v>OK</v>
      </c>
      <c r="J313" s="157" t="str">
        <f t="shared" si="75"/>
        <v>OK</v>
      </c>
      <c r="K313" s="157" t="str">
        <f t="shared" si="75"/>
        <v>OK</v>
      </c>
      <c r="L313" s="157" t="str">
        <f t="shared" si="75"/>
        <v>NOK</v>
      </c>
      <c r="M313" s="157" t="str">
        <f t="shared" si="75"/>
        <v>NOK</v>
      </c>
      <c r="N313" s="157" t="str">
        <f t="shared" si="75"/>
        <v>NOK</v>
      </c>
      <c r="O313" s="157" t="str">
        <f t="shared" si="75"/>
        <v>OK</v>
      </c>
      <c r="P313" s="157" t="str">
        <f t="shared" si="75"/>
        <v>OK</v>
      </c>
      <c r="Q313" s="157" t="str">
        <f t="shared" si="75"/>
        <v>NOK</v>
      </c>
      <c r="R313" s="157" t="str">
        <f t="shared" si="75"/>
        <v>OK</v>
      </c>
      <c r="S313" s="157" t="str">
        <f t="shared" si="75"/>
        <v>OK</v>
      </c>
      <c r="T313" s="157" t="str">
        <f t="shared" si="75"/>
        <v>NOK</v>
      </c>
      <c r="U313" s="157" t="str">
        <f t="shared" si="75"/>
        <v>OK</v>
      </c>
      <c r="V313" s="157" t="str">
        <f t="shared" si="75"/>
        <v>OK</v>
      </c>
      <c r="W313" s="157" t="str">
        <f t="shared" si="75"/>
        <v>NOK</v>
      </c>
      <c r="X313" s="157" t="str">
        <f t="shared" si="75"/>
        <v>OK</v>
      </c>
      <c r="Y313" s="157" t="str">
        <f t="shared" si="75"/>
        <v>OK</v>
      </c>
      <c r="Z313" s="157" t="str">
        <f t="shared" si="75"/>
        <v>NOK</v>
      </c>
      <c r="AA313" s="157" t="str">
        <f t="shared" si="75"/>
        <v>NOK</v>
      </c>
      <c r="AB313" s="157" t="str">
        <f t="shared" si="75"/>
        <v>NOK</v>
      </c>
      <c r="AC313" s="157" t="str">
        <f t="shared" si="75"/>
        <v>OK</v>
      </c>
      <c r="AD313" s="157" t="str">
        <f t="shared" si="75"/>
        <v>OK</v>
      </c>
      <c r="AE313" s="157" t="str">
        <f t="shared" si="75"/>
        <v>OK</v>
      </c>
      <c r="AF313" s="157" t="str">
        <f t="shared" si="75"/>
        <v>NOK</v>
      </c>
      <c r="AG313" s="157" t="str">
        <f t="shared" si="75"/>
        <v>NOK</v>
      </c>
      <c r="AH313" s="157" t="str">
        <f t="shared" si="75"/>
        <v>NOK</v>
      </c>
      <c r="AI313" s="157" t="str">
        <f t="shared" si="75"/>
        <v>NOK</v>
      </c>
      <c r="AJ313" s="157" t="str">
        <f t="shared" si="75"/>
        <v>NOK</v>
      </c>
      <c r="AK313" s="157" t="str">
        <f t="shared" si="75"/>
        <v>NOK</v>
      </c>
      <c r="AL313" s="157" t="str">
        <f t="shared" si="75"/>
        <v>OK</v>
      </c>
      <c r="AM313" s="157" t="str">
        <f t="shared" si="75"/>
        <v>OK</v>
      </c>
      <c r="AN313" s="157" t="str">
        <f t="shared" si="75"/>
        <v>OK</v>
      </c>
      <c r="AO313" s="157" t="str">
        <f t="shared" si="75"/>
        <v>NOK</v>
      </c>
      <c r="AP313" s="157" t="str">
        <f t="shared" si="75"/>
        <v>NOK</v>
      </c>
      <c r="AQ313" s="157" t="str">
        <f t="shared" si="75"/>
        <v>OK</v>
      </c>
      <c r="AR313" s="157" t="str">
        <f t="shared" si="75"/>
        <v>NOK</v>
      </c>
      <c r="AS313" s="157" t="str">
        <f t="shared" si="75"/>
        <v>OK</v>
      </c>
      <c r="AT313" s="157" t="str">
        <f t="shared" si="75"/>
        <v>NOK</v>
      </c>
      <c r="AU313" s="157" t="str">
        <f t="shared" si="75"/>
        <v>NOK</v>
      </c>
      <c r="AV313" s="157" t="str">
        <f t="shared" si="75"/>
        <v>OK</v>
      </c>
      <c r="AW313" s="157" t="str">
        <f t="shared" si="75"/>
        <v>NOK</v>
      </c>
      <c r="AX313" s="157" t="str">
        <f t="shared" si="75"/>
        <v>OK</v>
      </c>
      <c r="AY313" s="157" t="str">
        <f t="shared" si="75"/>
        <v>NOK</v>
      </c>
      <c r="AZ313" s="157" t="str">
        <f t="shared" si="75"/>
        <v>NOK</v>
      </c>
      <c r="BA313" s="157" t="str">
        <f t="shared" si="75"/>
        <v>NOK</v>
      </c>
      <c r="BB313" s="157" t="str">
        <f t="shared" si="75"/>
        <v>NOK</v>
      </c>
      <c r="BC313" s="157" t="str">
        <f t="shared" si="75"/>
        <v>NOK</v>
      </c>
      <c r="BD313" s="157" t="str">
        <f t="shared" si="75"/>
        <v>OK</v>
      </c>
      <c r="BE313" s="157" t="str">
        <f t="shared" si="75"/>
        <v>NOK</v>
      </c>
      <c r="BF313" s="157" t="str">
        <f t="shared" si="75"/>
        <v>NOK</v>
      </c>
      <c r="BG313" s="157" t="str">
        <f t="shared" si="75"/>
        <v>NOK</v>
      </c>
      <c r="BH313" s="157" t="str">
        <f t="shared" si="75"/>
        <v>NOK</v>
      </c>
      <c r="BI313" s="157" t="str">
        <f t="shared" si="69"/>
        <v>Yoigo</v>
      </c>
    </row>
    <row r="314" spans="1:61" s="157" customFormat="1" x14ac:dyDescent="0.25">
      <c r="A314" s="260"/>
      <c r="D314" s="261" t="s">
        <v>446</v>
      </c>
      <c r="E314" s="157" t="str">
        <f t="shared" si="67"/>
        <v>ROSES</v>
      </c>
      <c r="F314" s="154" t="str">
        <f t="shared" ref="F314:BH314" si="76">IF(F194=F74,"OK","NOK")</f>
        <v>OK</v>
      </c>
      <c r="G314" s="157" t="str">
        <f t="shared" si="76"/>
        <v>OK</v>
      </c>
      <c r="H314" s="157" t="str">
        <f t="shared" si="76"/>
        <v>OK</v>
      </c>
      <c r="I314" s="157" t="str">
        <f t="shared" si="76"/>
        <v>OK</v>
      </c>
      <c r="J314" s="157" t="str">
        <f t="shared" si="76"/>
        <v>OK</v>
      </c>
      <c r="K314" s="157" t="str">
        <f t="shared" si="76"/>
        <v>OK</v>
      </c>
      <c r="L314" s="157" t="str">
        <f t="shared" si="76"/>
        <v>OK</v>
      </c>
      <c r="M314" s="157" t="str">
        <f t="shared" si="76"/>
        <v>OK</v>
      </c>
      <c r="N314" s="157" t="str">
        <f t="shared" si="76"/>
        <v>NOK</v>
      </c>
      <c r="O314" s="157" t="str">
        <f t="shared" si="76"/>
        <v>OK</v>
      </c>
      <c r="P314" s="157" t="str">
        <f t="shared" si="76"/>
        <v>OK</v>
      </c>
      <c r="Q314" s="157" t="str">
        <f t="shared" si="76"/>
        <v>NOK</v>
      </c>
      <c r="R314" s="157" t="str">
        <f t="shared" si="76"/>
        <v>OK</v>
      </c>
      <c r="S314" s="157" t="str">
        <f t="shared" si="76"/>
        <v>OK</v>
      </c>
      <c r="T314" s="157" t="str">
        <f t="shared" si="76"/>
        <v>NOK</v>
      </c>
      <c r="U314" s="157" t="str">
        <f t="shared" si="76"/>
        <v>OK</v>
      </c>
      <c r="V314" s="157" t="str">
        <f t="shared" si="76"/>
        <v>OK</v>
      </c>
      <c r="W314" s="157" t="str">
        <f t="shared" si="76"/>
        <v>NOK</v>
      </c>
      <c r="X314" s="157" t="str">
        <f t="shared" si="76"/>
        <v>OK</v>
      </c>
      <c r="Y314" s="157" t="str">
        <f t="shared" si="76"/>
        <v>OK</v>
      </c>
      <c r="Z314" s="157" t="str">
        <f t="shared" si="76"/>
        <v>NOK</v>
      </c>
      <c r="AA314" s="157" t="str">
        <f t="shared" si="76"/>
        <v>NOK</v>
      </c>
      <c r="AB314" s="157" t="str">
        <f t="shared" si="76"/>
        <v>NOK</v>
      </c>
      <c r="AC314" s="157" t="str">
        <f t="shared" si="76"/>
        <v>OK</v>
      </c>
      <c r="AD314" s="157" t="str">
        <f t="shared" si="76"/>
        <v>OK</v>
      </c>
      <c r="AE314" s="157" t="str">
        <f t="shared" si="76"/>
        <v>OK</v>
      </c>
      <c r="AF314" s="157" t="str">
        <f t="shared" si="76"/>
        <v>NOK</v>
      </c>
      <c r="AG314" s="157" t="str">
        <f t="shared" si="76"/>
        <v>NOK</v>
      </c>
      <c r="AH314" s="157" t="str">
        <f t="shared" si="76"/>
        <v>NOK</v>
      </c>
      <c r="AI314" s="157" t="str">
        <f t="shared" si="76"/>
        <v>NOK</v>
      </c>
      <c r="AJ314" s="157" t="str">
        <f t="shared" si="76"/>
        <v>NOK</v>
      </c>
      <c r="AK314" s="157" t="str">
        <f t="shared" si="76"/>
        <v>OK</v>
      </c>
      <c r="AL314" s="157" t="str">
        <f t="shared" si="76"/>
        <v>OK</v>
      </c>
      <c r="AM314" s="157" t="str">
        <f t="shared" si="76"/>
        <v>NOK</v>
      </c>
      <c r="AN314" s="157" t="str">
        <f t="shared" si="76"/>
        <v>NOK</v>
      </c>
      <c r="AO314" s="157" t="str">
        <f t="shared" si="76"/>
        <v>NOK</v>
      </c>
      <c r="AP314" s="157" t="str">
        <f t="shared" si="76"/>
        <v>OK</v>
      </c>
      <c r="AQ314" s="157" t="str">
        <f t="shared" si="76"/>
        <v>NOK</v>
      </c>
      <c r="AR314" s="157" t="str">
        <f t="shared" si="76"/>
        <v>NOK</v>
      </c>
      <c r="AS314" s="157" t="str">
        <f t="shared" si="76"/>
        <v>OK</v>
      </c>
      <c r="AT314" s="157" t="str">
        <f t="shared" si="76"/>
        <v>NOK</v>
      </c>
      <c r="AU314" s="157" t="str">
        <f t="shared" si="76"/>
        <v>NOK</v>
      </c>
      <c r="AV314" s="157" t="str">
        <f t="shared" si="76"/>
        <v>OK</v>
      </c>
      <c r="AW314" s="157" t="str">
        <f t="shared" si="76"/>
        <v>NOK</v>
      </c>
      <c r="AX314" s="157" t="str">
        <f t="shared" si="76"/>
        <v>OK</v>
      </c>
      <c r="AY314" s="157" t="str">
        <f t="shared" si="76"/>
        <v>NOK</v>
      </c>
      <c r="AZ314" s="157" t="str">
        <f t="shared" si="76"/>
        <v>NOK</v>
      </c>
      <c r="BA314" s="157" t="str">
        <f t="shared" si="76"/>
        <v>NOK</v>
      </c>
      <c r="BB314" s="157" t="str">
        <f t="shared" si="76"/>
        <v>NOK</v>
      </c>
      <c r="BC314" s="157" t="str">
        <f t="shared" si="76"/>
        <v>NOK</v>
      </c>
      <c r="BD314" s="157" t="str">
        <f t="shared" si="76"/>
        <v>OK</v>
      </c>
      <c r="BE314" s="157" t="str">
        <f t="shared" si="76"/>
        <v>NOK</v>
      </c>
      <c r="BF314" s="157" t="str">
        <f t="shared" si="76"/>
        <v>NOK</v>
      </c>
      <c r="BG314" s="157" t="str">
        <f t="shared" si="76"/>
        <v>NOK</v>
      </c>
      <c r="BH314" s="157" t="str">
        <f t="shared" si="76"/>
        <v>OK</v>
      </c>
      <c r="BI314" s="157" t="str">
        <f t="shared" si="69"/>
        <v>Vodafone</v>
      </c>
    </row>
    <row r="315" spans="1:61" s="157" customFormat="1" x14ac:dyDescent="0.25">
      <c r="A315" s="260"/>
      <c r="D315" s="261" t="s">
        <v>446</v>
      </c>
      <c r="E315" s="157" t="str">
        <f t="shared" si="67"/>
        <v>ROSES</v>
      </c>
      <c r="F315" s="154" t="str">
        <f t="shared" ref="F315:BH315" si="77">IF(F195=F75,"OK","NOK")</f>
        <v>NOK</v>
      </c>
      <c r="G315" s="157" t="str">
        <f t="shared" si="77"/>
        <v>NOK</v>
      </c>
      <c r="H315" s="157" t="str">
        <f t="shared" si="77"/>
        <v>OK</v>
      </c>
      <c r="I315" s="157" t="str">
        <f t="shared" si="77"/>
        <v>OK</v>
      </c>
      <c r="J315" s="157" t="str">
        <f t="shared" si="77"/>
        <v>OK</v>
      </c>
      <c r="K315" s="157" t="str">
        <f t="shared" si="77"/>
        <v>OK</v>
      </c>
      <c r="L315" s="157" t="str">
        <f t="shared" si="77"/>
        <v>NOK</v>
      </c>
      <c r="M315" s="157" t="str">
        <f t="shared" si="77"/>
        <v>OK</v>
      </c>
      <c r="N315" s="157" t="str">
        <f t="shared" si="77"/>
        <v>NOK</v>
      </c>
      <c r="O315" s="157" t="str">
        <f t="shared" si="77"/>
        <v>OK</v>
      </c>
      <c r="P315" s="157" t="str">
        <f t="shared" si="77"/>
        <v>OK</v>
      </c>
      <c r="Q315" s="157" t="str">
        <f t="shared" si="77"/>
        <v>NOK</v>
      </c>
      <c r="R315" s="157" t="str">
        <f t="shared" si="77"/>
        <v>OK</v>
      </c>
      <c r="S315" s="157" t="str">
        <f t="shared" si="77"/>
        <v>OK</v>
      </c>
      <c r="T315" s="157" t="str">
        <f t="shared" si="77"/>
        <v>NOK</v>
      </c>
      <c r="U315" s="157" t="str">
        <f t="shared" si="77"/>
        <v>OK</v>
      </c>
      <c r="V315" s="157" t="str">
        <f t="shared" si="77"/>
        <v>OK</v>
      </c>
      <c r="W315" s="157" t="str">
        <f t="shared" si="77"/>
        <v>NOK</v>
      </c>
      <c r="X315" s="157" t="str">
        <f t="shared" si="77"/>
        <v>OK</v>
      </c>
      <c r="Y315" s="157" t="str">
        <f t="shared" si="77"/>
        <v>OK</v>
      </c>
      <c r="Z315" s="157" t="str">
        <f t="shared" si="77"/>
        <v>NOK</v>
      </c>
      <c r="AA315" s="157" t="str">
        <f t="shared" si="77"/>
        <v>NOK</v>
      </c>
      <c r="AB315" s="157" t="str">
        <f t="shared" si="77"/>
        <v>NOK</v>
      </c>
      <c r="AC315" s="157" t="str">
        <f t="shared" si="77"/>
        <v>OK</v>
      </c>
      <c r="AD315" s="157" t="str">
        <f t="shared" si="77"/>
        <v>OK</v>
      </c>
      <c r="AE315" s="157" t="str">
        <f t="shared" si="77"/>
        <v>OK</v>
      </c>
      <c r="AF315" s="157" t="str">
        <f t="shared" si="77"/>
        <v>NOK</v>
      </c>
      <c r="AG315" s="157" t="str">
        <f t="shared" si="77"/>
        <v>NOK</v>
      </c>
      <c r="AH315" s="157" t="str">
        <f t="shared" si="77"/>
        <v>NOK</v>
      </c>
      <c r="AI315" s="157" t="str">
        <f t="shared" si="77"/>
        <v>NOK</v>
      </c>
      <c r="AJ315" s="157" t="str">
        <f t="shared" si="77"/>
        <v>NOK</v>
      </c>
      <c r="AK315" s="157" t="str">
        <f t="shared" si="77"/>
        <v>NOK</v>
      </c>
      <c r="AL315" s="157" t="str">
        <f t="shared" si="77"/>
        <v>NOK</v>
      </c>
      <c r="AM315" s="157" t="str">
        <f t="shared" si="77"/>
        <v>NOK</v>
      </c>
      <c r="AN315" s="157" t="str">
        <f t="shared" si="77"/>
        <v>NOK</v>
      </c>
      <c r="AO315" s="157" t="str">
        <f t="shared" si="77"/>
        <v>NOK</v>
      </c>
      <c r="AP315" s="157" t="str">
        <f t="shared" si="77"/>
        <v>NOK</v>
      </c>
      <c r="AQ315" s="157" t="str">
        <f t="shared" si="77"/>
        <v>OK</v>
      </c>
      <c r="AR315" s="157" t="str">
        <f t="shared" si="77"/>
        <v>NOK</v>
      </c>
      <c r="AS315" s="157" t="str">
        <f t="shared" si="77"/>
        <v>OK</v>
      </c>
      <c r="AT315" s="157" t="str">
        <f t="shared" si="77"/>
        <v>NOK</v>
      </c>
      <c r="AU315" s="157" t="str">
        <f t="shared" si="77"/>
        <v>NOK</v>
      </c>
      <c r="AV315" s="157" t="str">
        <f t="shared" si="77"/>
        <v>OK</v>
      </c>
      <c r="AW315" s="157" t="str">
        <f t="shared" si="77"/>
        <v>NOK</v>
      </c>
      <c r="AX315" s="157" t="str">
        <f t="shared" si="77"/>
        <v>OK</v>
      </c>
      <c r="AY315" s="157" t="str">
        <f t="shared" si="77"/>
        <v>NOK</v>
      </c>
      <c r="AZ315" s="157" t="str">
        <f t="shared" si="77"/>
        <v>NOK</v>
      </c>
      <c r="BA315" s="157" t="str">
        <f t="shared" si="77"/>
        <v>NOK</v>
      </c>
      <c r="BB315" s="157" t="str">
        <f t="shared" si="77"/>
        <v>NOK</v>
      </c>
      <c r="BC315" s="157" t="str">
        <f t="shared" si="77"/>
        <v>NOK</v>
      </c>
      <c r="BD315" s="157" t="str">
        <f t="shared" si="77"/>
        <v>OK</v>
      </c>
      <c r="BE315" s="157" t="str">
        <f t="shared" si="77"/>
        <v>NOK</v>
      </c>
      <c r="BF315" s="157" t="str">
        <f t="shared" si="77"/>
        <v>NOK</v>
      </c>
      <c r="BG315" s="157" t="str">
        <f t="shared" si="77"/>
        <v>NOK</v>
      </c>
      <c r="BH315" s="157" t="str">
        <f t="shared" si="77"/>
        <v>OK</v>
      </c>
      <c r="BI315" s="157" t="str">
        <f t="shared" si="69"/>
        <v>Movistar</v>
      </c>
    </row>
    <row r="316" spans="1:61" s="157" customFormat="1" x14ac:dyDescent="0.25">
      <c r="A316" s="260"/>
      <c r="D316" s="261" t="s">
        <v>446</v>
      </c>
      <c r="E316" s="157" t="str">
        <f t="shared" si="67"/>
        <v>ROSES</v>
      </c>
      <c r="F316" s="154" t="str">
        <f t="shared" ref="F316:BH316" si="78">IF(F196=F76,"OK","NOK")</f>
        <v>OK</v>
      </c>
      <c r="G316" s="157" t="str">
        <f t="shared" si="78"/>
        <v>NOK</v>
      </c>
      <c r="H316" s="157" t="str">
        <f t="shared" si="78"/>
        <v>OK</v>
      </c>
      <c r="I316" s="157" t="str">
        <f t="shared" si="78"/>
        <v>OK</v>
      </c>
      <c r="J316" s="157" t="str">
        <f t="shared" si="78"/>
        <v>OK</v>
      </c>
      <c r="K316" s="157" t="str">
        <f t="shared" si="78"/>
        <v>OK</v>
      </c>
      <c r="L316" s="157" t="str">
        <f t="shared" si="78"/>
        <v>NOK</v>
      </c>
      <c r="M316" s="157" t="str">
        <f t="shared" si="78"/>
        <v>NOK</v>
      </c>
      <c r="N316" s="157" t="str">
        <f t="shared" si="78"/>
        <v>OK</v>
      </c>
      <c r="O316" s="157" t="str">
        <f t="shared" si="78"/>
        <v>OK</v>
      </c>
      <c r="P316" s="157" t="str">
        <f t="shared" si="78"/>
        <v>OK</v>
      </c>
      <c r="Q316" s="157" t="str">
        <f t="shared" si="78"/>
        <v>NOK</v>
      </c>
      <c r="R316" s="157" t="str">
        <f t="shared" si="78"/>
        <v>OK</v>
      </c>
      <c r="S316" s="157" t="str">
        <f t="shared" si="78"/>
        <v>OK</v>
      </c>
      <c r="T316" s="157" t="str">
        <f t="shared" si="78"/>
        <v>NOK</v>
      </c>
      <c r="U316" s="157" t="str">
        <f t="shared" si="78"/>
        <v>OK</v>
      </c>
      <c r="V316" s="157" t="str">
        <f t="shared" si="78"/>
        <v>OK</v>
      </c>
      <c r="W316" s="157" t="str">
        <f t="shared" si="78"/>
        <v>NOK</v>
      </c>
      <c r="X316" s="157" t="str">
        <f t="shared" si="78"/>
        <v>OK</v>
      </c>
      <c r="Y316" s="157" t="str">
        <f t="shared" si="78"/>
        <v>OK</v>
      </c>
      <c r="Z316" s="157" t="str">
        <f t="shared" si="78"/>
        <v>NOK</v>
      </c>
      <c r="AA316" s="157" t="str">
        <f t="shared" si="78"/>
        <v>NOK</v>
      </c>
      <c r="AB316" s="157" t="str">
        <f t="shared" si="78"/>
        <v>NOK</v>
      </c>
      <c r="AC316" s="157" t="str">
        <f t="shared" si="78"/>
        <v>OK</v>
      </c>
      <c r="AD316" s="157" t="str">
        <f t="shared" si="78"/>
        <v>OK</v>
      </c>
      <c r="AE316" s="157" t="str">
        <f t="shared" si="78"/>
        <v>OK</v>
      </c>
      <c r="AF316" s="157" t="str">
        <f t="shared" si="78"/>
        <v>NOK</v>
      </c>
      <c r="AG316" s="157" t="str">
        <f t="shared" si="78"/>
        <v>NOK</v>
      </c>
      <c r="AH316" s="157" t="str">
        <f t="shared" si="78"/>
        <v>NOK</v>
      </c>
      <c r="AI316" s="157" t="str">
        <f t="shared" si="78"/>
        <v>NOK</v>
      </c>
      <c r="AJ316" s="157" t="str">
        <f t="shared" si="78"/>
        <v>NOK</v>
      </c>
      <c r="AK316" s="157" t="str">
        <f t="shared" si="78"/>
        <v>OK</v>
      </c>
      <c r="AL316" s="157" t="str">
        <f t="shared" si="78"/>
        <v>NOK</v>
      </c>
      <c r="AM316" s="157" t="str">
        <f t="shared" si="78"/>
        <v>NOK</v>
      </c>
      <c r="AN316" s="157" t="str">
        <f t="shared" si="78"/>
        <v>NOK</v>
      </c>
      <c r="AO316" s="157" t="str">
        <f t="shared" si="78"/>
        <v>OK</v>
      </c>
      <c r="AP316" s="157" t="str">
        <f t="shared" si="78"/>
        <v>OK</v>
      </c>
      <c r="AQ316" s="157" t="str">
        <f t="shared" si="78"/>
        <v>NOK</v>
      </c>
      <c r="AR316" s="157" t="str">
        <f t="shared" si="78"/>
        <v>NOK</v>
      </c>
      <c r="AS316" s="157" t="str">
        <f t="shared" si="78"/>
        <v>OK</v>
      </c>
      <c r="AT316" s="157" t="str">
        <f t="shared" si="78"/>
        <v>NOK</v>
      </c>
      <c r="AU316" s="157" t="str">
        <f t="shared" si="78"/>
        <v>NOK</v>
      </c>
      <c r="AV316" s="157" t="str">
        <f t="shared" si="78"/>
        <v>OK</v>
      </c>
      <c r="AW316" s="157" t="str">
        <f t="shared" si="78"/>
        <v>NOK</v>
      </c>
      <c r="AX316" s="157" t="str">
        <f t="shared" si="78"/>
        <v>OK</v>
      </c>
      <c r="AY316" s="157" t="str">
        <f t="shared" si="78"/>
        <v>NOK</v>
      </c>
      <c r="AZ316" s="157" t="str">
        <f t="shared" si="78"/>
        <v>NOK</v>
      </c>
      <c r="BA316" s="157" t="str">
        <f t="shared" si="78"/>
        <v>NOK</v>
      </c>
      <c r="BB316" s="157" t="str">
        <f t="shared" si="78"/>
        <v>NOK</v>
      </c>
      <c r="BC316" s="157" t="str">
        <f t="shared" si="78"/>
        <v>NOK</v>
      </c>
      <c r="BD316" s="157" t="str">
        <f t="shared" si="78"/>
        <v>OK</v>
      </c>
      <c r="BE316" s="157" t="str">
        <f t="shared" si="78"/>
        <v>NOK</v>
      </c>
      <c r="BF316" s="157" t="str">
        <f t="shared" si="78"/>
        <v>NOK</v>
      </c>
      <c r="BG316" s="157" t="str">
        <f t="shared" si="78"/>
        <v>NOK</v>
      </c>
      <c r="BH316" s="157" t="str">
        <f t="shared" si="78"/>
        <v>OK</v>
      </c>
      <c r="BI316" s="157" t="str">
        <f t="shared" si="69"/>
        <v>Orange</v>
      </c>
    </row>
    <row r="317" spans="1:61" s="157" customFormat="1" x14ac:dyDescent="0.25">
      <c r="A317" s="260"/>
      <c r="D317" s="261" t="s">
        <v>446</v>
      </c>
      <c r="E317" s="157" t="str">
        <f t="shared" si="67"/>
        <v>ROSES</v>
      </c>
      <c r="F317" s="154" t="str">
        <f t="shared" ref="F317:BH317" si="79">IF(F197=F77,"OK","NOK")</f>
        <v>NOK</v>
      </c>
      <c r="G317" s="157" t="str">
        <f t="shared" si="79"/>
        <v>NOK</v>
      </c>
      <c r="H317" s="157" t="str">
        <f t="shared" si="79"/>
        <v>OK</v>
      </c>
      <c r="I317" s="157" t="str">
        <f t="shared" si="79"/>
        <v>OK</v>
      </c>
      <c r="J317" s="157" t="str">
        <f t="shared" si="79"/>
        <v>OK</v>
      </c>
      <c r="K317" s="157" t="str">
        <f t="shared" si="79"/>
        <v>OK</v>
      </c>
      <c r="L317" s="157" t="str">
        <f t="shared" si="79"/>
        <v>OK</v>
      </c>
      <c r="M317" s="157" t="str">
        <f t="shared" si="79"/>
        <v>NOK</v>
      </c>
      <c r="N317" s="157" t="str">
        <f t="shared" si="79"/>
        <v>NOK</v>
      </c>
      <c r="O317" s="157" t="str">
        <f t="shared" si="79"/>
        <v>OK</v>
      </c>
      <c r="P317" s="157" t="str">
        <f t="shared" si="79"/>
        <v>OK</v>
      </c>
      <c r="Q317" s="157" t="str">
        <f t="shared" si="79"/>
        <v>NOK</v>
      </c>
      <c r="R317" s="157" t="str">
        <f t="shared" si="79"/>
        <v>OK</v>
      </c>
      <c r="S317" s="157" t="str">
        <f t="shared" si="79"/>
        <v>OK</v>
      </c>
      <c r="T317" s="157" t="str">
        <f t="shared" si="79"/>
        <v>NOK</v>
      </c>
      <c r="U317" s="157" t="str">
        <f t="shared" si="79"/>
        <v>OK</v>
      </c>
      <c r="V317" s="157" t="str">
        <f t="shared" si="79"/>
        <v>OK</v>
      </c>
      <c r="W317" s="157" t="str">
        <f t="shared" si="79"/>
        <v>NOK</v>
      </c>
      <c r="X317" s="157" t="str">
        <f t="shared" si="79"/>
        <v>OK</v>
      </c>
      <c r="Y317" s="157" t="str">
        <f t="shared" si="79"/>
        <v>OK</v>
      </c>
      <c r="Z317" s="157" t="str">
        <f t="shared" si="79"/>
        <v>NOK</v>
      </c>
      <c r="AA317" s="157" t="str">
        <f t="shared" si="79"/>
        <v>NOK</v>
      </c>
      <c r="AB317" s="157" t="str">
        <f t="shared" si="79"/>
        <v>NOK</v>
      </c>
      <c r="AC317" s="157" t="str">
        <f t="shared" si="79"/>
        <v>OK</v>
      </c>
      <c r="AD317" s="157" t="str">
        <f t="shared" si="79"/>
        <v>OK</v>
      </c>
      <c r="AE317" s="157" t="str">
        <f t="shared" si="79"/>
        <v>OK</v>
      </c>
      <c r="AF317" s="157" t="str">
        <f t="shared" si="79"/>
        <v>NOK</v>
      </c>
      <c r="AG317" s="157" t="str">
        <f t="shared" si="79"/>
        <v>NOK</v>
      </c>
      <c r="AH317" s="157" t="str">
        <f t="shared" si="79"/>
        <v>NOK</v>
      </c>
      <c r="AI317" s="157" t="str">
        <f t="shared" si="79"/>
        <v>NOK</v>
      </c>
      <c r="AJ317" s="157" t="str">
        <f t="shared" si="79"/>
        <v>NOK</v>
      </c>
      <c r="AK317" s="157" t="str">
        <f t="shared" si="79"/>
        <v>NOK</v>
      </c>
      <c r="AL317" s="157" t="str">
        <f t="shared" si="79"/>
        <v>OK</v>
      </c>
      <c r="AM317" s="157" t="str">
        <f t="shared" si="79"/>
        <v>OK</v>
      </c>
      <c r="AN317" s="157" t="str">
        <f t="shared" si="79"/>
        <v>OK</v>
      </c>
      <c r="AO317" s="157" t="str">
        <f t="shared" si="79"/>
        <v>NOK</v>
      </c>
      <c r="AP317" s="157" t="str">
        <f t="shared" si="79"/>
        <v>OK</v>
      </c>
      <c r="AQ317" s="157" t="str">
        <f t="shared" si="79"/>
        <v>OK</v>
      </c>
      <c r="AR317" s="157" t="str">
        <f t="shared" si="79"/>
        <v>NOK</v>
      </c>
      <c r="AS317" s="157" t="str">
        <f t="shared" si="79"/>
        <v>OK</v>
      </c>
      <c r="AT317" s="157" t="str">
        <f t="shared" si="79"/>
        <v>NOK</v>
      </c>
      <c r="AU317" s="157" t="str">
        <f t="shared" si="79"/>
        <v>OK</v>
      </c>
      <c r="AV317" s="157" t="str">
        <f t="shared" si="79"/>
        <v>OK</v>
      </c>
      <c r="AW317" s="157" t="str">
        <f t="shared" si="79"/>
        <v>NOK</v>
      </c>
      <c r="AX317" s="157" t="str">
        <f t="shared" si="79"/>
        <v>OK</v>
      </c>
      <c r="AY317" s="157" t="str">
        <f t="shared" si="79"/>
        <v>NOK</v>
      </c>
      <c r="AZ317" s="157" t="str">
        <f t="shared" si="79"/>
        <v>NOK</v>
      </c>
      <c r="BA317" s="157" t="str">
        <f t="shared" si="79"/>
        <v>NOK</v>
      </c>
      <c r="BB317" s="157" t="str">
        <f t="shared" si="79"/>
        <v>NOK</v>
      </c>
      <c r="BC317" s="157" t="str">
        <f t="shared" si="79"/>
        <v>NOK</v>
      </c>
      <c r="BD317" s="157" t="str">
        <f t="shared" si="79"/>
        <v>OK</v>
      </c>
      <c r="BE317" s="157" t="str">
        <f t="shared" si="79"/>
        <v>NOK</v>
      </c>
      <c r="BF317" s="157" t="str">
        <f t="shared" si="79"/>
        <v>NOK</v>
      </c>
      <c r="BG317" s="157" t="str">
        <f t="shared" si="79"/>
        <v>NOK</v>
      </c>
      <c r="BH317" s="157" t="str">
        <f t="shared" si="79"/>
        <v>OK</v>
      </c>
      <c r="BI317" s="157" t="str">
        <f t="shared" si="69"/>
        <v>Yoigo</v>
      </c>
    </row>
    <row r="318" spans="1:61" s="157" customFormat="1" x14ac:dyDescent="0.25">
      <c r="A318" s="260"/>
      <c r="D318" s="261" t="s">
        <v>446</v>
      </c>
      <c r="E318" s="157" t="str">
        <f t="shared" si="67"/>
        <v>SADA</v>
      </c>
      <c r="F318" s="154" t="str">
        <f t="shared" ref="F318:BH318" si="80">IF(F198=F78,"OK","NOK")</f>
        <v>OK</v>
      </c>
      <c r="G318" s="157" t="str">
        <f t="shared" si="80"/>
        <v>OK</v>
      </c>
      <c r="H318" s="157" t="str">
        <f t="shared" si="80"/>
        <v>OK</v>
      </c>
      <c r="I318" s="157" t="str">
        <f t="shared" si="80"/>
        <v>OK</v>
      </c>
      <c r="J318" s="157" t="str">
        <f t="shared" si="80"/>
        <v>OK</v>
      </c>
      <c r="K318" s="157" t="str">
        <f t="shared" si="80"/>
        <v>OK</v>
      </c>
      <c r="L318" s="157" t="str">
        <f t="shared" si="80"/>
        <v>OK</v>
      </c>
      <c r="M318" s="157" t="str">
        <f t="shared" si="80"/>
        <v>OK</v>
      </c>
      <c r="N318" s="157" t="str">
        <f t="shared" si="80"/>
        <v>OK</v>
      </c>
      <c r="O318" s="157" t="str">
        <f t="shared" si="80"/>
        <v>OK</v>
      </c>
      <c r="P318" s="157" t="str">
        <f t="shared" si="80"/>
        <v>OK</v>
      </c>
      <c r="Q318" s="157" t="str">
        <f t="shared" si="80"/>
        <v>NOK</v>
      </c>
      <c r="R318" s="157" t="str">
        <f t="shared" si="80"/>
        <v>OK</v>
      </c>
      <c r="S318" s="157" t="str">
        <f t="shared" si="80"/>
        <v>OK</v>
      </c>
      <c r="T318" s="157" t="str">
        <f t="shared" si="80"/>
        <v>NOK</v>
      </c>
      <c r="U318" s="157" t="str">
        <f t="shared" si="80"/>
        <v>OK</v>
      </c>
      <c r="V318" s="157" t="str">
        <f t="shared" si="80"/>
        <v>OK</v>
      </c>
      <c r="W318" s="157" t="str">
        <f t="shared" si="80"/>
        <v>NOK</v>
      </c>
      <c r="X318" s="157" t="str">
        <f t="shared" si="80"/>
        <v>OK</v>
      </c>
      <c r="Y318" s="157" t="str">
        <f t="shared" si="80"/>
        <v>OK</v>
      </c>
      <c r="Z318" s="157" t="str">
        <f t="shared" si="80"/>
        <v>NOK</v>
      </c>
      <c r="AA318" s="157" t="str">
        <f t="shared" si="80"/>
        <v>OK</v>
      </c>
      <c r="AB318" s="157" t="str">
        <f t="shared" si="80"/>
        <v>OK</v>
      </c>
      <c r="AC318" s="157" t="str">
        <f t="shared" si="80"/>
        <v>OK</v>
      </c>
      <c r="AD318" s="157" t="str">
        <f t="shared" si="80"/>
        <v>OK</v>
      </c>
      <c r="AE318" s="157" t="str">
        <f t="shared" si="80"/>
        <v>OK</v>
      </c>
      <c r="AF318" s="157" t="str">
        <f t="shared" si="80"/>
        <v>NOK</v>
      </c>
      <c r="AG318" s="157" t="str">
        <f t="shared" si="80"/>
        <v>OK</v>
      </c>
      <c r="AH318" s="157" t="str">
        <f t="shared" si="80"/>
        <v>NOK</v>
      </c>
      <c r="AI318" s="157" t="str">
        <f t="shared" si="80"/>
        <v>OK</v>
      </c>
      <c r="AJ318" s="157" t="str">
        <f t="shared" si="80"/>
        <v>NOK</v>
      </c>
      <c r="AK318" s="157" t="str">
        <f t="shared" si="80"/>
        <v>OK</v>
      </c>
      <c r="AL318" s="157" t="str">
        <f t="shared" si="80"/>
        <v>OK</v>
      </c>
      <c r="AM318" s="157" t="str">
        <f t="shared" si="80"/>
        <v>NOK</v>
      </c>
      <c r="AN318" s="157" t="str">
        <f t="shared" si="80"/>
        <v>NOK</v>
      </c>
      <c r="AO318" s="157" t="str">
        <f t="shared" si="80"/>
        <v>NOK</v>
      </c>
      <c r="AP318" s="157" t="str">
        <f t="shared" si="80"/>
        <v>OK</v>
      </c>
      <c r="AQ318" s="157" t="str">
        <f t="shared" si="80"/>
        <v>OK</v>
      </c>
      <c r="AR318" s="157" t="str">
        <f t="shared" si="80"/>
        <v>NOK</v>
      </c>
      <c r="AS318" s="157" t="str">
        <f t="shared" si="80"/>
        <v>OK</v>
      </c>
      <c r="AT318" s="157" t="str">
        <f t="shared" si="80"/>
        <v>NOK</v>
      </c>
      <c r="AU318" s="157" t="str">
        <f t="shared" si="80"/>
        <v>OK</v>
      </c>
      <c r="AV318" s="157" t="str">
        <f t="shared" si="80"/>
        <v>OK</v>
      </c>
      <c r="AW318" s="157" t="str">
        <f t="shared" si="80"/>
        <v>NOK</v>
      </c>
      <c r="AX318" s="157" t="str">
        <f t="shared" si="80"/>
        <v>OK</v>
      </c>
      <c r="AY318" s="157" t="str">
        <f t="shared" si="80"/>
        <v>NOK</v>
      </c>
      <c r="AZ318" s="157" t="str">
        <f t="shared" si="80"/>
        <v>NOK</v>
      </c>
      <c r="BA318" s="157" t="str">
        <f t="shared" si="80"/>
        <v>NOK</v>
      </c>
      <c r="BB318" s="157" t="str">
        <f t="shared" si="80"/>
        <v>NOK</v>
      </c>
      <c r="BC318" s="157" t="str">
        <f t="shared" si="80"/>
        <v>NOK</v>
      </c>
      <c r="BD318" s="157" t="str">
        <f t="shared" si="80"/>
        <v>OK</v>
      </c>
      <c r="BE318" s="157" t="str">
        <f t="shared" si="80"/>
        <v>NOK</v>
      </c>
      <c r="BF318" s="157" t="str">
        <f t="shared" si="80"/>
        <v>NOK</v>
      </c>
      <c r="BG318" s="157" t="str">
        <f t="shared" si="80"/>
        <v>NOK</v>
      </c>
      <c r="BH318" s="157" t="str">
        <f t="shared" si="80"/>
        <v>NOK</v>
      </c>
      <c r="BI318" s="157" t="str">
        <f t="shared" si="69"/>
        <v>Vodafone</v>
      </c>
    </row>
    <row r="319" spans="1:61" s="157" customFormat="1" x14ac:dyDescent="0.25">
      <c r="A319" s="260"/>
      <c r="D319" s="261" t="s">
        <v>446</v>
      </c>
      <c r="E319" s="157" t="str">
        <f t="shared" si="67"/>
        <v>SADA</v>
      </c>
      <c r="F319" s="154" t="str">
        <f t="shared" ref="F319:BH319" si="81">IF(F199=F79,"OK","NOK")</f>
        <v>NOK</v>
      </c>
      <c r="G319" s="157" t="str">
        <f t="shared" si="81"/>
        <v>OK</v>
      </c>
      <c r="H319" s="157" t="str">
        <f t="shared" si="81"/>
        <v>OK</v>
      </c>
      <c r="I319" s="157" t="str">
        <f t="shared" si="81"/>
        <v>OK</v>
      </c>
      <c r="J319" s="157" t="str">
        <f t="shared" si="81"/>
        <v>OK</v>
      </c>
      <c r="K319" s="157" t="str">
        <f t="shared" si="81"/>
        <v>OK</v>
      </c>
      <c r="L319" s="157" t="str">
        <f t="shared" si="81"/>
        <v>OK</v>
      </c>
      <c r="M319" s="157" t="str">
        <f t="shared" si="81"/>
        <v>OK</v>
      </c>
      <c r="N319" s="157" t="str">
        <f t="shared" si="81"/>
        <v>OK</v>
      </c>
      <c r="O319" s="157" t="str">
        <f t="shared" si="81"/>
        <v>OK</v>
      </c>
      <c r="P319" s="157" t="str">
        <f t="shared" si="81"/>
        <v>OK</v>
      </c>
      <c r="Q319" s="157" t="str">
        <f t="shared" si="81"/>
        <v>NOK</v>
      </c>
      <c r="R319" s="157" t="str">
        <f t="shared" si="81"/>
        <v>OK</v>
      </c>
      <c r="S319" s="157" t="str">
        <f t="shared" si="81"/>
        <v>OK</v>
      </c>
      <c r="T319" s="157" t="str">
        <f t="shared" si="81"/>
        <v>NOK</v>
      </c>
      <c r="U319" s="157" t="str">
        <f t="shared" si="81"/>
        <v>OK</v>
      </c>
      <c r="V319" s="157" t="str">
        <f t="shared" si="81"/>
        <v>OK</v>
      </c>
      <c r="W319" s="157" t="str">
        <f t="shared" si="81"/>
        <v>NOK</v>
      </c>
      <c r="X319" s="157" t="str">
        <f t="shared" si="81"/>
        <v>OK</v>
      </c>
      <c r="Y319" s="157" t="str">
        <f t="shared" si="81"/>
        <v>OK</v>
      </c>
      <c r="Z319" s="157" t="str">
        <f t="shared" si="81"/>
        <v>NOK</v>
      </c>
      <c r="AA319" s="157" t="str">
        <f t="shared" si="81"/>
        <v>OK</v>
      </c>
      <c r="AB319" s="157" t="str">
        <f t="shared" si="81"/>
        <v>OK</v>
      </c>
      <c r="AC319" s="157" t="str">
        <f t="shared" si="81"/>
        <v>OK</v>
      </c>
      <c r="AD319" s="157" t="str">
        <f t="shared" si="81"/>
        <v>OK</v>
      </c>
      <c r="AE319" s="157" t="str">
        <f t="shared" si="81"/>
        <v>OK</v>
      </c>
      <c r="AF319" s="157" t="str">
        <f t="shared" si="81"/>
        <v>NOK</v>
      </c>
      <c r="AG319" s="157" t="str">
        <f t="shared" si="81"/>
        <v>NOK</v>
      </c>
      <c r="AH319" s="157" t="str">
        <f t="shared" si="81"/>
        <v>NOK</v>
      </c>
      <c r="AI319" s="157" t="str">
        <f t="shared" si="81"/>
        <v>NOK</v>
      </c>
      <c r="AJ319" s="157" t="str">
        <f t="shared" si="81"/>
        <v>NOK</v>
      </c>
      <c r="AK319" s="157" t="str">
        <f t="shared" si="81"/>
        <v>NOK</v>
      </c>
      <c r="AL319" s="157" t="str">
        <f t="shared" si="81"/>
        <v>NOK</v>
      </c>
      <c r="AM319" s="157" t="str">
        <f t="shared" si="81"/>
        <v>NOK</v>
      </c>
      <c r="AN319" s="157" t="str">
        <f t="shared" si="81"/>
        <v>NOK</v>
      </c>
      <c r="AO319" s="157" t="str">
        <f t="shared" si="81"/>
        <v>NOK</v>
      </c>
      <c r="AP319" s="157" t="str">
        <f t="shared" si="81"/>
        <v>OK</v>
      </c>
      <c r="AQ319" s="157" t="str">
        <f t="shared" si="81"/>
        <v>OK</v>
      </c>
      <c r="AR319" s="157" t="str">
        <f t="shared" si="81"/>
        <v>NOK</v>
      </c>
      <c r="AS319" s="157" t="str">
        <f t="shared" si="81"/>
        <v>OK</v>
      </c>
      <c r="AT319" s="157" t="str">
        <f t="shared" si="81"/>
        <v>NOK</v>
      </c>
      <c r="AU319" s="157" t="str">
        <f t="shared" si="81"/>
        <v>OK</v>
      </c>
      <c r="AV319" s="157" t="str">
        <f t="shared" si="81"/>
        <v>OK</v>
      </c>
      <c r="AW319" s="157" t="str">
        <f t="shared" si="81"/>
        <v>NOK</v>
      </c>
      <c r="AX319" s="157" t="str">
        <f t="shared" si="81"/>
        <v>OK</v>
      </c>
      <c r="AY319" s="157" t="str">
        <f t="shared" si="81"/>
        <v>NOK</v>
      </c>
      <c r="AZ319" s="157" t="str">
        <f t="shared" si="81"/>
        <v>NOK</v>
      </c>
      <c r="BA319" s="157" t="str">
        <f t="shared" si="81"/>
        <v>NOK</v>
      </c>
      <c r="BB319" s="157" t="str">
        <f t="shared" si="81"/>
        <v>NOK</v>
      </c>
      <c r="BC319" s="157" t="str">
        <f t="shared" si="81"/>
        <v>NOK</v>
      </c>
      <c r="BD319" s="157" t="str">
        <f t="shared" si="81"/>
        <v>OK</v>
      </c>
      <c r="BE319" s="157" t="str">
        <f t="shared" si="81"/>
        <v>NOK</v>
      </c>
      <c r="BF319" s="157" t="str">
        <f t="shared" si="81"/>
        <v>NOK</v>
      </c>
      <c r="BG319" s="157" t="str">
        <f t="shared" si="81"/>
        <v>NOK</v>
      </c>
      <c r="BH319" s="157" t="str">
        <f t="shared" si="81"/>
        <v>NOK</v>
      </c>
      <c r="BI319" s="157" t="str">
        <f t="shared" si="69"/>
        <v>Movistar</v>
      </c>
    </row>
    <row r="320" spans="1:61" s="157" customFormat="1" x14ac:dyDescent="0.25">
      <c r="A320" s="260"/>
      <c r="D320" s="261" t="s">
        <v>446</v>
      </c>
      <c r="E320" s="157" t="str">
        <f t="shared" si="67"/>
        <v>SADA</v>
      </c>
      <c r="F320" s="154" t="str">
        <f t="shared" ref="F320:BH320" si="82">IF(F200=F80,"OK","NOK")</f>
        <v>OK</v>
      </c>
      <c r="G320" s="157" t="str">
        <f t="shared" si="82"/>
        <v>OK</v>
      </c>
      <c r="H320" s="157" t="str">
        <f t="shared" si="82"/>
        <v>OK</v>
      </c>
      <c r="I320" s="157" t="str">
        <f t="shared" si="82"/>
        <v>OK</v>
      </c>
      <c r="J320" s="157" t="str">
        <f t="shared" si="82"/>
        <v>OK</v>
      </c>
      <c r="K320" s="157" t="str">
        <f t="shared" si="82"/>
        <v>OK</v>
      </c>
      <c r="L320" s="157" t="str">
        <f t="shared" si="82"/>
        <v>OK</v>
      </c>
      <c r="M320" s="157" t="str">
        <f t="shared" si="82"/>
        <v>OK</v>
      </c>
      <c r="N320" s="157" t="str">
        <f t="shared" si="82"/>
        <v>OK</v>
      </c>
      <c r="O320" s="157" t="str">
        <f t="shared" si="82"/>
        <v>OK</v>
      </c>
      <c r="P320" s="157" t="str">
        <f t="shared" si="82"/>
        <v>OK</v>
      </c>
      <c r="Q320" s="157" t="str">
        <f t="shared" si="82"/>
        <v>NOK</v>
      </c>
      <c r="R320" s="157" t="str">
        <f t="shared" si="82"/>
        <v>OK</v>
      </c>
      <c r="S320" s="157" t="str">
        <f t="shared" si="82"/>
        <v>OK</v>
      </c>
      <c r="T320" s="157" t="str">
        <f t="shared" si="82"/>
        <v>NOK</v>
      </c>
      <c r="U320" s="157" t="str">
        <f t="shared" si="82"/>
        <v>OK</v>
      </c>
      <c r="V320" s="157" t="str">
        <f t="shared" si="82"/>
        <v>OK</v>
      </c>
      <c r="W320" s="157" t="str">
        <f t="shared" si="82"/>
        <v>NOK</v>
      </c>
      <c r="X320" s="157" t="str">
        <f t="shared" si="82"/>
        <v>OK</v>
      </c>
      <c r="Y320" s="157" t="str">
        <f t="shared" si="82"/>
        <v>OK</v>
      </c>
      <c r="Z320" s="157" t="str">
        <f t="shared" si="82"/>
        <v>NOK</v>
      </c>
      <c r="AA320" s="157" t="str">
        <f t="shared" si="82"/>
        <v>OK</v>
      </c>
      <c r="AB320" s="157" t="str">
        <f t="shared" si="82"/>
        <v>OK</v>
      </c>
      <c r="AC320" s="157" t="str">
        <f t="shared" si="82"/>
        <v>OK</v>
      </c>
      <c r="AD320" s="157" t="str">
        <f t="shared" si="82"/>
        <v>OK</v>
      </c>
      <c r="AE320" s="157" t="str">
        <f t="shared" si="82"/>
        <v>OK</v>
      </c>
      <c r="AF320" s="157" t="str">
        <f t="shared" si="82"/>
        <v>NOK</v>
      </c>
      <c r="AG320" s="157" t="str">
        <f t="shared" si="82"/>
        <v>OK</v>
      </c>
      <c r="AH320" s="157" t="str">
        <f t="shared" si="82"/>
        <v>NOK</v>
      </c>
      <c r="AI320" s="157" t="str">
        <f t="shared" si="82"/>
        <v>OK</v>
      </c>
      <c r="AJ320" s="157" t="str">
        <f t="shared" si="82"/>
        <v>NOK</v>
      </c>
      <c r="AK320" s="157" t="str">
        <f t="shared" si="82"/>
        <v>OK</v>
      </c>
      <c r="AL320" s="157" t="str">
        <f t="shared" si="82"/>
        <v>OK</v>
      </c>
      <c r="AM320" s="157" t="str">
        <f t="shared" si="82"/>
        <v>NOK</v>
      </c>
      <c r="AN320" s="157" t="str">
        <f t="shared" si="82"/>
        <v>NOK</v>
      </c>
      <c r="AO320" s="157" t="str">
        <f t="shared" si="82"/>
        <v>NOK</v>
      </c>
      <c r="AP320" s="157" t="str">
        <f t="shared" si="82"/>
        <v>OK</v>
      </c>
      <c r="AQ320" s="157" t="str">
        <f t="shared" si="82"/>
        <v>OK</v>
      </c>
      <c r="AR320" s="157" t="str">
        <f t="shared" si="82"/>
        <v>NOK</v>
      </c>
      <c r="AS320" s="157" t="str">
        <f t="shared" si="82"/>
        <v>OK</v>
      </c>
      <c r="AT320" s="157" t="str">
        <f t="shared" si="82"/>
        <v>NOK</v>
      </c>
      <c r="AU320" s="157" t="str">
        <f t="shared" si="82"/>
        <v>OK</v>
      </c>
      <c r="AV320" s="157" t="str">
        <f t="shared" si="82"/>
        <v>OK</v>
      </c>
      <c r="AW320" s="157" t="str">
        <f t="shared" si="82"/>
        <v>NOK</v>
      </c>
      <c r="AX320" s="157" t="str">
        <f t="shared" si="82"/>
        <v>OK</v>
      </c>
      <c r="AY320" s="157" t="str">
        <f t="shared" si="82"/>
        <v>NOK</v>
      </c>
      <c r="AZ320" s="157" t="str">
        <f t="shared" si="82"/>
        <v>NOK</v>
      </c>
      <c r="BA320" s="157" t="str">
        <f t="shared" si="82"/>
        <v>NOK</v>
      </c>
      <c r="BB320" s="157" t="str">
        <f t="shared" si="82"/>
        <v>NOK</v>
      </c>
      <c r="BC320" s="157" t="str">
        <f t="shared" si="82"/>
        <v>NOK</v>
      </c>
      <c r="BD320" s="157" t="str">
        <f t="shared" si="82"/>
        <v>OK</v>
      </c>
      <c r="BE320" s="157" t="str">
        <f t="shared" si="82"/>
        <v>NOK</v>
      </c>
      <c r="BF320" s="157" t="str">
        <f t="shared" si="82"/>
        <v>NOK</v>
      </c>
      <c r="BG320" s="157" t="str">
        <f t="shared" si="82"/>
        <v>NOK</v>
      </c>
      <c r="BH320" s="157" t="str">
        <f t="shared" si="82"/>
        <v>NOK</v>
      </c>
      <c r="BI320" s="157" t="str">
        <f t="shared" si="69"/>
        <v>Orange</v>
      </c>
    </row>
    <row r="321" spans="1:61" s="157" customFormat="1" x14ac:dyDescent="0.25">
      <c r="A321" s="260"/>
      <c r="D321" s="261" t="s">
        <v>446</v>
      </c>
      <c r="E321" s="157" t="str">
        <f t="shared" si="67"/>
        <v>SADA</v>
      </c>
      <c r="F321" s="154" t="str">
        <f t="shared" ref="F321:BH321" si="83">IF(F201=F81,"OK","NOK")</f>
        <v>NOK</v>
      </c>
      <c r="G321" s="157" t="str">
        <f t="shared" si="83"/>
        <v>NOK</v>
      </c>
      <c r="H321" s="157" t="str">
        <f t="shared" si="83"/>
        <v>OK</v>
      </c>
      <c r="I321" s="157" t="str">
        <f t="shared" si="83"/>
        <v>OK</v>
      </c>
      <c r="J321" s="157" t="str">
        <f t="shared" si="83"/>
        <v>OK</v>
      </c>
      <c r="K321" s="157" t="str">
        <f t="shared" si="83"/>
        <v>OK</v>
      </c>
      <c r="L321" s="157" t="str">
        <f t="shared" si="83"/>
        <v>OK</v>
      </c>
      <c r="M321" s="157" t="str">
        <f t="shared" si="83"/>
        <v>NOK</v>
      </c>
      <c r="N321" s="157" t="str">
        <f t="shared" si="83"/>
        <v>NOK</v>
      </c>
      <c r="O321" s="157" t="str">
        <f t="shared" si="83"/>
        <v>OK</v>
      </c>
      <c r="P321" s="157" t="str">
        <f t="shared" si="83"/>
        <v>OK</v>
      </c>
      <c r="Q321" s="157" t="str">
        <f t="shared" si="83"/>
        <v>NOK</v>
      </c>
      <c r="R321" s="157" t="str">
        <f t="shared" si="83"/>
        <v>OK</v>
      </c>
      <c r="S321" s="157" t="str">
        <f t="shared" si="83"/>
        <v>OK</v>
      </c>
      <c r="T321" s="157" t="str">
        <f t="shared" si="83"/>
        <v>NOK</v>
      </c>
      <c r="U321" s="157" t="str">
        <f t="shared" si="83"/>
        <v>OK</v>
      </c>
      <c r="V321" s="157" t="str">
        <f t="shared" si="83"/>
        <v>OK</v>
      </c>
      <c r="W321" s="157" t="str">
        <f t="shared" si="83"/>
        <v>NOK</v>
      </c>
      <c r="X321" s="157" t="str">
        <f t="shared" si="83"/>
        <v>OK</v>
      </c>
      <c r="Y321" s="157" t="str">
        <f t="shared" si="83"/>
        <v>OK</v>
      </c>
      <c r="Z321" s="157" t="str">
        <f t="shared" si="83"/>
        <v>NOK</v>
      </c>
      <c r="AA321" s="157" t="str">
        <f t="shared" si="83"/>
        <v>NOK</v>
      </c>
      <c r="AB321" s="157" t="str">
        <f t="shared" si="83"/>
        <v>NOK</v>
      </c>
      <c r="AC321" s="157" t="str">
        <f t="shared" si="83"/>
        <v>OK</v>
      </c>
      <c r="AD321" s="157" t="str">
        <f t="shared" si="83"/>
        <v>OK</v>
      </c>
      <c r="AE321" s="157" t="str">
        <f t="shared" si="83"/>
        <v>OK</v>
      </c>
      <c r="AF321" s="157" t="str">
        <f t="shared" si="83"/>
        <v>NOK</v>
      </c>
      <c r="AG321" s="157" t="str">
        <f t="shared" si="83"/>
        <v>NOK</v>
      </c>
      <c r="AH321" s="157" t="str">
        <f t="shared" si="83"/>
        <v>NOK</v>
      </c>
      <c r="AI321" s="157" t="str">
        <f t="shared" si="83"/>
        <v>NOK</v>
      </c>
      <c r="AJ321" s="157" t="str">
        <f t="shared" si="83"/>
        <v>NOK</v>
      </c>
      <c r="AK321" s="157" t="str">
        <f t="shared" si="83"/>
        <v>NOK</v>
      </c>
      <c r="AL321" s="157" t="str">
        <f t="shared" si="83"/>
        <v>OK</v>
      </c>
      <c r="AM321" s="157" t="str">
        <f t="shared" si="83"/>
        <v>OK</v>
      </c>
      <c r="AN321" s="157" t="str">
        <f t="shared" si="83"/>
        <v>OK</v>
      </c>
      <c r="AO321" s="157" t="str">
        <f t="shared" si="83"/>
        <v>NOK</v>
      </c>
      <c r="AP321" s="157" t="str">
        <f t="shared" si="83"/>
        <v>OK</v>
      </c>
      <c r="AQ321" s="157" t="str">
        <f t="shared" si="83"/>
        <v>OK</v>
      </c>
      <c r="AR321" s="157" t="str">
        <f t="shared" si="83"/>
        <v>NOK</v>
      </c>
      <c r="AS321" s="157" t="str">
        <f t="shared" si="83"/>
        <v>OK</v>
      </c>
      <c r="AT321" s="157" t="str">
        <f t="shared" si="83"/>
        <v>NOK</v>
      </c>
      <c r="AU321" s="157" t="str">
        <f t="shared" si="83"/>
        <v>OK</v>
      </c>
      <c r="AV321" s="157" t="str">
        <f t="shared" si="83"/>
        <v>OK</v>
      </c>
      <c r="AW321" s="157" t="str">
        <f t="shared" si="83"/>
        <v>NOK</v>
      </c>
      <c r="AX321" s="157" t="str">
        <f t="shared" si="83"/>
        <v>OK</v>
      </c>
      <c r="AY321" s="157" t="str">
        <f t="shared" si="83"/>
        <v>NOK</v>
      </c>
      <c r="AZ321" s="157" t="str">
        <f t="shared" si="83"/>
        <v>NOK</v>
      </c>
      <c r="BA321" s="157" t="str">
        <f t="shared" si="83"/>
        <v>NOK</v>
      </c>
      <c r="BB321" s="157" t="str">
        <f t="shared" si="83"/>
        <v>NOK</v>
      </c>
      <c r="BC321" s="157" t="str">
        <f t="shared" si="83"/>
        <v>NOK</v>
      </c>
      <c r="BD321" s="157" t="str">
        <f t="shared" si="83"/>
        <v>OK</v>
      </c>
      <c r="BE321" s="157" t="str">
        <f t="shared" si="83"/>
        <v>NOK</v>
      </c>
      <c r="BF321" s="157" t="str">
        <f t="shared" si="83"/>
        <v>NOK</v>
      </c>
      <c r="BG321" s="157" t="str">
        <f t="shared" si="83"/>
        <v>NOK</v>
      </c>
      <c r="BH321" s="157" t="str">
        <f t="shared" si="83"/>
        <v>NOK</v>
      </c>
      <c r="BI321" s="157" t="str">
        <f t="shared" si="69"/>
        <v>Yoigo</v>
      </c>
    </row>
    <row r="322" spans="1:61" s="157" customFormat="1" x14ac:dyDescent="0.25">
      <c r="A322" s="260"/>
      <c r="D322" s="261" t="s">
        <v>446</v>
      </c>
      <c r="E322" s="157" t="str">
        <f t="shared" si="67"/>
        <v>SALOU</v>
      </c>
      <c r="F322" s="154" t="str">
        <f t="shared" ref="F322:BH322" si="84">IF(F202=F82,"OK","NOK")</f>
        <v>OK</v>
      </c>
      <c r="G322" s="157" t="str">
        <f t="shared" si="84"/>
        <v>OK</v>
      </c>
      <c r="H322" s="157" t="str">
        <f t="shared" si="84"/>
        <v>OK</v>
      </c>
      <c r="I322" s="157" t="str">
        <f t="shared" si="84"/>
        <v>OK</v>
      </c>
      <c r="J322" s="157" t="str">
        <f t="shared" si="84"/>
        <v>OK</v>
      </c>
      <c r="K322" s="157" t="str">
        <f t="shared" si="84"/>
        <v>OK</v>
      </c>
      <c r="L322" s="157" t="str">
        <f t="shared" si="84"/>
        <v>OK</v>
      </c>
      <c r="M322" s="157" t="str">
        <f t="shared" si="84"/>
        <v>OK</v>
      </c>
      <c r="N322" s="157" t="str">
        <f t="shared" si="84"/>
        <v>OK</v>
      </c>
      <c r="O322" s="157" t="str">
        <f t="shared" si="84"/>
        <v>OK</v>
      </c>
      <c r="P322" s="157" t="str">
        <f t="shared" si="84"/>
        <v>OK</v>
      </c>
      <c r="Q322" s="157" t="str">
        <f t="shared" si="84"/>
        <v>NOK</v>
      </c>
      <c r="R322" s="157" t="str">
        <f t="shared" si="84"/>
        <v>OK</v>
      </c>
      <c r="S322" s="157" t="str">
        <f t="shared" si="84"/>
        <v>OK</v>
      </c>
      <c r="T322" s="157" t="str">
        <f t="shared" si="84"/>
        <v>NOK</v>
      </c>
      <c r="U322" s="157" t="str">
        <f t="shared" si="84"/>
        <v>OK</v>
      </c>
      <c r="V322" s="157" t="str">
        <f t="shared" si="84"/>
        <v>OK</v>
      </c>
      <c r="W322" s="157" t="str">
        <f t="shared" si="84"/>
        <v>NOK</v>
      </c>
      <c r="X322" s="157" t="str">
        <f t="shared" si="84"/>
        <v>OK</v>
      </c>
      <c r="Y322" s="157" t="str">
        <f t="shared" si="84"/>
        <v>OK</v>
      </c>
      <c r="Z322" s="157" t="str">
        <f t="shared" si="84"/>
        <v>NOK</v>
      </c>
      <c r="AA322" s="157" t="str">
        <f t="shared" si="84"/>
        <v>OK</v>
      </c>
      <c r="AB322" s="157" t="str">
        <f t="shared" si="84"/>
        <v>OK</v>
      </c>
      <c r="AC322" s="157" t="str">
        <f t="shared" si="84"/>
        <v>OK</v>
      </c>
      <c r="AD322" s="157" t="str">
        <f t="shared" si="84"/>
        <v>OK</v>
      </c>
      <c r="AE322" s="157" t="str">
        <f t="shared" si="84"/>
        <v>OK</v>
      </c>
      <c r="AF322" s="157" t="str">
        <f t="shared" si="84"/>
        <v>NOK</v>
      </c>
      <c r="AG322" s="157" t="str">
        <f t="shared" si="84"/>
        <v>OK</v>
      </c>
      <c r="AH322" s="157" t="str">
        <f t="shared" si="84"/>
        <v>NOK</v>
      </c>
      <c r="AI322" s="157" t="str">
        <f t="shared" si="84"/>
        <v>OK</v>
      </c>
      <c r="AJ322" s="157" t="str">
        <f t="shared" si="84"/>
        <v>NOK</v>
      </c>
      <c r="AK322" s="157" t="str">
        <f t="shared" si="84"/>
        <v>OK</v>
      </c>
      <c r="AL322" s="157" t="str">
        <f t="shared" si="84"/>
        <v>OK</v>
      </c>
      <c r="AM322" s="157" t="str">
        <f t="shared" si="84"/>
        <v>NOK</v>
      </c>
      <c r="AN322" s="157" t="str">
        <f t="shared" si="84"/>
        <v>NOK</v>
      </c>
      <c r="AO322" s="157" t="str">
        <f t="shared" si="84"/>
        <v>NOK</v>
      </c>
      <c r="AP322" s="157" t="str">
        <f t="shared" si="84"/>
        <v>OK</v>
      </c>
      <c r="AQ322" s="157" t="str">
        <f t="shared" si="84"/>
        <v>OK</v>
      </c>
      <c r="AR322" s="157" t="str">
        <f t="shared" si="84"/>
        <v>NOK</v>
      </c>
      <c r="AS322" s="157" t="str">
        <f t="shared" si="84"/>
        <v>OK</v>
      </c>
      <c r="AT322" s="157" t="str">
        <f t="shared" si="84"/>
        <v>NOK</v>
      </c>
      <c r="AU322" s="157" t="str">
        <f t="shared" si="84"/>
        <v>OK</v>
      </c>
      <c r="AV322" s="157" t="str">
        <f t="shared" si="84"/>
        <v>OK</v>
      </c>
      <c r="AW322" s="157" t="str">
        <f t="shared" si="84"/>
        <v>NOK</v>
      </c>
      <c r="AX322" s="157" t="str">
        <f t="shared" si="84"/>
        <v>OK</v>
      </c>
      <c r="AY322" s="157" t="str">
        <f t="shared" si="84"/>
        <v>NOK</v>
      </c>
      <c r="AZ322" s="157" t="str">
        <f t="shared" si="84"/>
        <v>NOK</v>
      </c>
      <c r="BA322" s="157" t="str">
        <f t="shared" si="84"/>
        <v>NOK</v>
      </c>
      <c r="BB322" s="157" t="str">
        <f t="shared" si="84"/>
        <v>NOK</v>
      </c>
      <c r="BC322" s="157" t="str">
        <f t="shared" si="84"/>
        <v>NOK</v>
      </c>
      <c r="BD322" s="157" t="str">
        <f t="shared" si="84"/>
        <v>OK</v>
      </c>
      <c r="BE322" s="157" t="str">
        <f t="shared" si="84"/>
        <v>NOK</v>
      </c>
      <c r="BF322" s="157" t="str">
        <f t="shared" si="84"/>
        <v>NOK</v>
      </c>
      <c r="BG322" s="157" t="str">
        <f t="shared" si="84"/>
        <v>NOK</v>
      </c>
      <c r="BH322" s="157" t="str">
        <f t="shared" si="84"/>
        <v>NOK</v>
      </c>
      <c r="BI322" s="157" t="str">
        <f t="shared" si="69"/>
        <v>Vodafone</v>
      </c>
    </row>
    <row r="323" spans="1:61" s="157" customFormat="1" x14ac:dyDescent="0.25">
      <c r="A323" s="260"/>
      <c r="D323" s="261" t="s">
        <v>446</v>
      </c>
      <c r="E323" s="157" t="str">
        <f t="shared" si="67"/>
        <v>SALOU</v>
      </c>
      <c r="F323" s="154" t="str">
        <f t="shared" ref="F323:BH323" si="85">IF(F203=F83,"OK","NOK")</f>
        <v>NOK</v>
      </c>
      <c r="G323" s="157" t="str">
        <f t="shared" si="85"/>
        <v>NOK</v>
      </c>
      <c r="H323" s="157" t="str">
        <f t="shared" si="85"/>
        <v>OK</v>
      </c>
      <c r="I323" s="157" t="str">
        <f t="shared" si="85"/>
        <v>OK</v>
      </c>
      <c r="J323" s="157" t="str">
        <f t="shared" si="85"/>
        <v>OK</v>
      </c>
      <c r="K323" s="157" t="str">
        <f t="shared" si="85"/>
        <v>OK</v>
      </c>
      <c r="L323" s="157" t="str">
        <f t="shared" si="85"/>
        <v>OK</v>
      </c>
      <c r="M323" s="157" t="str">
        <f t="shared" si="85"/>
        <v>OK</v>
      </c>
      <c r="N323" s="157" t="str">
        <f t="shared" si="85"/>
        <v>OK</v>
      </c>
      <c r="O323" s="157" t="str">
        <f t="shared" si="85"/>
        <v>OK</v>
      </c>
      <c r="P323" s="157" t="str">
        <f t="shared" si="85"/>
        <v>OK</v>
      </c>
      <c r="Q323" s="157" t="str">
        <f t="shared" si="85"/>
        <v>NOK</v>
      </c>
      <c r="R323" s="157" t="str">
        <f t="shared" si="85"/>
        <v>OK</v>
      </c>
      <c r="S323" s="157" t="str">
        <f t="shared" si="85"/>
        <v>OK</v>
      </c>
      <c r="T323" s="157" t="str">
        <f t="shared" si="85"/>
        <v>NOK</v>
      </c>
      <c r="U323" s="157" t="str">
        <f t="shared" si="85"/>
        <v>OK</v>
      </c>
      <c r="V323" s="157" t="str">
        <f t="shared" si="85"/>
        <v>OK</v>
      </c>
      <c r="W323" s="157" t="str">
        <f t="shared" si="85"/>
        <v>NOK</v>
      </c>
      <c r="X323" s="157" t="str">
        <f t="shared" si="85"/>
        <v>OK</v>
      </c>
      <c r="Y323" s="157" t="str">
        <f t="shared" si="85"/>
        <v>OK</v>
      </c>
      <c r="Z323" s="157" t="str">
        <f t="shared" si="85"/>
        <v>NOK</v>
      </c>
      <c r="AA323" s="157" t="str">
        <f t="shared" si="85"/>
        <v>NOK</v>
      </c>
      <c r="AB323" s="157" t="str">
        <f t="shared" si="85"/>
        <v>NOK</v>
      </c>
      <c r="AC323" s="157" t="str">
        <f t="shared" si="85"/>
        <v>OK</v>
      </c>
      <c r="AD323" s="157" t="str">
        <f t="shared" si="85"/>
        <v>OK</v>
      </c>
      <c r="AE323" s="157" t="str">
        <f t="shared" si="85"/>
        <v>OK</v>
      </c>
      <c r="AF323" s="157" t="str">
        <f t="shared" si="85"/>
        <v>NOK</v>
      </c>
      <c r="AG323" s="157" t="str">
        <f t="shared" si="85"/>
        <v>NOK</v>
      </c>
      <c r="AH323" s="157" t="str">
        <f t="shared" si="85"/>
        <v>NOK</v>
      </c>
      <c r="AI323" s="157" t="str">
        <f t="shared" si="85"/>
        <v>NOK</v>
      </c>
      <c r="AJ323" s="157" t="str">
        <f t="shared" si="85"/>
        <v>NOK</v>
      </c>
      <c r="AK323" s="157" t="str">
        <f t="shared" si="85"/>
        <v>NOK</v>
      </c>
      <c r="AL323" s="157" t="str">
        <f t="shared" si="85"/>
        <v>NOK</v>
      </c>
      <c r="AM323" s="157" t="str">
        <f t="shared" si="85"/>
        <v>NOK</v>
      </c>
      <c r="AN323" s="157" t="str">
        <f t="shared" si="85"/>
        <v>NOK</v>
      </c>
      <c r="AO323" s="157" t="str">
        <f t="shared" si="85"/>
        <v>NOK</v>
      </c>
      <c r="AP323" s="157" t="str">
        <f t="shared" si="85"/>
        <v>OK</v>
      </c>
      <c r="AQ323" s="157" t="str">
        <f t="shared" si="85"/>
        <v>OK</v>
      </c>
      <c r="AR323" s="157" t="str">
        <f t="shared" si="85"/>
        <v>NOK</v>
      </c>
      <c r="AS323" s="157" t="str">
        <f t="shared" si="85"/>
        <v>OK</v>
      </c>
      <c r="AT323" s="157" t="str">
        <f t="shared" si="85"/>
        <v>NOK</v>
      </c>
      <c r="AU323" s="157" t="str">
        <f t="shared" si="85"/>
        <v>NOK</v>
      </c>
      <c r="AV323" s="157" t="str">
        <f t="shared" si="85"/>
        <v>NOK</v>
      </c>
      <c r="AW323" s="157" t="str">
        <f t="shared" si="85"/>
        <v>NOK</v>
      </c>
      <c r="AX323" s="157" t="str">
        <f t="shared" si="85"/>
        <v>OK</v>
      </c>
      <c r="AY323" s="157" t="str">
        <f t="shared" si="85"/>
        <v>NOK</v>
      </c>
      <c r="AZ323" s="157" t="str">
        <f t="shared" si="85"/>
        <v>NOK</v>
      </c>
      <c r="BA323" s="157" t="str">
        <f t="shared" si="85"/>
        <v>NOK</v>
      </c>
      <c r="BB323" s="157" t="str">
        <f t="shared" si="85"/>
        <v>NOK</v>
      </c>
      <c r="BC323" s="157" t="str">
        <f t="shared" si="85"/>
        <v>NOK</v>
      </c>
      <c r="BD323" s="157" t="str">
        <f t="shared" si="85"/>
        <v>OK</v>
      </c>
      <c r="BE323" s="157" t="str">
        <f t="shared" si="85"/>
        <v>NOK</v>
      </c>
      <c r="BF323" s="157" t="str">
        <f t="shared" si="85"/>
        <v>NOK</v>
      </c>
      <c r="BG323" s="157" t="str">
        <f t="shared" si="85"/>
        <v>NOK</v>
      </c>
      <c r="BH323" s="157" t="str">
        <f t="shared" si="85"/>
        <v>NOK</v>
      </c>
      <c r="BI323" s="157" t="str">
        <f t="shared" si="69"/>
        <v>Movistar</v>
      </c>
    </row>
    <row r="324" spans="1:61" s="157" customFormat="1" x14ac:dyDescent="0.25">
      <c r="A324" s="260"/>
      <c r="D324" s="261" t="s">
        <v>446</v>
      </c>
      <c r="E324" s="157" t="str">
        <f t="shared" si="67"/>
        <v>SALOU</v>
      </c>
      <c r="F324" s="154" t="str">
        <f t="shared" ref="F324:BH324" si="86">IF(F204=F84,"OK","NOK")</f>
        <v>OK</v>
      </c>
      <c r="G324" s="157" t="str">
        <f t="shared" si="86"/>
        <v>OK</v>
      </c>
      <c r="H324" s="157" t="str">
        <f t="shared" si="86"/>
        <v>OK</v>
      </c>
      <c r="I324" s="157" t="str">
        <f t="shared" si="86"/>
        <v>OK</v>
      </c>
      <c r="J324" s="157" t="str">
        <f t="shared" si="86"/>
        <v>OK</v>
      </c>
      <c r="K324" s="157" t="str">
        <f t="shared" si="86"/>
        <v>OK</v>
      </c>
      <c r="L324" s="157" t="str">
        <f t="shared" si="86"/>
        <v>OK</v>
      </c>
      <c r="M324" s="157" t="str">
        <f t="shared" si="86"/>
        <v>OK</v>
      </c>
      <c r="N324" s="157" t="str">
        <f t="shared" si="86"/>
        <v>OK</v>
      </c>
      <c r="O324" s="157" t="str">
        <f t="shared" si="86"/>
        <v>OK</v>
      </c>
      <c r="P324" s="157" t="str">
        <f t="shared" si="86"/>
        <v>OK</v>
      </c>
      <c r="Q324" s="157" t="str">
        <f t="shared" si="86"/>
        <v>NOK</v>
      </c>
      <c r="R324" s="157" t="str">
        <f t="shared" si="86"/>
        <v>OK</v>
      </c>
      <c r="S324" s="157" t="str">
        <f t="shared" si="86"/>
        <v>OK</v>
      </c>
      <c r="T324" s="157" t="str">
        <f t="shared" si="86"/>
        <v>NOK</v>
      </c>
      <c r="U324" s="157" t="str">
        <f t="shared" si="86"/>
        <v>OK</v>
      </c>
      <c r="V324" s="157" t="str">
        <f t="shared" si="86"/>
        <v>OK</v>
      </c>
      <c r="W324" s="157" t="str">
        <f t="shared" si="86"/>
        <v>NOK</v>
      </c>
      <c r="X324" s="157" t="str">
        <f t="shared" si="86"/>
        <v>OK</v>
      </c>
      <c r="Y324" s="157" t="str">
        <f t="shared" si="86"/>
        <v>OK</v>
      </c>
      <c r="Z324" s="157" t="str">
        <f t="shared" si="86"/>
        <v>NOK</v>
      </c>
      <c r="AA324" s="157" t="str">
        <f t="shared" si="86"/>
        <v>NOK</v>
      </c>
      <c r="AB324" s="157" t="str">
        <f t="shared" si="86"/>
        <v>NOK</v>
      </c>
      <c r="AC324" s="157" t="str">
        <f t="shared" si="86"/>
        <v>OK</v>
      </c>
      <c r="AD324" s="157" t="str">
        <f t="shared" si="86"/>
        <v>OK</v>
      </c>
      <c r="AE324" s="157" t="str">
        <f t="shared" si="86"/>
        <v>OK</v>
      </c>
      <c r="AF324" s="157" t="str">
        <f t="shared" si="86"/>
        <v>NOK</v>
      </c>
      <c r="AG324" s="157" t="str">
        <f t="shared" si="86"/>
        <v>OK</v>
      </c>
      <c r="AH324" s="157" t="str">
        <f t="shared" si="86"/>
        <v>NOK</v>
      </c>
      <c r="AI324" s="157" t="str">
        <f t="shared" si="86"/>
        <v>OK</v>
      </c>
      <c r="AJ324" s="157" t="str">
        <f t="shared" si="86"/>
        <v>NOK</v>
      </c>
      <c r="AK324" s="157" t="str">
        <f t="shared" si="86"/>
        <v>OK</v>
      </c>
      <c r="AL324" s="157" t="str">
        <f t="shared" si="86"/>
        <v>NOK</v>
      </c>
      <c r="AM324" s="157" t="str">
        <f t="shared" si="86"/>
        <v>NOK</v>
      </c>
      <c r="AN324" s="157" t="str">
        <f t="shared" si="86"/>
        <v>NOK</v>
      </c>
      <c r="AO324" s="157" t="str">
        <f t="shared" si="86"/>
        <v>OK</v>
      </c>
      <c r="AP324" s="157" t="str">
        <f t="shared" si="86"/>
        <v>OK</v>
      </c>
      <c r="AQ324" s="157" t="str">
        <f t="shared" si="86"/>
        <v>OK</v>
      </c>
      <c r="AR324" s="157" t="str">
        <f t="shared" si="86"/>
        <v>NOK</v>
      </c>
      <c r="AS324" s="157" t="str">
        <f t="shared" si="86"/>
        <v>OK</v>
      </c>
      <c r="AT324" s="157" t="str">
        <f t="shared" si="86"/>
        <v>NOK</v>
      </c>
      <c r="AU324" s="157" t="str">
        <f t="shared" si="86"/>
        <v>NOK</v>
      </c>
      <c r="AV324" s="157" t="str">
        <f t="shared" si="86"/>
        <v>OK</v>
      </c>
      <c r="AW324" s="157" t="str">
        <f t="shared" si="86"/>
        <v>NOK</v>
      </c>
      <c r="AX324" s="157" t="str">
        <f t="shared" si="86"/>
        <v>OK</v>
      </c>
      <c r="AY324" s="157" t="str">
        <f t="shared" si="86"/>
        <v>NOK</v>
      </c>
      <c r="AZ324" s="157" t="str">
        <f t="shared" si="86"/>
        <v>NOK</v>
      </c>
      <c r="BA324" s="157" t="str">
        <f t="shared" si="86"/>
        <v>NOK</v>
      </c>
      <c r="BB324" s="157" t="str">
        <f t="shared" si="86"/>
        <v>NOK</v>
      </c>
      <c r="BC324" s="157" t="str">
        <f t="shared" si="86"/>
        <v>NOK</v>
      </c>
      <c r="BD324" s="157" t="str">
        <f t="shared" si="86"/>
        <v>OK</v>
      </c>
      <c r="BE324" s="157" t="str">
        <f t="shared" si="86"/>
        <v>NOK</v>
      </c>
      <c r="BF324" s="157" t="str">
        <f t="shared" si="86"/>
        <v>NOK</v>
      </c>
      <c r="BG324" s="157" t="str">
        <f t="shared" si="86"/>
        <v>NOK</v>
      </c>
      <c r="BH324" s="157" t="str">
        <f t="shared" si="86"/>
        <v>NOK</v>
      </c>
      <c r="BI324" s="157" t="str">
        <f t="shared" si="69"/>
        <v>Orange</v>
      </c>
    </row>
    <row r="325" spans="1:61" s="157" customFormat="1" x14ac:dyDescent="0.25">
      <c r="A325" s="260"/>
      <c r="D325" s="261" t="s">
        <v>446</v>
      </c>
      <c r="E325" s="157" t="str">
        <f t="shared" si="67"/>
        <v>SALOU</v>
      </c>
      <c r="F325" s="154" t="str">
        <f t="shared" ref="F325:BH325" si="87">IF(F205=F85,"OK","NOK")</f>
        <v>NOK</v>
      </c>
      <c r="G325" s="157" t="str">
        <f t="shared" si="87"/>
        <v>NOK</v>
      </c>
      <c r="H325" s="157" t="str">
        <f t="shared" si="87"/>
        <v>OK</v>
      </c>
      <c r="I325" s="157" t="str">
        <f t="shared" si="87"/>
        <v>OK</v>
      </c>
      <c r="J325" s="157" t="str">
        <f t="shared" si="87"/>
        <v>OK</v>
      </c>
      <c r="K325" s="157" t="str">
        <f t="shared" si="87"/>
        <v>OK</v>
      </c>
      <c r="L325" s="157" t="str">
        <f t="shared" si="87"/>
        <v>NOK</v>
      </c>
      <c r="M325" s="157" t="str">
        <f t="shared" si="87"/>
        <v>NOK</v>
      </c>
      <c r="N325" s="157" t="str">
        <f t="shared" si="87"/>
        <v>OK</v>
      </c>
      <c r="O325" s="157" t="str">
        <f t="shared" si="87"/>
        <v>OK</v>
      </c>
      <c r="P325" s="157" t="str">
        <f t="shared" si="87"/>
        <v>OK</v>
      </c>
      <c r="Q325" s="157" t="str">
        <f t="shared" si="87"/>
        <v>NOK</v>
      </c>
      <c r="R325" s="157" t="str">
        <f t="shared" si="87"/>
        <v>OK</v>
      </c>
      <c r="S325" s="157" t="str">
        <f t="shared" si="87"/>
        <v>OK</v>
      </c>
      <c r="T325" s="157" t="str">
        <f t="shared" si="87"/>
        <v>NOK</v>
      </c>
      <c r="U325" s="157" t="str">
        <f t="shared" si="87"/>
        <v>OK</v>
      </c>
      <c r="V325" s="157" t="str">
        <f t="shared" si="87"/>
        <v>OK</v>
      </c>
      <c r="W325" s="157" t="str">
        <f t="shared" si="87"/>
        <v>NOK</v>
      </c>
      <c r="X325" s="157" t="str">
        <f t="shared" si="87"/>
        <v>OK</v>
      </c>
      <c r="Y325" s="157" t="str">
        <f t="shared" si="87"/>
        <v>OK</v>
      </c>
      <c r="Z325" s="157" t="str">
        <f t="shared" si="87"/>
        <v>NOK</v>
      </c>
      <c r="AA325" s="157" t="str">
        <f t="shared" si="87"/>
        <v>NOK</v>
      </c>
      <c r="AB325" s="157" t="str">
        <f t="shared" si="87"/>
        <v>NOK</v>
      </c>
      <c r="AC325" s="157" t="str">
        <f t="shared" si="87"/>
        <v>OK</v>
      </c>
      <c r="AD325" s="157" t="str">
        <f t="shared" si="87"/>
        <v>OK</v>
      </c>
      <c r="AE325" s="157" t="str">
        <f t="shared" si="87"/>
        <v>OK</v>
      </c>
      <c r="AF325" s="157" t="str">
        <f t="shared" si="87"/>
        <v>NOK</v>
      </c>
      <c r="AG325" s="157" t="str">
        <f t="shared" si="87"/>
        <v>NOK</v>
      </c>
      <c r="AH325" s="157" t="str">
        <f t="shared" si="87"/>
        <v>NOK</v>
      </c>
      <c r="AI325" s="157" t="str">
        <f t="shared" si="87"/>
        <v>NOK</v>
      </c>
      <c r="AJ325" s="157" t="str">
        <f t="shared" si="87"/>
        <v>NOK</v>
      </c>
      <c r="AK325" s="157" t="str">
        <f t="shared" si="87"/>
        <v>NOK</v>
      </c>
      <c r="AL325" s="157" t="str">
        <f t="shared" si="87"/>
        <v>OK</v>
      </c>
      <c r="AM325" s="157" t="str">
        <f t="shared" si="87"/>
        <v>OK</v>
      </c>
      <c r="AN325" s="157" t="str">
        <f t="shared" si="87"/>
        <v>OK</v>
      </c>
      <c r="AO325" s="157" t="str">
        <f t="shared" si="87"/>
        <v>NOK</v>
      </c>
      <c r="AP325" s="157" t="str">
        <f t="shared" si="87"/>
        <v>OK</v>
      </c>
      <c r="AQ325" s="157" t="str">
        <f t="shared" si="87"/>
        <v>OK</v>
      </c>
      <c r="AR325" s="157" t="str">
        <f t="shared" si="87"/>
        <v>NOK</v>
      </c>
      <c r="AS325" s="157" t="str">
        <f t="shared" si="87"/>
        <v>OK</v>
      </c>
      <c r="AT325" s="157" t="str">
        <f t="shared" si="87"/>
        <v>NOK</v>
      </c>
      <c r="AU325" s="157" t="str">
        <f t="shared" si="87"/>
        <v>OK</v>
      </c>
      <c r="AV325" s="157" t="str">
        <f t="shared" si="87"/>
        <v>OK</v>
      </c>
      <c r="AW325" s="157" t="str">
        <f t="shared" si="87"/>
        <v>NOK</v>
      </c>
      <c r="AX325" s="157" t="str">
        <f t="shared" si="87"/>
        <v>OK</v>
      </c>
      <c r="AY325" s="157" t="str">
        <f t="shared" si="87"/>
        <v>NOK</v>
      </c>
      <c r="AZ325" s="157" t="str">
        <f t="shared" si="87"/>
        <v>NOK</v>
      </c>
      <c r="BA325" s="157" t="str">
        <f t="shared" si="87"/>
        <v>NOK</v>
      </c>
      <c r="BB325" s="157" t="str">
        <f t="shared" si="87"/>
        <v>NOK</v>
      </c>
      <c r="BC325" s="157" t="str">
        <f t="shared" si="87"/>
        <v>NOK</v>
      </c>
      <c r="BD325" s="157" t="str">
        <f t="shared" si="87"/>
        <v>OK</v>
      </c>
      <c r="BE325" s="157" t="str">
        <f t="shared" si="87"/>
        <v>NOK</v>
      </c>
      <c r="BF325" s="157" t="str">
        <f t="shared" si="87"/>
        <v>NOK</v>
      </c>
      <c r="BG325" s="157" t="str">
        <f t="shared" si="87"/>
        <v>NOK</v>
      </c>
      <c r="BH325" s="157" t="str">
        <f t="shared" si="87"/>
        <v>NOK</v>
      </c>
      <c r="BI325" s="157" t="str">
        <f t="shared" si="69"/>
        <v>Yoigo</v>
      </c>
    </row>
    <row r="326" spans="1:61" s="157" customFormat="1" x14ac:dyDescent="0.25">
      <c r="A326" s="260"/>
      <c r="D326" s="261" t="s">
        <v>446</v>
      </c>
      <c r="E326" s="157" t="str">
        <f t="shared" si="67"/>
        <v>SANT CARLES DE LA RAPITA</v>
      </c>
      <c r="F326" s="154" t="str">
        <f t="shared" ref="F326:BH326" si="88">IF(F206=F86,"OK","NOK")</f>
        <v>OK</v>
      </c>
      <c r="G326" s="157" t="str">
        <f t="shared" si="88"/>
        <v>OK</v>
      </c>
      <c r="H326" s="157" t="str">
        <f t="shared" si="88"/>
        <v>OK</v>
      </c>
      <c r="I326" s="157" t="str">
        <f t="shared" si="88"/>
        <v>OK</v>
      </c>
      <c r="J326" s="157" t="str">
        <f t="shared" si="88"/>
        <v>OK</v>
      </c>
      <c r="K326" s="157" t="str">
        <f t="shared" si="88"/>
        <v>OK</v>
      </c>
      <c r="L326" s="157" t="str">
        <f t="shared" si="88"/>
        <v>OK</v>
      </c>
      <c r="M326" s="157" t="str">
        <f t="shared" si="88"/>
        <v>OK</v>
      </c>
      <c r="N326" s="157" t="str">
        <f t="shared" si="88"/>
        <v>OK</v>
      </c>
      <c r="O326" s="157" t="str">
        <f t="shared" si="88"/>
        <v>OK</v>
      </c>
      <c r="P326" s="157" t="str">
        <f t="shared" si="88"/>
        <v>OK</v>
      </c>
      <c r="Q326" s="157" t="str">
        <f t="shared" si="88"/>
        <v>NOK</v>
      </c>
      <c r="R326" s="157" t="str">
        <f t="shared" si="88"/>
        <v>OK</v>
      </c>
      <c r="S326" s="157" t="str">
        <f t="shared" si="88"/>
        <v>OK</v>
      </c>
      <c r="T326" s="157" t="str">
        <f t="shared" si="88"/>
        <v>NOK</v>
      </c>
      <c r="U326" s="157" t="str">
        <f t="shared" si="88"/>
        <v>OK</v>
      </c>
      <c r="V326" s="157" t="str">
        <f t="shared" si="88"/>
        <v>OK</v>
      </c>
      <c r="W326" s="157" t="str">
        <f t="shared" si="88"/>
        <v>NOK</v>
      </c>
      <c r="X326" s="157" t="str">
        <f t="shared" si="88"/>
        <v>OK</v>
      </c>
      <c r="Y326" s="157" t="str">
        <f t="shared" si="88"/>
        <v>OK</v>
      </c>
      <c r="Z326" s="157" t="str">
        <f t="shared" si="88"/>
        <v>NOK</v>
      </c>
      <c r="AA326" s="157" t="str">
        <f t="shared" si="88"/>
        <v>OK</v>
      </c>
      <c r="AB326" s="157" t="str">
        <f t="shared" si="88"/>
        <v>OK</v>
      </c>
      <c r="AC326" s="157" t="str">
        <f t="shared" si="88"/>
        <v>OK</v>
      </c>
      <c r="AD326" s="157" t="str">
        <f t="shared" si="88"/>
        <v>OK</v>
      </c>
      <c r="AE326" s="157" t="str">
        <f t="shared" si="88"/>
        <v>OK</v>
      </c>
      <c r="AF326" s="157" t="str">
        <f t="shared" si="88"/>
        <v>NOK</v>
      </c>
      <c r="AG326" s="157" t="str">
        <f t="shared" si="88"/>
        <v>OK</v>
      </c>
      <c r="AH326" s="157" t="str">
        <f t="shared" si="88"/>
        <v>NOK</v>
      </c>
      <c r="AI326" s="157" t="str">
        <f t="shared" si="88"/>
        <v>OK</v>
      </c>
      <c r="AJ326" s="157" t="str">
        <f t="shared" si="88"/>
        <v>NOK</v>
      </c>
      <c r="AK326" s="157" t="str">
        <f t="shared" si="88"/>
        <v>OK</v>
      </c>
      <c r="AL326" s="157" t="str">
        <f t="shared" si="88"/>
        <v>OK</v>
      </c>
      <c r="AM326" s="157" t="str">
        <f t="shared" si="88"/>
        <v>NOK</v>
      </c>
      <c r="AN326" s="157" t="str">
        <f t="shared" si="88"/>
        <v>NOK</v>
      </c>
      <c r="AO326" s="157" t="str">
        <f t="shared" si="88"/>
        <v>OK</v>
      </c>
      <c r="AP326" s="157" t="str">
        <f t="shared" si="88"/>
        <v>OK</v>
      </c>
      <c r="AQ326" s="157" t="str">
        <f t="shared" si="88"/>
        <v>OK</v>
      </c>
      <c r="AR326" s="157" t="str">
        <f t="shared" si="88"/>
        <v>NOK</v>
      </c>
      <c r="AS326" s="157" t="str">
        <f t="shared" si="88"/>
        <v>OK</v>
      </c>
      <c r="AT326" s="157" t="str">
        <f t="shared" si="88"/>
        <v>NOK</v>
      </c>
      <c r="AU326" s="157" t="str">
        <f t="shared" si="88"/>
        <v>OK</v>
      </c>
      <c r="AV326" s="157" t="str">
        <f t="shared" si="88"/>
        <v>OK</v>
      </c>
      <c r="AW326" s="157" t="str">
        <f t="shared" si="88"/>
        <v>NOK</v>
      </c>
      <c r="AX326" s="157" t="str">
        <f t="shared" si="88"/>
        <v>OK</v>
      </c>
      <c r="AY326" s="157" t="str">
        <f t="shared" si="88"/>
        <v>NOK</v>
      </c>
      <c r="AZ326" s="157" t="str">
        <f t="shared" si="88"/>
        <v>NOK</v>
      </c>
      <c r="BA326" s="157" t="str">
        <f t="shared" si="88"/>
        <v>NOK</v>
      </c>
      <c r="BB326" s="157" t="str">
        <f t="shared" si="88"/>
        <v>NOK</v>
      </c>
      <c r="BC326" s="157" t="str">
        <f t="shared" si="88"/>
        <v>NOK</v>
      </c>
      <c r="BD326" s="157" t="str">
        <f t="shared" si="88"/>
        <v>OK</v>
      </c>
      <c r="BE326" s="157" t="str">
        <f t="shared" si="88"/>
        <v>NOK</v>
      </c>
      <c r="BF326" s="157" t="str">
        <f t="shared" si="88"/>
        <v>NOK</v>
      </c>
      <c r="BG326" s="157" t="str">
        <f t="shared" si="88"/>
        <v>NOK</v>
      </c>
      <c r="BH326" s="157" t="str">
        <f t="shared" si="88"/>
        <v>NOK</v>
      </c>
      <c r="BI326" s="157" t="str">
        <f t="shared" si="69"/>
        <v>Vodafone</v>
      </c>
    </row>
    <row r="327" spans="1:61" s="157" customFormat="1" x14ac:dyDescent="0.25">
      <c r="A327" s="260"/>
      <c r="D327" s="261" t="s">
        <v>446</v>
      </c>
      <c r="E327" s="157" t="str">
        <f t="shared" si="67"/>
        <v>SANT CARLES DE LA RAPITA</v>
      </c>
      <c r="F327" s="154" t="str">
        <f t="shared" ref="F327:BH327" si="89">IF(F207=F87,"OK","NOK")</f>
        <v>NOK</v>
      </c>
      <c r="G327" s="157" t="str">
        <f t="shared" si="89"/>
        <v>OK</v>
      </c>
      <c r="H327" s="157" t="str">
        <f t="shared" si="89"/>
        <v>OK</v>
      </c>
      <c r="I327" s="157" t="str">
        <f t="shared" si="89"/>
        <v>OK</v>
      </c>
      <c r="J327" s="157" t="str">
        <f t="shared" si="89"/>
        <v>OK</v>
      </c>
      <c r="K327" s="157" t="str">
        <f t="shared" si="89"/>
        <v>OK</v>
      </c>
      <c r="L327" s="157" t="str">
        <f t="shared" si="89"/>
        <v>OK</v>
      </c>
      <c r="M327" s="157" t="str">
        <f t="shared" si="89"/>
        <v>OK</v>
      </c>
      <c r="N327" s="157" t="str">
        <f t="shared" si="89"/>
        <v>OK</v>
      </c>
      <c r="O327" s="157" t="str">
        <f t="shared" si="89"/>
        <v>OK</v>
      </c>
      <c r="P327" s="157" t="str">
        <f t="shared" si="89"/>
        <v>OK</v>
      </c>
      <c r="Q327" s="157" t="str">
        <f t="shared" si="89"/>
        <v>NOK</v>
      </c>
      <c r="R327" s="157" t="str">
        <f t="shared" si="89"/>
        <v>OK</v>
      </c>
      <c r="S327" s="157" t="str">
        <f t="shared" si="89"/>
        <v>OK</v>
      </c>
      <c r="T327" s="157" t="str">
        <f t="shared" si="89"/>
        <v>NOK</v>
      </c>
      <c r="U327" s="157" t="str">
        <f t="shared" si="89"/>
        <v>OK</v>
      </c>
      <c r="V327" s="157" t="str">
        <f t="shared" si="89"/>
        <v>OK</v>
      </c>
      <c r="W327" s="157" t="str">
        <f t="shared" si="89"/>
        <v>NOK</v>
      </c>
      <c r="X327" s="157" t="str">
        <f t="shared" si="89"/>
        <v>OK</v>
      </c>
      <c r="Y327" s="157" t="str">
        <f t="shared" si="89"/>
        <v>OK</v>
      </c>
      <c r="Z327" s="157" t="str">
        <f t="shared" si="89"/>
        <v>NOK</v>
      </c>
      <c r="AA327" s="157" t="str">
        <f t="shared" si="89"/>
        <v>OK</v>
      </c>
      <c r="AB327" s="157" t="str">
        <f t="shared" si="89"/>
        <v>OK</v>
      </c>
      <c r="AC327" s="157" t="str">
        <f t="shared" si="89"/>
        <v>OK</v>
      </c>
      <c r="AD327" s="157" t="str">
        <f t="shared" si="89"/>
        <v>OK</v>
      </c>
      <c r="AE327" s="157" t="str">
        <f t="shared" si="89"/>
        <v>OK</v>
      </c>
      <c r="AF327" s="157" t="str">
        <f t="shared" si="89"/>
        <v>NOK</v>
      </c>
      <c r="AG327" s="157" t="str">
        <f t="shared" si="89"/>
        <v>NOK</v>
      </c>
      <c r="AH327" s="157" t="str">
        <f t="shared" si="89"/>
        <v>NOK</v>
      </c>
      <c r="AI327" s="157" t="str">
        <f t="shared" si="89"/>
        <v>NOK</v>
      </c>
      <c r="AJ327" s="157" t="str">
        <f t="shared" si="89"/>
        <v>NOK</v>
      </c>
      <c r="AK327" s="157" t="str">
        <f t="shared" si="89"/>
        <v>NOK</v>
      </c>
      <c r="AL327" s="157" t="str">
        <f t="shared" si="89"/>
        <v>NOK</v>
      </c>
      <c r="AM327" s="157" t="str">
        <f t="shared" si="89"/>
        <v>NOK</v>
      </c>
      <c r="AN327" s="157" t="str">
        <f t="shared" si="89"/>
        <v>NOK</v>
      </c>
      <c r="AO327" s="157" t="str">
        <f t="shared" si="89"/>
        <v>OK</v>
      </c>
      <c r="AP327" s="157" t="str">
        <f t="shared" si="89"/>
        <v>OK</v>
      </c>
      <c r="AQ327" s="157" t="str">
        <f t="shared" si="89"/>
        <v>OK</v>
      </c>
      <c r="AR327" s="157" t="str">
        <f t="shared" si="89"/>
        <v>NOK</v>
      </c>
      <c r="AS327" s="157" t="str">
        <f t="shared" si="89"/>
        <v>OK</v>
      </c>
      <c r="AT327" s="157" t="str">
        <f t="shared" si="89"/>
        <v>NOK</v>
      </c>
      <c r="AU327" s="157" t="str">
        <f t="shared" si="89"/>
        <v>OK</v>
      </c>
      <c r="AV327" s="157" t="str">
        <f t="shared" si="89"/>
        <v>OK</v>
      </c>
      <c r="AW327" s="157" t="str">
        <f t="shared" si="89"/>
        <v>NOK</v>
      </c>
      <c r="AX327" s="157" t="str">
        <f t="shared" si="89"/>
        <v>OK</v>
      </c>
      <c r="AY327" s="157" t="str">
        <f t="shared" si="89"/>
        <v>NOK</v>
      </c>
      <c r="AZ327" s="157" t="str">
        <f t="shared" si="89"/>
        <v>NOK</v>
      </c>
      <c r="BA327" s="157" t="str">
        <f t="shared" si="89"/>
        <v>NOK</v>
      </c>
      <c r="BB327" s="157" t="str">
        <f t="shared" si="89"/>
        <v>NOK</v>
      </c>
      <c r="BC327" s="157" t="str">
        <f t="shared" si="89"/>
        <v>NOK</v>
      </c>
      <c r="BD327" s="157" t="str">
        <f t="shared" si="89"/>
        <v>OK</v>
      </c>
      <c r="BE327" s="157" t="str">
        <f t="shared" si="89"/>
        <v>NOK</v>
      </c>
      <c r="BF327" s="157" t="str">
        <f t="shared" si="89"/>
        <v>NOK</v>
      </c>
      <c r="BG327" s="157" t="str">
        <f t="shared" si="89"/>
        <v>NOK</v>
      </c>
      <c r="BH327" s="157" t="str">
        <f t="shared" si="89"/>
        <v>NOK</v>
      </c>
      <c r="BI327" s="157" t="str">
        <f t="shared" si="69"/>
        <v>Movistar</v>
      </c>
    </row>
    <row r="328" spans="1:61" s="157" customFormat="1" x14ac:dyDescent="0.25">
      <c r="A328" s="260"/>
      <c r="D328" s="261" t="s">
        <v>446</v>
      </c>
      <c r="E328" s="157" t="str">
        <f t="shared" si="67"/>
        <v>SANT CARLES DE LA RAPITA</v>
      </c>
      <c r="F328" s="154" t="str">
        <f t="shared" ref="F328:BH328" si="90">IF(F208=F88,"OK","NOK")</f>
        <v>OK</v>
      </c>
      <c r="G328" s="157" t="str">
        <f t="shared" si="90"/>
        <v>OK</v>
      </c>
      <c r="H328" s="157" t="str">
        <f t="shared" si="90"/>
        <v>OK</v>
      </c>
      <c r="I328" s="157" t="str">
        <f t="shared" si="90"/>
        <v>OK</v>
      </c>
      <c r="J328" s="157" t="str">
        <f t="shared" si="90"/>
        <v>OK</v>
      </c>
      <c r="K328" s="157" t="str">
        <f t="shared" si="90"/>
        <v>OK</v>
      </c>
      <c r="L328" s="157" t="str">
        <f t="shared" si="90"/>
        <v>OK</v>
      </c>
      <c r="M328" s="157" t="str">
        <f t="shared" si="90"/>
        <v>OK</v>
      </c>
      <c r="N328" s="157" t="str">
        <f t="shared" si="90"/>
        <v>OK</v>
      </c>
      <c r="O328" s="157" t="str">
        <f t="shared" si="90"/>
        <v>OK</v>
      </c>
      <c r="P328" s="157" t="str">
        <f t="shared" si="90"/>
        <v>OK</v>
      </c>
      <c r="Q328" s="157" t="str">
        <f t="shared" si="90"/>
        <v>NOK</v>
      </c>
      <c r="R328" s="157" t="str">
        <f t="shared" si="90"/>
        <v>OK</v>
      </c>
      <c r="S328" s="157" t="str">
        <f t="shared" si="90"/>
        <v>OK</v>
      </c>
      <c r="T328" s="157" t="str">
        <f t="shared" si="90"/>
        <v>NOK</v>
      </c>
      <c r="U328" s="157" t="str">
        <f t="shared" si="90"/>
        <v>OK</v>
      </c>
      <c r="V328" s="157" t="str">
        <f t="shared" si="90"/>
        <v>OK</v>
      </c>
      <c r="W328" s="157" t="str">
        <f t="shared" si="90"/>
        <v>NOK</v>
      </c>
      <c r="X328" s="157" t="str">
        <f t="shared" si="90"/>
        <v>OK</v>
      </c>
      <c r="Y328" s="157" t="str">
        <f t="shared" si="90"/>
        <v>OK</v>
      </c>
      <c r="Z328" s="157" t="str">
        <f t="shared" si="90"/>
        <v>NOK</v>
      </c>
      <c r="AA328" s="157" t="str">
        <f t="shared" si="90"/>
        <v>OK</v>
      </c>
      <c r="AB328" s="157" t="str">
        <f t="shared" si="90"/>
        <v>OK</v>
      </c>
      <c r="AC328" s="157" t="str">
        <f t="shared" si="90"/>
        <v>OK</v>
      </c>
      <c r="AD328" s="157" t="str">
        <f t="shared" si="90"/>
        <v>OK</v>
      </c>
      <c r="AE328" s="157" t="str">
        <f t="shared" si="90"/>
        <v>OK</v>
      </c>
      <c r="AF328" s="157" t="str">
        <f t="shared" si="90"/>
        <v>NOK</v>
      </c>
      <c r="AG328" s="157" t="str">
        <f t="shared" si="90"/>
        <v>OK</v>
      </c>
      <c r="AH328" s="157" t="str">
        <f t="shared" si="90"/>
        <v>NOK</v>
      </c>
      <c r="AI328" s="157" t="str">
        <f t="shared" si="90"/>
        <v>OK</v>
      </c>
      <c r="AJ328" s="157" t="str">
        <f t="shared" si="90"/>
        <v>NOK</v>
      </c>
      <c r="AK328" s="157" t="str">
        <f t="shared" si="90"/>
        <v>OK</v>
      </c>
      <c r="AL328" s="157" t="str">
        <f t="shared" si="90"/>
        <v>OK</v>
      </c>
      <c r="AM328" s="157" t="str">
        <f t="shared" si="90"/>
        <v>NOK</v>
      </c>
      <c r="AN328" s="157" t="str">
        <f t="shared" si="90"/>
        <v>NOK</v>
      </c>
      <c r="AO328" s="157" t="str">
        <f t="shared" si="90"/>
        <v>OK</v>
      </c>
      <c r="AP328" s="157" t="str">
        <f t="shared" si="90"/>
        <v>OK</v>
      </c>
      <c r="AQ328" s="157" t="str">
        <f t="shared" si="90"/>
        <v>OK</v>
      </c>
      <c r="AR328" s="157" t="str">
        <f t="shared" si="90"/>
        <v>NOK</v>
      </c>
      <c r="AS328" s="157" t="str">
        <f t="shared" si="90"/>
        <v>OK</v>
      </c>
      <c r="AT328" s="157" t="str">
        <f t="shared" si="90"/>
        <v>NOK</v>
      </c>
      <c r="AU328" s="157" t="str">
        <f t="shared" si="90"/>
        <v>OK</v>
      </c>
      <c r="AV328" s="157" t="str">
        <f t="shared" si="90"/>
        <v>OK</v>
      </c>
      <c r="AW328" s="157" t="str">
        <f t="shared" si="90"/>
        <v>NOK</v>
      </c>
      <c r="AX328" s="157" t="str">
        <f t="shared" si="90"/>
        <v>OK</v>
      </c>
      <c r="AY328" s="157" t="str">
        <f t="shared" si="90"/>
        <v>NOK</v>
      </c>
      <c r="AZ328" s="157" t="str">
        <f t="shared" si="90"/>
        <v>NOK</v>
      </c>
      <c r="BA328" s="157" t="str">
        <f t="shared" si="90"/>
        <v>NOK</v>
      </c>
      <c r="BB328" s="157" t="str">
        <f t="shared" si="90"/>
        <v>NOK</v>
      </c>
      <c r="BC328" s="157" t="str">
        <f t="shared" si="90"/>
        <v>NOK</v>
      </c>
      <c r="BD328" s="157" t="str">
        <f t="shared" si="90"/>
        <v>OK</v>
      </c>
      <c r="BE328" s="157" t="str">
        <f t="shared" si="90"/>
        <v>NOK</v>
      </c>
      <c r="BF328" s="157" t="str">
        <f t="shared" si="90"/>
        <v>NOK</v>
      </c>
      <c r="BG328" s="157" t="str">
        <f t="shared" si="90"/>
        <v>NOK</v>
      </c>
      <c r="BH328" s="157" t="str">
        <f t="shared" si="90"/>
        <v>NOK</v>
      </c>
      <c r="BI328" s="157" t="str">
        <f t="shared" si="69"/>
        <v>Orange</v>
      </c>
    </row>
    <row r="329" spans="1:61" s="157" customFormat="1" x14ac:dyDescent="0.25">
      <c r="A329" s="260"/>
      <c r="D329" s="261" t="s">
        <v>446</v>
      </c>
      <c r="E329" s="157" t="str">
        <f t="shared" si="67"/>
        <v>SANT CARLES DE LA RAPITA</v>
      </c>
      <c r="F329" s="154" t="str">
        <f t="shared" ref="F329:BH329" si="91">IF(F209=F89,"OK","NOK")</f>
        <v>NOK</v>
      </c>
      <c r="G329" s="157" t="str">
        <f t="shared" si="91"/>
        <v>NOK</v>
      </c>
      <c r="H329" s="157" t="str">
        <f t="shared" si="91"/>
        <v>OK</v>
      </c>
      <c r="I329" s="157" t="str">
        <f t="shared" si="91"/>
        <v>OK</v>
      </c>
      <c r="J329" s="157" t="str">
        <f t="shared" si="91"/>
        <v>OK</v>
      </c>
      <c r="K329" s="157" t="str">
        <f t="shared" si="91"/>
        <v>OK</v>
      </c>
      <c r="L329" s="157" t="str">
        <f t="shared" si="91"/>
        <v>OK</v>
      </c>
      <c r="M329" s="157" t="str">
        <f t="shared" si="91"/>
        <v>NOK</v>
      </c>
      <c r="N329" s="157" t="str">
        <f t="shared" si="91"/>
        <v>OK</v>
      </c>
      <c r="O329" s="157" t="str">
        <f t="shared" si="91"/>
        <v>OK</v>
      </c>
      <c r="P329" s="157" t="str">
        <f t="shared" si="91"/>
        <v>OK</v>
      </c>
      <c r="Q329" s="157" t="str">
        <f t="shared" si="91"/>
        <v>NOK</v>
      </c>
      <c r="R329" s="157" t="str">
        <f t="shared" si="91"/>
        <v>OK</v>
      </c>
      <c r="S329" s="157" t="str">
        <f t="shared" si="91"/>
        <v>OK</v>
      </c>
      <c r="T329" s="157" t="str">
        <f t="shared" si="91"/>
        <v>NOK</v>
      </c>
      <c r="U329" s="157" t="str">
        <f t="shared" si="91"/>
        <v>OK</v>
      </c>
      <c r="V329" s="157" t="str">
        <f t="shared" si="91"/>
        <v>OK</v>
      </c>
      <c r="W329" s="157" t="str">
        <f t="shared" si="91"/>
        <v>NOK</v>
      </c>
      <c r="X329" s="157" t="str">
        <f t="shared" si="91"/>
        <v>OK</v>
      </c>
      <c r="Y329" s="157" t="str">
        <f t="shared" si="91"/>
        <v>OK</v>
      </c>
      <c r="Z329" s="157" t="str">
        <f t="shared" si="91"/>
        <v>NOK</v>
      </c>
      <c r="AA329" s="157" t="str">
        <f t="shared" si="91"/>
        <v>NOK</v>
      </c>
      <c r="AB329" s="157" t="str">
        <f t="shared" si="91"/>
        <v>NOK</v>
      </c>
      <c r="AC329" s="157" t="str">
        <f t="shared" si="91"/>
        <v>OK</v>
      </c>
      <c r="AD329" s="157" t="str">
        <f t="shared" si="91"/>
        <v>OK</v>
      </c>
      <c r="AE329" s="157" t="str">
        <f t="shared" si="91"/>
        <v>OK</v>
      </c>
      <c r="AF329" s="157" t="str">
        <f t="shared" si="91"/>
        <v>NOK</v>
      </c>
      <c r="AG329" s="157" t="str">
        <f t="shared" si="91"/>
        <v>NOK</v>
      </c>
      <c r="AH329" s="157" t="str">
        <f t="shared" si="91"/>
        <v>NOK</v>
      </c>
      <c r="AI329" s="157" t="str">
        <f t="shared" si="91"/>
        <v>NOK</v>
      </c>
      <c r="AJ329" s="157" t="str">
        <f t="shared" si="91"/>
        <v>NOK</v>
      </c>
      <c r="AK329" s="157" t="str">
        <f t="shared" si="91"/>
        <v>NOK</v>
      </c>
      <c r="AL329" s="157" t="str">
        <f t="shared" si="91"/>
        <v>OK</v>
      </c>
      <c r="AM329" s="157" t="str">
        <f t="shared" si="91"/>
        <v>OK</v>
      </c>
      <c r="AN329" s="157" t="str">
        <f t="shared" si="91"/>
        <v>OK</v>
      </c>
      <c r="AO329" s="157" t="str">
        <f t="shared" si="91"/>
        <v>NOK</v>
      </c>
      <c r="AP329" s="157" t="str">
        <f t="shared" si="91"/>
        <v>OK</v>
      </c>
      <c r="AQ329" s="157" t="str">
        <f t="shared" si="91"/>
        <v>OK</v>
      </c>
      <c r="AR329" s="157" t="str">
        <f t="shared" si="91"/>
        <v>NOK</v>
      </c>
      <c r="AS329" s="157" t="str">
        <f t="shared" si="91"/>
        <v>OK</v>
      </c>
      <c r="AT329" s="157" t="str">
        <f t="shared" si="91"/>
        <v>NOK</v>
      </c>
      <c r="AU329" s="157" t="str">
        <f t="shared" si="91"/>
        <v>OK</v>
      </c>
      <c r="AV329" s="157" t="str">
        <f t="shared" si="91"/>
        <v>OK</v>
      </c>
      <c r="AW329" s="157" t="str">
        <f t="shared" si="91"/>
        <v>NOK</v>
      </c>
      <c r="AX329" s="157" t="str">
        <f t="shared" si="91"/>
        <v>OK</v>
      </c>
      <c r="AY329" s="157" t="str">
        <f t="shared" si="91"/>
        <v>NOK</v>
      </c>
      <c r="AZ329" s="157" t="str">
        <f t="shared" si="91"/>
        <v>NOK</v>
      </c>
      <c r="BA329" s="157" t="str">
        <f t="shared" si="91"/>
        <v>NOK</v>
      </c>
      <c r="BB329" s="157" t="str">
        <f t="shared" si="91"/>
        <v>NOK</v>
      </c>
      <c r="BC329" s="157" t="str">
        <f t="shared" si="91"/>
        <v>NOK</v>
      </c>
      <c r="BD329" s="157" t="str">
        <f t="shared" si="91"/>
        <v>OK</v>
      </c>
      <c r="BE329" s="157" t="str">
        <f t="shared" si="91"/>
        <v>NOK</v>
      </c>
      <c r="BF329" s="157" t="str">
        <f t="shared" si="91"/>
        <v>NOK</v>
      </c>
      <c r="BG329" s="157" t="str">
        <f t="shared" si="91"/>
        <v>NOK</v>
      </c>
      <c r="BH329" s="157" t="str">
        <f t="shared" si="91"/>
        <v>NOK</v>
      </c>
      <c r="BI329" s="157" t="str">
        <f t="shared" si="69"/>
        <v>Yoigo</v>
      </c>
    </row>
    <row r="330" spans="1:61" s="157" customFormat="1" x14ac:dyDescent="0.25">
      <c r="A330" s="260"/>
      <c r="D330" s="261" t="s">
        <v>446</v>
      </c>
      <c r="E330" s="157" t="str">
        <f t="shared" si="67"/>
        <v>SANTIAGO DE COMPOSTELA</v>
      </c>
      <c r="F330" s="154" t="str">
        <f t="shared" ref="F330:BH330" si="92">IF(F210=F90,"OK","NOK")</f>
        <v>OK</v>
      </c>
      <c r="G330" s="157" t="str">
        <f t="shared" si="92"/>
        <v>OK</v>
      </c>
      <c r="H330" s="157" t="str">
        <f t="shared" si="92"/>
        <v>OK</v>
      </c>
      <c r="I330" s="157" t="str">
        <f t="shared" si="92"/>
        <v>OK</v>
      </c>
      <c r="J330" s="157" t="str">
        <f t="shared" si="92"/>
        <v>OK</v>
      </c>
      <c r="K330" s="157" t="str">
        <f t="shared" si="92"/>
        <v>OK</v>
      </c>
      <c r="L330" s="157" t="str">
        <f t="shared" si="92"/>
        <v>OK</v>
      </c>
      <c r="M330" s="157" t="str">
        <f t="shared" si="92"/>
        <v>OK</v>
      </c>
      <c r="N330" s="157" t="str">
        <f t="shared" si="92"/>
        <v>NOK</v>
      </c>
      <c r="O330" s="157" t="str">
        <f t="shared" si="92"/>
        <v>OK</v>
      </c>
      <c r="P330" s="157" t="str">
        <f t="shared" si="92"/>
        <v>OK</v>
      </c>
      <c r="Q330" s="157" t="str">
        <f t="shared" si="92"/>
        <v>NOK</v>
      </c>
      <c r="R330" s="157" t="str">
        <f t="shared" si="92"/>
        <v>OK</v>
      </c>
      <c r="S330" s="157" t="str">
        <f t="shared" si="92"/>
        <v>OK</v>
      </c>
      <c r="T330" s="157" t="str">
        <f t="shared" si="92"/>
        <v>NOK</v>
      </c>
      <c r="U330" s="157" t="str">
        <f t="shared" si="92"/>
        <v>OK</v>
      </c>
      <c r="V330" s="157" t="str">
        <f t="shared" si="92"/>
        <v>OK</v>
      </c>
      <c r="W330" s="157" t="str">
        <f t="shared" si="92"/>
        <v>NOK</v>
      </c>
      <c r="X330" s="157" t="str">
        <f t="shared" si="92"/>
        <v>OK</v>
      </c>
      <c r="Y330" s="157" t="str">
        <f t="shared" si="92"/>
        <v>OK</v>
      </c>
      <c r="Z330" s="157" t="str">
        <f t="shared" si="92"/>
        <v>NOK</v>
      </c>
      <c r="AA330" s="157" t="str">
        <f t="shared" si="92"/>
        <v>OK</v>
      </c>
      <c r="AB330" s="157" t="str">
        <f t="shared" si="92"/>
        <v>OK</v>
      </c>
      <c r="AC330" s="157" t="str">
        <f t="shared" si="92"/>
        <v>OK</v>
      </c>
      <c r="AD330" s="157" t="str">
        <f t="shared" si="92"/>
        <v>OK</v>
      </c>
      <c r="AE330" s="157" t="str">
        <f t="shared" si="92"/>
        <v>OK</v>
      </c>
      <c r="AF330" s="157" t="str">
        <f t="shared" si="92"/>
        <v>NOK</v>
      </c>
      <c r="AG330" s="157" t="str">
        <f t="shared" si="92"/>
        <v>NOK</v>
      </c>
      <c r="AH330" s="157" t="str">
        <f t="shared" si="92"/>
        <v>NOK</v>
      </c>
      <c r="AI330" s="157" t="str">
        <f t="shared" si="92"/>
        <v>NOK</v>
      </c>
      <c r="AJ330" s="157" t="str">
        <f t="shared" si="92"/>
        <v>NOK</v>
      </c>
      <c r="AK330" s="157" t="str">
        <f t="shared" si="92"/>
        <v>OK</v>
      </c>
      <c r="AL330" s="157" t="str">
        <f t="shared" si="92"/>
        <v>NOK</v>
      </c>
      <c r="AM330" s="157" t="str">
        <f t="shared" si="92"/>
        <v>NOK</v>
      </c>
      <c r="AN330" s="157" t="str">
        <f t="shared" si="92"/>
        <v>NOK</v>
      </c>
      <c r="AO330" s="157" t="str">
        <f t="shared" si="92"/>
        <v>NOK</v>
      </c>
      <c r="AP330" s="157" t="str">
        <f t="shared" si="92"/>
        <v>OK</v>
      </c>
      <c r="AQ330" s="157" t="str">
        <f t="shared" si="92"/>
        <v>OK</v>
      </c>
      <c r="AR330" s="157" t="str">
        <f t="shared" si="92"/>
        <v>NOK</v>
      </c>
      <c r="AS330" s="157" t="str">
        <f t="shared" si="92"/>
        <v>OK</v>
      </c>
      <c r="AT330" s="157" t="str">
        <f t="shared" si="92"/>
        <v>NOK</v>
      </c>
      <c r="AU330" s="157" t="str">
        <f t="shared" si="92"/>
        <v>OK</v>
      </c>
      <c r="AV330" s="157" t="str">
        <f t="shared" si="92"/>
        <v>OK</v>
      </c>
      <c r="AW330" s="157" t="str">
        <f t="shared" si="92"/>
        <v>NOK</v>
      </c>
      <c r="AX330" s="157" t="str">
        <f t="shared" si="92"/>
        <v>OK</v>
      </c>
      <c r="AY330" s="157" t="str">
        <f t="shared" si="92"/>
        <v>NOK</v>
      </c>
      <c r="AZ330" s="157" t="str">
        <f t="shared" si="92"/>
        <v>NOK</v>
      </c>
      <c r="BA330" s="157" t="str">
        <f t="shared" si="92"/>
        <v>NOK</v>
      </c>
      <c r="BB330" s="157" t="str">
        <f t="shared" si="92"/>
        <v>NOK</v>
      </c>
      <c r="BC330" s="157" t="str">
        <f t="shared" si="92"/>
        <v>NOK</v>
      </c>
      <c r="BD330" s="157" t="str">
        <f t="shared" si="92"/>
        <v>OK</v>
      </c>
      <c r="BE330" s="157" t="str">
        <f t="shared" si="92"/>
        <v>NOK</v>
      </c>
      <c r="BF330" s="157" t="str">
        <f t="shared" si="92"/>
        <v>NOK</v>
      </c>
      <c r="BG330" s="157" t="str">
        <f t="shared" si="92"/>
        <v>NOK</v>
      </c>
      <c r="BH330" s="157" t="str">
        <f t="shared" si="92"/>
        <v>OK</v>
      </c>
      <c r="BI330" s="157" t="str">
        <f t="shared" si="69"/>
        <v>Vodafone</v>
      </c>
    </row>
    <row r="331" spans="1:61" s="157" customFormat="1" x14ac:dyDescent="0.25">
      <c r="A331" s="260"/>
      <c r="D331" s="261" t="s">
        <v>446</v>
      </c>
      <c r="E331" s="157" t="str">
        <f t="shared" si="67"/>
        <v>SANTIAGO DE COMPOSTELA</v>
      </c>
      <c r="F331" s="154" t="str">
        <f t="shared" ref="F331:BH331" si="93">IF(F211=F91,"OK","NOK")</f>
        <v>NOK</v>
      </c>
      <c r="G331" s="157" t="str">
        <f t="shared" si="93"/>
        <v>OK</v>
      </c>
      <c r="H331" s="157" t="str">
        <f t="shared" si="93"/>
        <v>OK</v>
      </c>
      <c r="I331" s="157" t="str">
        <f t="shared" si="93"/>
        <v>OK</v>
      </c>
      <c r="J331" s="157" t="str">
        <f t="shared" si="93"/>
        <v>OK</v>
      </c>
      <c r="K331" s="157" t="str">
        <f t="shared" si="93"/>
        <v>OK</v>
      </c>
      <c r="L331" s="157" t="str">
        <f t="shared" si="93"/>
        <v>NOK</v>
      </c>
      <c r="M331" s="157" t="str">
        <f t="shared" si="93"/>
        <v>NOK</v>
      </c>
      <c r="N331" s="157" t="str">
        <f t="shared" si="93"/>
        <v>OK</v>
      </c>
      <c r="O331" s="157" t="str">
        <f t="shared" si="93"/>
        <v>OK</v>
      </c>
      <c r="P331" s="157" t="str">
        <f t="shared" si="93"/>
        <v>OK</v>
      </c>
      <c r="Q331" s="157" t="str">
        <f t="shared" si="93"/>
        <v>NOK</v>
      </c>
      <c r="R331" s="157" t="str">
        <f t="shared" si="93"/>
        <v>OK</v>
      </c>
      <c r="S331" s="157" t="str">
        <f t="shared" si="93"/>
        <v>OK</v>
      </c>
      <c r="T331" s="157" t="str">
        <f t="shared" si="93"/>
        <v>NOK</v>
      </c>
      <c r="U331" s="157" t="str">
        <f t="shared" si="93"/>
        <v>OK</v>
      </c>
      <c r="V331" s="157" t="str">
        <f t="shared" si="93"/>
        <v>OK</v>
      </c>
      <c r="W331" s="157" t="str">
        <f t="shared" si="93"/>
        <v>NOK</v>
      </c>
      <c r="X331" s="157" t="str">
        <f t="shared" si="93"/>
        <v>OK</v>
      </c>
      <c r="Y331" s="157" t="str">
        <f t="shared" si="93"/>
        <v>OK</v>
      </c>
      <c r="Z331" s="157" t="str">
        <f t="shared" si="93"/>
        <v>NOK</v>
      </c>
      <c r="AA331" s="157" t="str">
        <f t="shared" si="93"/>
        <v>NOK</v>
      </c>
      <c r="AB331" s="157" t="str">
        <f t="shared" si="93"/>
        <v>NOK</v>
      </c>
      <c r="AC331" s="157" t="str">
        <f t="shared" si="93"/>
        <v>OK</v>
      </c>
      <c r="AD331" s="157" t="str">
        <f t="shared" si="93"/>
        <v>OK</v>
      </c>
      <c r="AE331" s="157" t="str">
        <f t="shared" si="93"/>
        <v>OK</v>
      </c>
      <c r="AF331" s="157" t="str">
        <f t="shared" si="93"/>
        <v>NOK</v>
      </c>
      <c r="AG331" s="157" t="str">
        <f t="shared" si="93"/>
        <v>NOK</v>
      </c>
      <c r="AH331" s="157" t="str">
        <f t="shared" si="93"/>
        <v>NOK</v>
      </c>
      <c r="AI331" s="157" t="str">
        <f t="shared" si="93"/>
        <v>NOK</v>
      </c>
      <c r="AJ331" s="157" t="str">
        <f t="shared" si="93"/>
        <v>NOK</v>
      </c>
      <c r="AK331" s="157" t="str">
        <f t="shared" si="93"/>
        <v>NOK</v>
      </c>
      <c r="AL331" s="157" t="str">
        <f t="shared" si="93"/>
        <v>NOK</v>
      </c>
      <c r="AM331" s="157" t="str">
        <f t="shared" si="93"/>
        <v>NOK</v>
      </c>
      <c r="AN331" s="157" t="str">
        <f t="shared" si="93"/>
        <v>NOK</v>
      </c>
      <c r="AO331" s="157" t="str">
        <f t="shared" si="93"/>
        <v>NOK</v>
      </c>
      <c r="AP331" s="157" t="str">
        <f t="shared" si="93"/>
        <v>OK</v>
      </c>
      <c r="AQ331" s="157" t="str">
        <f t="shared" si="93"/>
        <v>OK</v>
      </c>
      <c r="AR331" s="157" t="str">
        <f t="shared" si="93"/>
        <v>NOK</v>
      </c>
      <c r="AS331" s="157" t="str">
        <f t="shared" si="93"/>
        <v>OK</v>
      </c>
      <c r="AT331" s="157" t="str">
        <f t="shared" si="93"/>
        <v>NOK</v>
      </c>
      <c r="AU331" s="157" t="str">
        <f t="shared" si="93"/>
        <v>OK</v>
      </c>
      <c r="AV331" s="157" t="str">
        <f t="shared" si="93"/>
        <v>OK</v>
      </c>
      <c r="AW331" s="157" t="str">
        <f t="shared" si="93"/>
        <v>NOK</v>
      </c>
      <c r="AX331" s="157" t="str">
        <f t="shared" si="93"/>
        <v>OK</v>
      </c>
      <c r="AY331" s="157" t="str">
        <f t="shared" si="93"/>
        <v>NOK</v>
      </c>
      <c r="AZ331" s="157" t="str">
        <f t="shared" si="93"/>
        <v>NOK</v>
      </c>
      <c r="BA331" s="157" t="str">
        <f t="shared" si="93"/>
        <v>NOK</v>
      </c>
      <c r="BB331" s="157" t="str">
        <f t="shared" si="93"/>
        <v>NOK</v>
      </c>
      <c r="BC331" s="157" t="str">
        <f t="shared" si="93"/>
        <v>NOK</v>
      </c>
      <c r="BD331" s="157" t="str">
        <f t="shared" si="93"/>
        <v>OK</v>
      </c>
      <c r="BE331" s="157" t="str">
        <f t="shared" si="93"/>
        <v>NOK</v>
      </c>
      <c r="BF331" s="157" t="str">
        <f t="shared" si="93"/>
        <v>NOK</v>
      </c>
      <c r="BG331" s="157" t="str">
        <f t="shared" si="93"/>
        <v>NOK</v>
      </c>
      <c r="BH331" s="157" t="str">
        <f t="shared" si="93"/>
        <v>OK</v>
      </c>
      <c r="BI331" s="157" t="str">
        <f t="shared" si="69"/>
        <v>Movistar</v>
      </c>
    </row>
    <row r="332" spans="1:61" s="157" customFormat="1" x14ac:dyDescent="0.25">
      <c r="A332" s="260"/>
      <c r="D332" s="261" t="s">
        <v>446</v>
      </c>
      <c r="E332" s="157" t="str">
        <f t="shared" si="67"/>
        <v>SANTIAGO DE COMPOSTELA</v>
      </c>
      <c r="F332" s="154" t="str">
        <f t="shared" ref="F332:BH332" si="94">IF(F212=F92,"OK","NOK")</f>
        <v>OK</v>
      </c>
      <c r="G332" s="157" t="str">
        <f t="shared" si="94"/>
        <v>OK</v>
      </c>
      <c r="H332" s="157" t="str">
        <f t="shared" si="94"/>
        <v>OK</v>
      </c>
      <c r="I332" s="157" t="str">
        <f t="shared" si="94"/>
        <v>OK</v>
      </c>
      <c r="J332" s="157" t="str">
        <f t="shared" si="94"/>
        <v>OK</v>
      </c>
      <c r="K332" s="157" t="str">
        <f t="shared" si="94"/>
        <v>OK</v>
      </c>
      <c r="L332" s="157" t="str">
        <f t="shared" si="94"/>
        <v>OK</v>
      </c>
      <c r="M332" s="157" t="str">
        <f t="shared" si="94"/>
        <v>OK</v>
      </c>
      <c r="N332" s="157" t="str">
        <f t="shared" si="94"/>
        <v>OK</v>
      </c>
      <c r="O332" s="157" t="str">
        <f t="shared" si="94"/>
        <v>OK</v>
      </c>
      <c r="P332" s="157" t="str">
        <f t="shared" si="94"/>
        <v>OK</v>
      </c>
      <c r="Q332" s="157" t="str">
        <f t="shared" si="94"/>
        <v>NOK</v>
      </c>
      <c r="R332" s="157" t="str">
        <f t="shared" si="94"/>
        <v>OK</v>
      </c>
      <c r="S332" s="157" t="str">
        <f t="shared" si="94"/>
        <v>OK</v>
      </c>
      <c r="T332" s="157" t="str">
        <f t="shared" si="94"/>
        <v>NOK</v>
      </c>
      <c r="U332" s="157" t="str">
        <f t="shared" si="94"/>
        <v>OK</v>
      </c>
      <c r="V332" s="157" t="str">
        <f t="shared" si="94"/>
        <v>OK</v>
      </c>
      <c r="W332" s="157" t="str">
        <f t="shared" si="94"/>
        <v>NOK</v>
      </c>
      <c r="X332" s="157" t="str">
        <f t="shared" si="94"/>
        <v>OK</v>
      </c>
      <c r="Y332" s="157" t="str">
        <f t="shared" si="94"/>
        <v>OK</v>
      </c>
      <c r="Z332" s="157" t="str">
        <f t="shared" si="94"/>
        <v>NOK</v>
      </c>
      <c r="AA332" s="157" t="str">
        <f t="shared" si="94"/>
        <v>NOK</v>
      </c>
      <c r="AB332" s="157" t="str">
        <f t="shared" si="94"/>
        <v>NOK</v>
      </c>
      <c r="AC332" s="157" t="str">
        <f t="shared" si="94"/>
        <v>OK</v>
      </c>
      <c r="AD332" s="157" t="str">
        <f t="shared" si="94"/>
        <v>OK</v>
      </c>
      <c r="AE332" s="157" t="str">
        <f t="shared" si="94"/>
        <v>OK</v>
      </c>
      <c r="AF332" s="157" t="str">
        <f t="shared" si="94"/>
        <v>NOK</v>
      </c>
      <c r="AG332" s="157" t="str">
        <f t="shared" si="94"/>
        <v>OK</v>
      </c>
      <c r="AH332" s="157" t="str">
        <f t="shared" si="94"/>
        <v>NOK</v>
      </c>
      <c r="AI332" s="157" t="str">
        <f t="shared" si="94"/>
        <v>OK</v>
      </c>
      <c r="AJ332" s="157" t="str">
        <f t="shared" si="94"/>
        <v>NOK</v>
      </c>
      <c r="AK332" s="157" t="str">
        <f t="shared" si="94"/>
        <v>OK</v>
      </c>
      <c r="AL332" s="157" t="str">
        <f t="shared" si="94"/>
        <v>NOK</v>
      </c>
      <c r="AM332" s="157" t="str">
        <f t="shared" si="94"/>
        <v>NOK</v>
      </c>
      <c r="AN332" s="157" t="str">
        <f t="shared" si="94"/>
        <v>NOK</v>
      </c>
      <c r="AO332" s="157" t="str">
        <f t="shared" si="94"/>
        <v>NOK</v>
      </c>
      <c r="AP332" s="157" t="str">
        <f t="shared" si="94"/>
        <v>OK</v>
      </c>
      <c r="AQ332" s="157" t="str">
        <f t="shared" si="94"/>
        <v>OK</v>
      </c>
      <c r="AR332" s="157" t="str">
        <f t="shared" si="94"/>
        <v>NOK</v>
      </c>
      <c r="AS332" s="157" t="str">
        <f t="shared" si="94"/>
        <v>OK</v>
      </c>
      <c r="AT332" s="157" t="str">
        <f t="shared" si="94"/>
        <v>NOK</v>
      </c>
      <c r="AU332" s="157" t="str">
        <f t="shared" si="94"/>
        <v>OK</v>
      </c>
      <c r="AV332" s="157" t="str">
        <f t="shared" si="94"/>
        <v>OK</v>
      </c>
      <c r="AW332" s="157" t="str">
        <f t="shared" si="94"/>
        <v>NOK</v>
      </c>
      <c r="AX332" s="157" t="str">
        <f t="shared" si="94"/>
        <v>OK</v>
      </c>
      <c r="AY332" s="157" t="str">
        <f t="shared" si="94"/>
        <v>NOK</v>
      </c>
      <c r="AZ332" s="157" t="str">
        <f t="shared" si="94"/>
        <v>NOK</v>
      </c>
      <c r="BA332" s="157" t="str">
        <f t="shared" si="94"/>
        <v>NOK</v>
      </c>
      <c r="BB332" s="157" t="str">
        <f t="shared" si="94"/>
        <v>NOK</v>
      </c>
      <c r="BC332" s="157" t="str">
        <f t="shared" si="94"/>
        <v>NOK</v>
      </c>
      <c r="BD332" s="157" t="str">
        <f t="shared" si="94"/>
        <v>OK</v>
      </c>
      <c r="BE332" s="157" t="str">
        <f t="shared" si="94"/>
        <v>NOK</v>
      </c>
      <c r="BF332" s="157" t="str">
        <f t="shared" si="94"/>
        <v>NOK</v>
      </c>
      <c r="BG332" s="157" t="str">
        <f t="shared" si="94"/>
        <v>NOK</v>
      </c>
      <c r="BH332" s="157" t="str">
        <f t="shared" si="94"/>
        <v>OK</v>
      </c>
      <c r="BI332" s="157" t="str">
        <f t="shared" si="69"/>
        <v>Orange</v>
      </c>
    </row>
    <row r="333" spans="1:61" s="157" customFormat="1" x14ac:dyDescent="0.25">
      <c r="A333" s="260"/>
      <c r="D333" s="261" t="s">
        <v>446</v>
      </c>
      <c r="E333" s="157" t="str">
        <f t="shared" si="67"/>
        <v>SANTIAGO DE COMPOSTELA</v>
      </c>
      <c r="F333" s="154" t="str">
        <f t="shared" ref="F333:BH333" si="95">IF(F213=F93,"OK","NOK")</f>
        <v>NOK</v>
      </c>
      <c r="G333" s="157" t="str">
        <f t="shared" si="95"/>
        <v>NOK</v>
      </c>
      <c r="H333" s="157" t="str">
        <f t="shared" si="95"/>
        <v>OK</v>
      </c>
      <c r="I333" s="157" t="str">
        <f t="shared" si="95"/>
        <v>OK</v>
      </c>
      <c r="J333" s="157" t="str">
        <f t="shared" si="95"/>
        <v>OK</v>
      </c>
      <c r="K333" s="157" t="str">
        <f t="shared" si="95"/>
        <v>OK</v>
      </c>
      <c r="L333" s="157" t="str">
        <f t="shared" si="95"/>
        <v>OK</v>
      </c>
      <c r="M333" s="157" t="str">
        <f t="shared" si="95"/>
        <v>NOK</v>
      </c>
      <c r="N333" s="157" t="str">
        <f t="shared" si="95"/>
        <v>OK</v>
      </c>
      <c r="O333" s="157" t="str">
        <f t="shared" si="95"/>
        <v>OK</v>
      </c>
      <c r="P333" s="157" t="str">
        <f t="shared" si="95"/>
        <v>OK</v>
      </c>
      <c r="Q333" s="157" t="str">
        <f t="shared" si="95"/>
        <v>NOK</v>
      </c>
      <c r="R333" s="157" t="str">
        <f t="shared" si="95"/>
        <v>OK</v>
      </c>
      <c r="S333" s="157" t="str">
        <f t="shared" si="95"/>
        <v>OK</v>
      </c>
      <c r="T333" s="157" t="str">
        <f t="shared" si="95"/>
        <v>NOK</v>
      </c>
      <c r="U333" s="157" t="str">
        <f t="shared" si="95"/>
        <v>OK</v>
      </c>
      <c r="V333" s="157" t="str">
        <f t="shared" si="95"/>
        <v>OK</v>
      </c>
      <c r="W333" s="157" t="str">
        <f t="shared" si="95"/>
        <v>NOK</v>
      </c>
      <c r="X333" s="157" t="str">
        <f t="shared" si="95"/>
        <v>OK</v>
      </c>
      <c r="Y333" s="157" t="str">
        <f t="shared" si="95"/>
        <v>OK</v>
      </c>
      <c r="Z333" s="157" t="str">
        <f t="shared" si="95"/>
        <v>NOK</v>
      </c>
      <c r="AA333" s="157" t="str">
        <f t="shared" si="95"/>
        <v>NOK</v>
      </c>
      <c r="AB333" s="157" t="str">
        <f t="shared" si="95"/>
        <v>NOK</v>
      </c>
      <c r="AC333" s="157" t="str">
        <f t="shared" si="95"/>
        <v>OK</v>
      </c>
      <c r="AD333" s="157" t="str">
        <f t="shared" si="95"/>
        <v>OK</v>
      </c>
      <c r="AE333" s="157" t="str">
        <f t="shared" si="95"/>
        <v>OK</v>
      </c>
      <c r="AF333" s="157" t="str">
        <f t="shared" si="95"/>
        <v>NOK</v>
      </c>
      <c r="AG333" s="157" t="str">
        <f t="shared" si="95"/>
        <v>NOK</v>
      </c>
      <c r="AH333" s="157" t="str">
        <f t="shared" si="95"/>
        <v>NOK</v>
      </c>
      <c r="AI333" s="157" t="str">
        <f t="shared" si="95"/>
        <v>NOK</v>
      </c>
      <c r="AJ333" s="157" t="str">
        <f t="shared" si="95"/>
        <v>NOK</v>
      </c>
      <c r="AK333" s="157" t="str">
        <f t="shared" si="95"/>
        <v>NOK</v>
      </c>
      <c r="AL333" s="157" t="str">
        <f t="shared" si="95"/>
        <v>OK</v>
      </c>
      <c r="AM333" s="157" t="str">
        <f t="shared" si="95"/>
        <v>OK</v>
      </c>
      <c r="AN333" s="157" t="str">
        <f t="shared" si="95"/>
        <v>OK</v>
      </c>
      <c r="AO333" s="157" t="str">
        <f t="shared" si="95"/>
        <v>NOK</v>
      </c>
      <c r="AP333" s="157" t="str">
        <f t="shared" si="95"/>
        <v>OK</v>
      </c>
      <c r="AQ333" s="157" t="str">
        <f t="shared" si="95"/>
        <v>OK</v>
      </c>
      <c r="AR333" s="157" t="str">
        <f t="shared" si="95"/>
        <v>NOK</v>
      </c>
      <c r="AS333" s="157" t="str">
        <f t="shared" si="95"/>
        <v>OK</v>
      </c>
      <c r="AT333" s="157" t="str">
        <f t="shared" si="95"/>
        <v>NOK</v>
      </c>
      <c r="AU333" s="157" t="str">
        <f t="shared" si="95"/>
        <v>OK</v>
      </c>
      <c r="AV333" s="157" t="str">
        <f t="shared" si="95"/>
        <v>OK</v>
      </c>
      <c r="AW333" s="157" t="str">
        <f t="shared" si="95"/>
        <v>NOK</v>
      </c>
      <c r="AX333" s="157" t="str">
        <f t="shared" si="95"/>
        <v>OK</v>
      </c>
      <c r="AY333" s="157" t="str">
        <f t="shared" si="95"/>
        <v>NOK</v>
      </c>
      <c r="AZ333" s="157" t="str">
        <f t="shared" si="95"/>
        <v>NOK</v>
      </c>
      <c r="BA333" s="157" t="str">
        <f t="shared" si="95"/>
        <v>NOK</v>
      </c>
      <c r="BB333" s="157" t="str">
        <f t="shared" si="95"/>
        <v>NOK</v>
      </c>
      <c r="BC333" s="157" t="str">
        <f t="shared" si="95"/>
        <v>NOK</v>
      </c>
      <c r="BD333" s="157" t="str">
        <f t="shared" si="95"/>
        <v>OK</v>
      </c>
      <c r="BE333" s="157" t="str">
        <f t="shared" si="95"/>
        <v>NOK</v>
      </c>
      <c r="BF333" s="157" t="str">
        <f t="shared" si="95"/>
        <v>NOK</v>
      </c>
      <c r="BG333" s="157" t="str">
        <f t="shared" si="95"/>
        <v>NOK</v>
      </c>
      <c r="BH333" s="157" t="str">
        <f t="shared" si="95"/>
        <v>OK</v>
      </c>
      <c r="BI333" s="157" t="str">
        <f t="shared" si="69"/>
        <v>Yoigo</v>
      </c>
    </row>
    <row r="334" spans="1:61" s="157" customFormat="1" x14ac:dyDescent="0.25">
      <c r="A334" s="260"/>
      <c r="D334" s="261" t="s">
        <v>446</v>
      </c>
      <c r="E334" s="157" t="str">
        <f t="shared" si="67"/>
        <v>SANXENXO</v>
      </c>
      <c r="F334" s="154" t="str">
        <f t="shared" ref="F334:BH334" si="96">IF(F214=F94,"OK","NOK")</f>
        <v>OK</v>
      </c>
      <c r="G334" s="157" t="str">
        <f t="shared" si="96"/>
        <v>OK</v>
      </c>
      <c r="H334" s="157" t="str">
        <f t="shared" si="96"/>
        <v>OK</v>
      </c>
      <c r="I334" s="157" t="str">
        <f t="shared" si="96"/>
        <v>OK</v>
      </c>
      <c r="J334" s="157" t="str">
        <f t="shared" si="96"/>
        <v>OK</v>
      </c>
      <c r="K334" s="157" t="str">
        <f t="shared" si="96"/>
        <v>OK</v>
      </c>
      <c r="L334" s="157" t="str">
        <f t="shared" si="96"/>
        <v>OK</v>
      </c>
      <c r="M334" s="157" t="str">
        <f t="shared" si="96"/>
        <v>OK</v>
      </c>
      <c r="N334" s="157" t="str">
        <f t="shared" si="96"/>
        <v>OK</v>
      </c>
      <c r="O334" s="157" t="str">
        <f t="shared" si="96"/>
        <v>OK</v>
      </c>
      <c r="P334" s="157" t="str">
        <f t="shared" si="96"/>
        <v>OK</v>
      </c>
      <c r="Q334" s="157" t="str">
        <f t="shared" si="96"/>
        <v>NOK</v>
      </c>
      <c r="R334" s="157" t="str">
        <f t="shared" si="96"/>
        <v>OK</v>
      </c>
      <c r="S334" s="157" t="str">
        <f t="shared" si="96"/>
        <v>OK</v>
      </c>
      <c r="T334" s="157" t="str">
        <f t="shared" si="96"/>
        <v>NOK</v>
      </c>
      <c r="U334" s="157" t="str">
        <f t="shared" si="96"/>
        <v>OK</v>
      </c>
      <c r="V334" s="157" t="str">
        <f t="shared" si="96"/>
        <v>OK</v>
      </c>
      <c r="W334" s="157" t="str">
        <f t="shared" si="96"/>
        <v>NOK</v>
      </c>
      <c r="X334" s="157" t="str">
        <f t="shared" si="96"/>
        <v>OK</v>
      </c>
      <c r="Y334" s="157" t="str">
        <f t="shared" si="96"/>
        <v>OK</v>
      </c>
      <c r="Z334" s="157" t="str">
        <f t="shared" si="96"/>
        <v>NOK</v>
      </c>
      <c r="AA334" s="157" t="str">
        <f t="shared" si="96"/>
        <v>OK</v>
      </c>
      <c r="AB334" s="157" t="str">
        <f t="shared" si="96"/>
        <v>OK</v>
      </c>
      <c r="AC334" s="157" t="str">
        <f t="shared" si="96"/>
        <v>OK</v>
      </c>
      <c r="AD334" s="157" t="str">
        <f t="shared" si="96"/>
        <v>OK</v>
      </c>
      <c r="AE334" s="157" t="str">
        <f t="shared" si="96"/>
        <v>OK</v>
      </c>
      <c r="AF334" s="157" t="str">
        <f t="shared" si="96"/>
        <v>NOK</v>
      </c>
      <c r="AG334" s="157" t="str">
        <f t="shared" si="96"/>
        <v>OK</v>
      </c>
      <c r="AH334" s="157" t="str">
        <f t="shared" si="96"/>
        <v>NOK</v>
      </c>
      <c r="AI334" s="157" t="str">
        <f t="shared" si="96"/>
        <v>OK</v>
      </c>
      <c r="AJ334" s="157" t="str">
        <f t="shared" si="96"/>
        <v>NOK</v>
      </c>
      <c r="AK334" s="157" t="str">
        <f t="shared" si="96"/>
        <v>OK</v>
      </c>
      <c r="AL334" s="157" t="str">
        <f t="shared" si="96"/>
        <v>OK</v>
      </c>
      <c r="AM334" s="157" t="str">
        <f t="shared" si="96"/>
        <v>NOK</v>
      </c>
      <c r="AN334" s="157" t="str">
        <f t="shared" si="96"/>
        <v>NOK</v>
      </c>
      <c r="AO334" s="157" t="str">
        <f t="shared" si="96"/>
        <v>NOK</v>
      </c>
      <c r="AP334" s="157" t="str">
        <f t="shared" si="96"/>
        <v>OK</v>
      </c>
      <c r="AQ334" s="157" t="str">
        <f t="shared" si="96"/>
        <v>OK</v>
      </c>
      <c r="AR334" s="157" t="str">
        <f t="shared" si="96"/>
        <v>NOK</v>
      </c>
      <c r="AS334" s="157" t="str">
        <f t="shared" si="96"/>
        <v>OK</v>
      </c>
      <c r="AT334" s="157" t="str">
        <f t="shared" si="96"/>
        <v>NOK</v>
      </c>
      <c r="AU334" s="157" t="str">
        <f t="shared" si="96"/>
        <v>OK</v>
      </c>
      <c r="AV334" s="157" t="str">
        <f t="shared" si="96"/>
        <v>OK</v>
      </c>
      <c r="AW334" s="157" t="str">
        <f t="shared" si="96"/>
        <v>NOK</v>
      </c>
      <c r="AX334" s="157" t="str">
        <f t="shared" si="96"/>
        <v>OK</v>
      </c>
      <c r="AY334" s="157" t="str">
        <f t="shared" si="96"/>
        <v>NOK</v>
      </c>
      <c r="AZ334" s="157" t="str">
        <f t="shared" si="96"/>
        <v>NOK</v>
      </c>
      <c r="BA334" s="157" t="str">
        <f t="shared" si="96"/>
        <v>NOK</v>
      </c>
      <c r="BB334" s="157" t="str">
        <f t="shared" si="96"/>
        <v>NOK</v>
      </c>
      <c r="BC334" s="157" t="str">
        <f t="shared" si="96"/>
        <v>NOK</v>
      </c>
      <c r="BD334" s="157" t="str">
        <f t="shared" si="96"/>
        <v>OK</v>
      </c>
      <c r="BE334" s="157" t="str">
        <f t="shared" si="96"/>
        <v>NOK</v>
      </c>
      <c r="BF334" s="157" t="str">
        <f t="shared" si="96"/>
        <v>NOK</v>
      </c>
      <c r="BG334" s="157" t="str">
        <f t="shared" si="96"/>
        <v>NOK</v>
      </c>
      <c r="BH334" s="157" t="str">
        <f t="shared" si="96"/>
        <v>OK</v>
      </c>
      <c r="BI334" s="157" t="str">
        <f t="shared" si="69"/>
        <v>Vodafone</v>
      </c>
    </row>
    <row r="335" spans="1:61" s="157" customFormat="1" x14ac:dyDescent="0.25">
      <c r="A335" s="260"/>
      <c r="D335" s="261" t="s">
        <v>446</v>
      </c>
      <c r="E335" s="157" t="str">
        <f t="shared" si="67"/>
        <v>SANXENXO</v>
      </c>
      <c r="F335" s="154" t="str">
        <f t="shared" ref="F335:BH335" si="97">IF(F215=F95,"OK","NOK")</f>
        <v>NOK</v>
      </c>
      <c r="G335" s="157" t="str">
        <f t="shared" si="97"/>
        <v>OK</v>
      </c>
      <c r="H335" s="157" t="str">
        <f t="shared" si="97"/>
        <v>OK</v>
      </c>
      <c r="I335" s="157" t="str">
        <f t="shared" si="97"/>
        <v>OK</v>
      </c>
      <c r="J335" s="157" t="str">
        <f t="shared" si="97"/>
        <v>OK</v>
      </c>
      <c r="K335" s="157" t="str">
        <f t="shared" si="97"/>
        <v>OK</v>
      </c>
      <c r="L335" s="157" t="str">
        <f t="shared" si="97"/>
        <v>OK</v>
      </c>
      <c r="M335" s="157" t="str">
        <f t="shared" si="97"/>
        <v>OK</v>
      </c>
      <c r="N335" s="157" t="str">
        <f t="shared" si="97"/>
        <v>OK</v>
      </c>
      <c r="O335" s="157" t="str">
        <f t="shared" si="97"/>
        <v>OK</v>
      </c>
      <c r="P335" s="157" t="str">
        <f t="shared" si="97"/>
        <v>OK</v>
      </c>
      <c r="Q335" s="157" t="str">
        <f t="shared" si="97"/>
        <v>NOK</v>
      </c>
      <c r="R335" s="157" t="str">
        <f t="shared" si="97"/>
        <v>OK</v>
      </c>
      <c r="S335" s="157" t="str">
        <f t="shared" si="97"/>
        <v>OK</v>
      </c>
      <c r="T335" s="157" t="str">
        <f t="shared" si="97"/>
        <v>NOK</v>
      </c>
      <c r="U335" s="157" t="str">
        <f t="shared" si="97"/>
        <v>OK</v>
      </c>
      <c r="V335" s="157" t="str">
        <f t="shared" si="97"/>
        <v>OK</v>
      </c>
      <c r="W335" s="157" t="str">
        <f t="shared" si="97"/>
        <v>NOK</v>
      </c>
      <c r="X335" s="157" t="str">
        <f t="shared" si="97"/>
        <v>OK</v>
      </c>
      <c r="Y335" s="157" t="str">
        <f t="shared" si="97"/>
        <v>OK</v>
      </c>
      <c r="Z335" s="157" t="str">
        <f t="shared" si="97"/>
        <v>NOK</v>
      </c>
      <c r="AA335" s="157" t="str">
        <f t="shared" si="97"/>
        <v>OK</v>
      </c>
      <c r="AB335" s="157" t="str">
        <f t="shared" si="97"/>
        <v>OK</v>
      </c>
      <c r="AC335" s="157" t="str">
        <f t="shared" si="97"/>
        <v>OK</v>
      </c>
      <c r="AD335" s="157" t="str">
        <f t="shared" si="97"/>
        <v>OK</v>
      </c>
      <c r="AE335" s="157" t="str">
        <f t="shared" si="97"/>
        <v>OK</v>
      </c>
      <c r="AF335" s="157" t="str">
        <f t="shared" si="97"/>
        <v>NOK</v>
      </c>
      <c r="AG335" s="157" t="str">
        <f t="shared" si="97"/>
        <v>NOK</v>
      </c>
      <c r="AH335" s="157" t="str">
        <f t="shared" si="97"/>
        <v>NOK</v>
      </c>
      <c r="AI335" s="157" t="str">
        <f t="shared" si="97"/>
        <v>NOK</v>
      </c>
      <c r="AJ335" s="157" t="str">
        <f t="shared" si="97"/>
        <v>NOK</v>
      </c>
      <c r="AK335" s="157" t="str">
        <f t="shared" si="97"/>
        <v>NOK</v>
      </c>
      <c r="AL335" s="157" t="str">
        <f t="shared" si="97"/>
        <v>NOK</v>
      </c>
      <c r="AM335" s="157" t="str">
        <f t="shared" si="97"/>
        <v>NOK</v>
      </c>
      <c r="AN335" s="157" t="str">
        <f t="shared" si="97"/>
        <v>NOK</v>
      </c>
      <c r="AO335" s="157" t="str">
        <f t="shared" si="97"/>
        <v>NOK</v>
      </c>
      <c r="AP335" s="157" t="str">
        <f t="shared" si="97"/>
        <v>OK</v>
      </c>
      <c r="AQ335" s="157" t="str">
        <f t="shared" si="97"/>
        <v>OK</v>
      </c>
      <c r="AR335" s="157" t="str">
        <f t="shared" si="97"/>
        <v>NOK</v>
      </c>
      <c r="AS335" s="157" t="str">
        <f t="shared" si="97"/>
        <v>OK</v>
      </c>
      <c r="AT335" s="157" t="str">
        <f t="shared" si="97"/>
        <v>NOK</v>
      </c>
      <c r="AU335" s="157" t="str">
        <f t="shared" si="97"/>
        <v>OK</v>
      </c>
      <c r="AV335" s="157" t="str">
        <f t="shared" si="97"/>
        <v>OK</v>
      </c>
      <c r="AW335" s="157" t="str">
        <f t="shared" si="97"/>
        <v>NOK</v>
      </c>
      <c r="AX335" s="157" t="str">
        <f t="shared" si="97"/>
        <v>OK</v>
      </c>
      <c r="AY335" s="157" t="str">
        <f t="shared" si="97"/>
        <v>NOK</v>
      </c>
      <c r="AZ335" s="157" t="str">
        <f t="shared" si="97"/>
        <v>NOK</v>
      </c>
      <c r="BA335" s="157" t="str">
        <f t="shared" si="97"/>
        <v>NOK</v>
      </c>
      <c r="BB335" s="157" t="str">
        <f t="shared" si="97"/>
        <v>NOK</v>
      </c>
      <c r="BC335" s="157" t="str">
        <f t="shared" si="97"/>
        <v>NOK</v>
      </c>
      <c r="BD335" s="157" t="str">
        <f t="shared" si="97"/>
        <v>OK</v>
      </c>
      <c r="BE335" s="157" t="str">
        <f t="shared" si="97"/>
        <v>NOK</v>
      </c>
      <c r="BF335" s="157" t="str">
        <f t="shared" si="97"/>
        <v>NOK</v>
      </c>
      <c r="BG335" s="157" t="str">
        <f t="shared" si="97"/>
        <v>NOK</v>
      </c>
      <c r="BH335" s="157" t="str">
        <f t="shared" si="97"/>
        <v>OK</v>
      </c>
      <c r="BI335" s="157" t="str">
        <f t="shared" si="69"/>
        <v>Movistar</v>
      </c>
    </row>
    <row r="336" spans="1:61" s="157" customFormat="1" x14ac:dyDescent="0.25">
      <c r="A336" s="260"/>
      <c r="D336" s="261" t="s">
        <v>446</v>
      </c>
      <c r="E336" s="157" t="str">
        <f t="shared" si="67"/>
        <v>SANXENXO</v>
      </c>
      <c r="F336" s="154" t="str">
        <f t="shared" ref="F336:BH336" si="98">IF(F216=F96,"OK","NOK")</f>
        <v>OK</v>
      </c>
      <c r="G336" s="157" t="str">
        <f t="shared" si="98"/>
        <v>OK</v>
      </c>
      <c r="H336" s="157" t="str">
        <f t="shared" si="98"/>
        <v>OK</v>
      </c>
      <c r="I336" s="157" t="str">
        <f t="shared" si="98"/>
        <v>OK</v>
      </c>
      <c r="J336" s="157" t="str">
        <f t="shared" si="98"/>
        <v>OK</v>
      </c>
      <c r="K336" s="157" t="str">
        <f t="shared" si="98"/>
        <v>OK</v>
      </c>
      <c r="L336" s="157" t="str">
        <f t="shared" si="98"/>
        <v>OK</v>
      </c>
      <c r="M336" s="157" t="str">
        <f t="shared" si="98"/>
        <v>OK</v>
      </c>
      <c r="N336" s="157" t="str">
        <f t="shared" si="98"/>
        <v>OK</v>
      </c>
      <c r="O336" s="157" t="str">
        <f t="shared" si="98"/>
        <v>OK</v>
      </c>
      <c r="P336" s="157" t="str">
        <f t="shared" si="98"/>
        <v>OK</v>
      </c>
      <c r="Q336" s="157" t="str">
        <f t="shared" si="98"/>
        <v>NOK</v>
      </c>
      <c r="R336" s="157" t="str">
        <f t="shared" si="98"/>
        <v>OK</v>
      </c>
      <c r="S336" s="157" t="str">
        <f t="shared" si="98"/>
        <v>OK</v>
      </c>
      <c r="T336" s="157" t="str">
        <f t="shared" si="98"/>
        <v>NOK</v>
      </c>
      <c r="U336" s="157" t="str">
        <f t="shared" si="98"/>
        <v>OK</v>
      </c>
      <c r="V336" s="157" t="str">
        <f t="shared" si="98"/>
        <v>OK</v>
      </c>
      <c r="W336" s="157" t="str">
        <f t="shared" si="98"/>
        <v>NOK</v>
      </c>
      <c r="X336" s="157" t="str">
        <f t="shared" si="98"/>
        <v>OK</v>
      </c>
      <c r="Y336" s="157" t="str">
        <f t="shared" si="98"/>
        <v>OK</v>
      </c>
      <c r="Z336" s="157" t="str">
        <f t="shared" si="98"/>
        <v>NOK</v>
      </c>
      <c r="AA336" s="157" t="str">
        <f t="shared" si="98"/>
        <v>NOK</v>
      </c>
      <c r="AB336" s="157" t="str">
        <f t="shared" si="98"/>
        <v>NOK</v>
      </c>
      <c r="AC336" s="157" t="str">
        <f t="shared" si="98"/>
        <v>OK</v>
      </c>
      <c r="AD336" s="157" t="str">
        <f t="shared" si="98"/>
        <v>OK</v>
      </c>
      <c r="AE336" s="157" t="str">
        <f t="shared" si="98"/>
        <v>OK</v>
      </c>
      <c r="AF336" s="157" t="str">
        <f t="shared" si="98"/>
        <v>NOK</v>
      </c>
      <c r="AG336" s="157" t="str">
        <f t="shared" si="98"/>
        <v>OK</v>
      </c>
      <c r="AH336" s="157" t="str">
        <f t="shared" si="98"/>
        <v>NOK</v>
      </c>
      <c r="AI336" s="157" t="str">
        <f t="shared" si="98"/>
        <v>OK</v>
      </c>
      <c r="AJ336" s="157" t="str">
        <f t="shared" si="98"/>
        <v>NOK</v>
      </c>
      <c r="AK336" s="157" t="str">
        <f t="shared" si="98"/>
        <v>OK</v>
      </c>
      <c r="AL336" s="157" t="str">
        <f t="shared" si="98"/>
        <v>NOK</v>
      </c>
      <c r="AM336" s="157" t="str">
        <f t="shared" si="98"/>
        <v>NOK</v>
      </c>
      <c r="AN336" s="157" t="str">
        <f t="shared" si="98"/>
        <v>NOK</v>
      </c>
      <c r="AO336" s="157" t="str">
        <f t="shared" si="98"/>
        <v>NOK</v>
      </c>
      <c r="AP336" s="157" t="str">
        <f t="shared" si="98"/>
        <v>OK</v>
      </c>
      <c r="AQ336" s="157" t="str">
        <f t="shared" si="98"/>
        <v>OK</v>
      </c>
      <c r="AR336" s="157" t="str">
        <f t="shared" si="98"/>
        <v>NOK</v>
      </c>
      <c r="AS336" s="157" t="str">
        <f t="shared" si="98"/>
        <v>OK</v>
      </c>
      <c r="AT336" s="157" t="str">
        <f t="shared" si="98"/>
        <v>NOK</v>
      </c>
      <c r="AU336" s="157" t="str">
        <f t="shared" si="98"/>
        <v>OK</v>
      </c>
      <c r="AV336" s="157" t="str">
        <f t="shared" si="98"/>
        <v>OK</v>
      </c>
      <c r="AW336" s="157" t="str">
        <f t="shared" si="98"/>
        <v>NOK</v>
      </c>
      <c r="AX336" s="157" t="str">
        <f t="shared" si="98"/>
        <v>OK</v>
      </c>
      <c r="AY336" s="157" t="str">
        <f t="shared" si="98"/>
        <v>NOK</v>
      </c>
      <c r="AZ336" s="157" t="str">
        <f t="shared" si="98"/>
        <v>NOK</v>
      </c>
      <c r="BA336" s="157" t="str">
        <f t="shared" si="98"/>
        <v>NOK</v>
      </c>
      <c r="BB336" s="157" t="str">
        <f t="shared" si="98"/>
        <v>NOK</v>
      </c>
      <c r="BC336" s="157" t="str">
        <f t="shared" si="98"/>
        <v>NOK</v>
      </c>
      <c r="BD336" s="157" t="str">
        <f t="shared" si="98"/>
        <v>OK</v>
      </c>
      <c r="BE336" s="157" t="str">
        <f t="shared" si="98"/>
        <v>NOK</v>
      </c>
      <c r="BF336" s="157" t="str">
        <f t="shared" si="98"/>
        <v>NOK</v>
      </c>
      <c r="BG336" s="157" t="str">
        <f t="shared" si="98"/>
        <v>NOK</v>
      </c>
      <c r="BH336" s="157" t="str">
        <f t="shared" si="98"/>
        <v>OK</v>
      </c>
      <c r="BI336" s="157" t="str">
        <f t="shared" si="69"/>
        <v>Orange</v>
      </c>
    </row>
    <row r="337" spans="1:61" s="157" customFormat="1" x14ac:dyDescent="0.25">
      <c r="A337" s="260"/>
      <c r="D337" s="261" t="s">
        <v>446</v>
      </c>
      <c r="E337" s="157" t="str">
        <f t="shared" si="67"/>
        <v>SANXENXO</v>
      </c>
      <c r="F337" s="154" t="str">
        <f t="shared" ref="F337:BH337" si="99">IF(F217=F97,"OK","NOK")</f>
        <v>NOK</v>
      </c>
      <c r="G337" s="157" t="str">
        <f t="shared" si="99"/>
        <v>NOK</v>
      </c>
      <c r="H337" s="157" t="str">
        <f t="shared" si="99"/>
        <v>OK</v>
      </c>
      <c r="I337" s="157" t="str">
        <f t="shared" si="99"/>
        <v>OK</v>
      </c>
      <c r="J337" s="157" t="str">
        <f t="shared" si="99"/>
        <v>OK</v>
      </c>
      <c r="K337" s="157" t="str">
        <f t="shared" si="99"/>
        <v>OK</v>
      </c>
      <c r="L337" s="157" t="str">
        <f t="shared" si="99"/>
        <v>OK</v>
      </c>
      <c r="M337" s="157" t="str">
        <f t="shared" si="99"/>
        <v>NOK</v>
      </c>
      <c r="N337" s="157" t="str">
        <f t="shared" si="99"/>
        <v>OK</v>
      </c>
      <c r="O337" s="157" t="str">
        <f t="shared" si="99"/>
        <v>OK</v>
      </c>
      <c r="P337" s="157" t="str">
        <f t="shared" si="99"/>
        <v>OK</v>
      </c>
      <c r="Q337" s="157" t="str">
        <f t="shared" si="99"/>
        <v>NOK</v>
      </c>
      <c r="R337" s="157" t="str">
        <f t="shared" si="99"/>
        <v>OK</v>
      </c>
      <c r="S337" s="157" t="str">
        <f t="shared" si="99"/>
        <v>OK</v>
      </c>
      <c r="T337" s="157" t="str">
        <f t="shared" si="99"/>
        <v>NOK</v>
      </c>
      <c r="U337" s="157" t="str">
        <f t="shared" si="99"/>
        <v>OK</v>
      </c>
      <c r="V337" s="157" t="str">
        <f t="shared" si="99"/>
        <v>OK</v>
      </c>
      <c r="W337" s="157" t="str">
        <f t="shared" si="99"/>
        <v>NOK</v>
      </c>
      <c r="X337" s="157" t="str">
        <f t="shared" si="99"/>
        <v>OK</v>
      </c>
      <c r="Y337" s="157" t="str">
        <f t="shared" si="99"/>
        <v>OK</v>
      </c>
      <c r="Z337" s="157" t="str">
        <f t="shared" si="99"/>
        <v>NOK</v>
      </c>
      <c r="AA337" s="157" t="str">
        <f t="shared" si="99"/>
        <v>NOK</v>
      </c>
      <c r="AB337" s="157" t="str">
        <f t="shared" si="99"/>
        <v>NOK</v>
      </c>
      <c r="AC337" s="157" t="str">
        <f t="shared" si="99"/>
        <v>OK</v>
      </c>
      <c r="AD337" s="157" t="str">
        <f t="shared" si="99"/>
        <v>OK</v>
      </c>
      <c r="AE337" s="157" t="str">
        <f t="shared" si="99"/>
        <v>OK</v>
      </c>
      <c r="AF337" s="157" t="str">
        <f t="shared" si="99"/>
        <v>NOK</v>
      </c>
      <c r="AG337" s="157" t="str">
        <f t="shared" si="99"/>
        <v>NOK</v>
      </c>
      <c r="AH337" s="157" t="str">
        <f t="shared" si="99"/>
        <v>NOK</v>
      </c>
      <c r="AI337" s="157" t="str">
        <f t="shared" si="99"/>
        <v>NOK</v>
      </c>
      <c r="AJ337" s="157" t="str">
        <f t="shared" si="99"/>
        <v>NOK</v>
      </c>
      <c r="AK337" s="157" t="str">
        <f t="shared" si="99"/>
        <v>NOK</v>
      </c>
      <c r="AL337" s="157" t="str">
        <f t="shared" si="99"/>
        <v>OK</v>
      </c>
      <c r="AM337" s="157" t="str">
        <f t="shared" si="99"/>
        <v>OK</v>
      </c>
      <c r="AN337" s="157" t="str">
        <f t="shared" si="99"/>
        <v>OK</v>
      </c>
      <c r="AO337" s="157" t="str">
        <f t="shared" si="99"/>
        <v>NOK</v>
      </c>
      <c r="AP337" s="157" t="str">
        <f t="shared" si="99"/>
        <v>OK</v>
      </c>
      <c r="AQ337" s="157" t="str">
        <f t="shared" si="99"/>
        <v>OK</v>
      </c>
      <c r="AR337" s="157" t="str">
        <f t="shared" si="99"/>
        <v>NOK</v>
      </c>
      <c r="AS337" s="157" t="str">
        <f t="shared" si="99"/>
        <v>OK</v>
      </c>
      <c r="AT337" s="157" t="str">
        <f t="shared" si="99"/>
        <v>NOK</v>
      </c>
      <c r="AU337" s="157" t="str">
        <f t="shared" si="99"/>
        <v>OK</v>
      </c>
      <c r="AV337" s="157" t="str">
        <f t="shared" si="99"/>
        <v>OK</v>
      </c>
      <c r="AW337" s="157" t="str">
        <f t="shared" si="99"/>
        <v>NOK</v>
      </c>
      <c r="AX337" s="157" t="str">
        <f t="shared" si="99"/>
        <v>OK</v>
      </c>
      <c r="AY337" s="157" t="str">
        <f t="shared" si="99"/>
        <v>NOK</v>
      </c>
      <c r="AZ337" s="157" t="str">
        <f t="shared" si="99"/>
        <v>NOK</v>
      </c>
      <c r="BA337" s="157" t="str">
        <f t="shared" si="99"/>
        <v>NOK</v>
      </c>
      <c r="BB337" s="157" t="str">
        <f t="shared" si="99"/>
        <v>NOK</v>
      </c>
      <c r="BC337" s="157" t="str">
        <f t="shared" si="99"/>
        <v>NOK</v>
      </c>
      <c r="BD337" s="157" t="str">
        <f t="shared" si="99"/>
        <v>OK</v>
      </c>
      <c r="BE337" s="157" t="str">
        <f t="shared" si="99"/>
        <v>NOK</v>
      </c>
      <c r="BF337" s="157" t="str">
        <f t="shared" si="99"/>
        <v>NOK</v>
      </c>
      <c r="BG337" s="157" t="str">
        <f t="shared" si="99"/>
        <v>NOK</v>
      </c>
      <c r="BH337" s="157" t="str">
        <f t="shared" si="99"/>
        <v>OK</v>
      </c>
      <c r="BI337" s="157" t="str">
        <f t="shared" si="69"/>
        <v>Yoigo</v>
      </c>
    </row>
    <row r="338" spans="1:61" s="157" customFormat="1" x14ac:dyDescent="0.25">
      <c r="A338" s="260"/>
      <c r="D338" s="261" t="s">
        <v>446</v>
      </c>
      <c r="E338" s="157" t="str">
        <f t="shared" si="67"/>
        <v>SITGES</v>
      </c>
      <c r="F338" s="154" t="str">
        <f t="shared" ref="F338:BH338" si="100">IF(F218=F98,"OK","NOK")</f>
        <v>OK</v>
      </c>
      <c r="G338" s="157" t="str">
        <f t="shared" si="100"/>
        <v>OK</v>
      </c>
      <c r="H338" s="157" t="str">
        <f t="shared" si="100"/>
        <v>OK</v>
      </c>
      <c r="I338" s="157" t="str">
        <f t="shared" si="100"/>
        <v>OK</v>
      </c>
      <c r="J338" s="157" t="str">
        <f t="shared" si="100"/>
        <v>OK</v>
      </c>
      <c r="K338" s="157" t="str">
        <f t="shared" si="100"/>
        <v>OK</v>
      </c>
      <c r="L338" s="157" t="str">
        <f t="shared" si="100"/>
        <v>OK</v>
      </c>
      <c r="M338" s="157" t="str">
        <f t="shared" si="100"/>
        <v>OK</v>
      </c>
      <c r="N338" s="157" t="str">
        <f t="shared" si="100"/>
        <v>OK</v>
      </c>
      <c r="O338" s="157" t="str">
        <f t="shared" si="100"/>
        <v>OK</v>
      </c>
      <c r="P338" s="157" t="str">
        <f t="shared" si="100"/>
        <v>OK</v>
      </c>
      <c r="Q338" s="157" t="str">
        <f t="shared" si="100"/>
        <v>NOK</v>
      </c>
      <c r="R338" s="157" t="str">
        <f t="shared" si="100"/>
        <v>OK</v>
      </c>
      <c r="S338" s="157" t="str">
        <f t="shared" si="100"/>
        <v>OK</v>
      </c>
      <c r="T338" s="157" t="str">
        <f t="shared" si="100"/>
        <v>NOK</v>
      </c>
      <c r="U338" s="157" t="str">
        <f t="shared" si="100"/>
        <v>OK</v>
      </c>
      <c r="V338" s="157" t="str">
        <f t="shared" si="100"/>
        <v>OK</v>
      </c>
      <c r="W338" s="157" t="str">
        <f t="shared" si="100"/>
        <v>NOK</v>
      </c>
      <c r="X338" s="157" t="str">
        <f t="shared" si="100"/>
        <v>OK</v>
      </c>
      <c r="Y338" s="157" t="str">
        <f t="shared" si="100"/>
        <v>OK</v>
      </c>
      <c r="Z338" s="157" t="str">
        <f t="shared" si="100"/>
        <v>NOK</v>
      </c>
      <c r="AA338" s="157" t="str">
        <f t="shared" si="100"/>
        <v>OK</v>
      </c>
      <c r="AB338" s="157" t="str">
        <f t="shared" si="100"/>
        <v>OK</v>
      </c>
      <c r="AC338" s="157" t="str">
        <f t="shared" si="100"/>
        <v>OK</v>
      </c>
      <c r="AD338" s="157" t="str">
        <f t="shared" si="100"/>
        <v>OK</v>
      </c>
      <c r="AE338" s="157" t="str">
        <f t="shared" si="100"/>
        <v>OK</v>
      </c>
      <c r="AF338" s="157" t="str">
        <f t="shared" si="100"/>
        <v>NOK</v>
      </c>
      <c r="AG338" s="157" t="str">
        <f t="shared" si="100"/>
        <v>OK</v>
      </c>
      <c r="AH338" s="157" t="str">
        <f t="shared" si="100"/>
        <v>NOK</v>
      </c>
      <c r="AI338" s="157" t="str">
        <f t="shared" si="100"/>
        <v>OK</v>
      </c>
      <c r="AJ338" s="157" t="str">
        <f t="shared" si="100"/>
        <v>NOK</v>
      </c>
      <c r="AK338" s="157" t="str">
        <f t="shared" si="100"/>
        <v>OK</v>
      </c>
      <c r="AL338" s="157" t="str">
        <f t="shared" si="100"/>
        <v>OK</v>
      </c>
      <c r="AM338" s="157" t="str">
        <f t="shared" si="100"/>
        <v>NOK</v>
      </c>
      <c r="AN338" s="157" t="str">
        <f t="shared" si="100"/>
        <v>NOK</v>
      </c>
      <c r="AO338" s="157" t="str">
        <f t="shared" si="100"/>
        <v>OK</v>
      </c>
      <c r="AP338" s="157" t="str">
        <f t="shared" si="100"/>
        <v>OK</v>
      </c>
      <c r="AQ338" s="157" t="str">
        <f t="shared" si="100"/>
        <v>OK</v>
      </c>
      <c r="AR338" s="157" t="str">
        <f t="shared" si="100"/>
        <v>NOK</v>
      </c>
      <c r="AS338" s="157" t="str">
        <f t="shared" si="100"/>
        <v>OK</v>
      </c>
      <c r="AT338" s="157" t="str">
        <f t="shared" si="100"/>
        <v>NOK</v>
      </c>
      <c r="AU338" s="157" t="str">
        <f t="shared" si="100"/>
        <v>OK</v>
      </c>
      <c r="AV338" s="157" t="str">
        <f t="shared" si="100"/>
        <v>OK</v>
      </c>
      <c r="AW338" s="157" t="str">
        <f t="shared" si="100"/>
        <v>NOK</v>
      </c>
      <c r="AX338" s="157" t="str">
        <f t="shared" si="100"/>
        <v>OK</v>
      </c>
      <c r="AY338" s="157" t="str">
        <f t="shared" si="100"/>
        <v>NOK</v>
      </c>
      <c r="AZ338" s="157" t="str">
        <f t="shared" si="100"/>
        <v>NOK</v>
      </c>
      <c r="BA338" s="157" t="str">
        <f t="shared" si="100"/>
        <v>NOK</v>
      </c>
      <c r="BB338" s="157" t="str">
        <f t="shared" si="100"/>
        <v>NOK</v>
      </c>
      <c r="BC338" s="157" t="str">
        <f t="shared" si="100"/>
        <v>NOK</v>
      </c>
      <c r="BD338" s="157" t="str">
        <f t="shared" si="100"/>
        <v>OK</v>
      </c>
      <c r="BE338" s="157" t="str">
        <f t="shared" si="100"/>
        <v>NOK</v>
      </c>
      <c r="BF338" s="157" t="str">
        <f t="shared" si="100"/>
        <v>NOK</v>
      </c>
      <c r="BG338" s="157" t="str">
        <f t="shared" si="100"/>
        <v>NOK</v>
      </c>
      <c r="BH338" s="157" t="str">
        <f t="shared" si="100"/>
        <v>OK</v>
      </c>
      <c r="BI338" s="157" t="str">
        <f t="shared" si="69"/>
        <v>Vodafone</v>
      </c>
    </row>
    <row r="339" spans="1:61" s="157" customFormat="1" x14ac:dyDescent="0.25">
      <c r="A339" s="260"/>
      <c r="D339" s="261" t="s">
        <v>446</v>
      </c>
      <c r="E339" s="157" t="str">
        <f t="shared" si="67"/>
        <v>SITGES</v>
      </c>
      <c r="F339" s="154" t="str">
        <f t="shared" ref="F339:BH339" si="101">IF(F219=F99,"OK","NOK")</f>
        <v>NOK</v>
      </c>
      <c r="G339" s="157" t="str">
        <f t="shared" si="101"/>
        <v>NOK</v>
      </c>
      <c r="H339" s="157" t="str">
        <f t="shared" si="101"/>
        <v>OK</v>
      </c>
      <c r="I339" s="157" t="str">
        <f t="shared" si="101"/>
        <v>OK</v>
      </c>
      <c r="J339" s="157" t="str">
        <f t="shared" si="101"/>
        <v>OK</v>
      </c>
      <c r="K339" s="157" t="str">
        <f t="shared" si="101"/>
        <v>OK</v>
      </c>
      <c r="L339" s="157" t="str">
        <f t="shared" si="101"/>
        <v>NOK</v>
      </c>
      <c r="M339" s="157" t="str">
        <f t="shared" si="101"/>
        <v>OK</v>
      </c>
      <c r="N339" s="157" t="str">
        <f t="shared" si="101"/>
        <v>NOK</v>
      </c>
      <c r="O339" s="157" t="str">
        <f t="shared" si="101"/>
        <v>OK</v>
      </c>
      <c r="P339" s="157" t="str">
        <f t="shared" si="101"/>
        <v>OK</v>
      </c>
      <c r="Q339" s="157" t="str">
        <f t="shared" si="101"/>
        <v>NOK</v>
      </c>
      <c r="R339" s="157" t="str">
        <f t="shared" si="101"/>
        <v>OK</v>
      </c>
      <c r="S339" s="157" t="str">
        <f t="shared" si="101"/>
        <v>OK</v>
      </c>
      <c r="T339" s="157" t="str">
        <f t="shared" si="101"/>
        <v>NOK</v>
      </c>
      <c r="U339" s="157" t="str">
        <f t="shared" si="101"/>
        <v>OK</v>
      </c>
      <c r="V339" s="157" t="str">
        <f t="shared" si="101"/>
        <v>OK</v>
      </c>
      <c r="W339" s="157" t="str">
        <f t="shared" si="101"/>
        <v>NOK</v>
      </c>
      <c r="X339" s="157" t="str">
        <f t="shared" si="101"/>
        <v>OK</v>
      </c>
      <c r="Y339" s="157" t="str">
        <f t="shared" si="101"/>
        <v>OK</v>
      </c>
      <c r="Z339" s="157" t="str">
        <f t="shared" si="101"/>
        <v>NOK</v>
      </c>
      <c r="AA339" s="157" t="str">
        <f t="shared" si="101"/>
        <v>NOK</v>
      </c>
      <c r="AB339" s="157" t="str">
        <f t="shared" si="101"/>
        <v>NOK</v>
      </c>
      <c r="AC339" s="157" t="str">
        <f t="shared" si="101"/>
        <v>OK</v>
      </c>
      <c r="AD339" s="157" t="str">
        <f t="shared" si="101"/>
        <v>OK</v>
      </c>
      <c r="AE339" s="157" t="str">
        <f t="shared" si="101"/>
        <v>OK</v>
      </c>
      <c r="AF339" s="157" t="str">
        <f t="shared" si="101"/>
        <v>NOK</v>
      </c>
      <c r="AG339" s="157" t="str">
        <f t="shared" si="101"/>
        <v>NOK</v>
      </c>
      <c r="AH339" s="157" t="str">
        <f t="shared" si="101"/>
        <v>NOK</v>
      </c>
      <c r="AI339" s="157" t="str">
        <f t="shared" si="101"/>
        <v>NOK</v>
      </c>
      <c r="AJ339" s="157" t="str">
        <f t="shared" si="101"/>
        <v>NOK</v>
      </c>
      <c r="AK339" s="157" t="str">
        <f t="shared" si="101"/>
        <v>NOK</v>
      </c>
      <c r="AL339" s="157" t="str">
        <f t="shared" si="101"/>
        <v>NOK</v>
      </c>
      <c r="AM339" s="157" t="str">
        <f t="shared" si="101"/>
        <v>NOK</v>
      </c>
      <c r="AN339" s="157" t="str">
        <f t="shared" si="101"/>
        <v>NOK</v>
      </c>
      <c r="AO339" s="157" t="str">
        <f t="shared" si="101"/>
        <v>NOK</v>
      </c>
      <c r="AP339" s="157" t="str">
        <f t="shared" si="101"/>
        <v>OK</v>
      </c>
      <c r="AQ339" s="157" t="str">
        <f t="shared" si="101"/>
        <v>OK</v>
      </c>
      <c r="AR339" s="157" t="str">
        <f t="shared" si="101"/>
        <v>NOK</v>
      </c>
      <c r="AS339" s="157" t="str">
        <f t="shared" si="101"/>
        <v>OK</v>
      </c>
      <c r="AT339" s="157" t="str">
        <f t="shared" si="101"/>
        <v>NOK</v>
      </c>
      <c r="AU339" s="157" t="str">
        <f t="shared" si="101"/>
        <v>OK</v>
      </c>
      <c r="AV339" s="157" t="str">
        <f t="shared" si="101"/>
        <v>OK</v>
      </c>
      <c r="AW339" s="157" t="str">
        <f t="shared" si="101"/>
        <v>NOK</v>
      </c>
      <c r="AX339" s="157" t="str">
        <f t="shared" si="101"/>
        <v>OK</v>
      </c>
      <c r="AY339" s="157" t="str">
        <f t="shared" si="101"/>
        <v>NOK</v>
      </c>
      <c r="AZ339" s="157" t="str">
        <f t="shared" si="101"/>
        <v>NOK</v>
      </c>
      <c r="BA339" s="157" t="str">
        <f t="shared" si="101"/>
        <v>NOK</v>
      </c>
      <c r="BB339" s="157" t="str">
        <f t="shared" si="101"/>
        <v>NOK</v>
      </c>
      <c r="BC339" s="157" t="str">
        <f t="shared" si="101"/>
        <v>NOK</v>
      </c>
      <c r="BD339" s="157" t="str">
        <f t="shared" si="101"/>
        <v>OK</v>
      </c>
      <c r="BE339" s="157" t="str">
        <f t="shared" si="101"/>
        <v>NOK</v>
      </c>
      <c r="BF339" s="157" t="str">
        <f t="shared" si="101"/>
        <v>NOK</v>
      </c>
      <c r="BG339" s="157" t="str">
        <f t="shared" si="101"/>
        <v>NOK</v>
      </c>
      <c r="BH339" s="157" t="str">
        <f t="shared" si="101"/>
        <v>OK</v>
      </c>
      <c r="BI339" s="157" t="str">
        <f t="shared" si="69"/>
        <v>Movistar</v>
      </c>
    </row>
    <row r="340" spans="1:61" s="157" customFormat="1" x14ac:dyDescent="0.25">
      <c r="A340" s="260"/>
      <c r="D340" s="261" t="s">
        <v>446</v>
      </c>
      <c r="E340" s="157" t="str">
        <f t="shared" si="67"/>
        <v>SITGES</v>
      </c>
      <c r="F340" s="154" t="str">
        <f t="shared" ref="F340:BH340" si="102">IF(F220=F100,"OK","NOK")</f>
        <v>OK</v>
      </c>
      <c r="G340" s="157" t="str">
        <f t="shared" si="102"/>
        <v>NOK</v>
      </c>
      <c r="H340" s="157" t="str">
        <f t="shared" si="102"/>
        <v>OK</v>
      </c>
      <c r="I340" s="157" t="str">
        <f t="shared" si="102"/>
        <v>OK</v>
      </c>
      <c r="J340" s="157" t="str">
        <f t="shared" si="102"/>
        <v>OK</v>
      </c>
      <c r="K340" s="157" t="str">
        <f t="shared" si="102"/>
        <v>OK</v>
      </c>
      <c r="L340" s="157" t="str">
        <f t="shared" si="102"/>
        <v>OK</v>
      </c>
      <c r="M340" s="157" t="str">
        <f t="shared" si="102"/>
        <v>OK</v>
      </c>
      <c r="N340" s="157" t="str">
        <f t="shared" si="102"/>
        <v>OK</v>
      </c>
      <c r="O340" s="157" t="str">
        <f t="shared" si="102"/>
        <v>OK</v>
      </c>
      <c r="P340" s="157" t="str">
        <f t="shared" si="102"/>
        <v>OK</v>
      </c>
      <c r="Q340" s="157" t="str">
        <f t="shared" si="102"/>
        <v>NOK</v>
      </c>
      <c r="R340" s="157" t="str">
        <f t="shared" si="102"/>
        <v>OK</v>
      </c>
      <c r="S340" s="157" t="str">
        <f t="shared" si="102"/>
        <v>OK</v>
      </c>
      <c r="T340" s="157" t="str">
        <f t="shared" si="102"/>
        <v>NOK</v>
      </c>
      <c r="U340" s="157" t="str">
        <f t="shared" si="102"/>
        <v>OK</v>
      </c>
      <c r="V340" s="157" t="str">
        <f t="shared" si="102"/>
        <v>OK</v>
      </c>
      <c r="W340" s="157" t="str">
        <f t="shared" si="102"/>
        <v>NOK</v>
      </c>
      <c r="X340" s="157" t="str">
        <f t="shared" si="102"/>
        <v>OK</v>
      </c>
      <c r="Y340" s="157" t="str">
        <f t="shared" si="102"/>
        <v>OK</v>
      </c>
      <c r="Z340" s="157" t="str">
        <f t="shared" si="102"/>
        <v>NOK</v>
      </c>
      <c r="AA340" s="157" t="str">
        <f t="shared" si="102"/>
        <v>OK</v>
      </c>
      <c r="AB340" s="157" t="str">
        <f t="shared" si="102"/>
        <v>OK</v>
      </c>
      <c r="AC340" s="157" t="str">
        <f t="shared" si="102"/>
        <v>OK</v>
      </c>
      <c r="AD340" s="157" t="str">
        <f t="shared" si="102"/>
        <v>OK</v>
      </c>
      <c r="AE340" s="157" t="str">
        <f t="shared" si="102"/>
        <v>OK</v>
      </c>
      <c r="AF340" s="157" t="str">
        <f t="shared" si="102"/>
        <v>NOK</v>
      </c>
      <c r="AG340" s="157" t="str">
        <f t="shared" si="102"/>
        <v>NOK</v>
      </c>
      <c r="AH340" s="157" t="str">
        <f t="shared" si="102"/>
        <v>NOK</v>
      </c>
      <c r="AI340" s="157" t="str">
        <f t="shared" si="102"/>
        <v>OK</v>
      </c>
      <c r="AJ340" s="157" t="str">
        <f t="shared" si="102"/>
        <v>NOK</v>
      </c>
      <c r="AK340" s="157" t="str">
        <f t="shared" si="102"/>
        <v>OK</v>
      </c>
      <c r="AL340" s="157" t="str">
        <f t="shared" si="102"/>
        <v>NOK</v>
      </c>
      <c r="AM340" s="157" t="str">
        <f t="shared" si="102"/>
        <v>NOK</v>
      </c>
      <c r="AN340" s="157" t="str">
        <f t="shared" si="102"/>
        <v>NOK</v>
      </c>
      <c r="AO340" s="157" t="str">
        <f t="shared" si="102"/>
        <v>OK</v>
      </c>
      <c r="AP340" s="157" t="str">
        <f t="shared" si="102"/>
        <v>OK</v>
      </c>
      <c r="AQ340" s="157" t="str">
        <f t="shared" si="102"/>
        <v>OK</v>
      </c>
      <c r="AR340" s="157" t="str">
        <f t="shared" si="102"/>
        <v>NOK</v>
      </c>
      <c r="AS340" s="157" t="str">
        <f t="shared" si="102"/>
        <v>OK</v>
      </c>
      <c r="AT340" s="157" t="str">
        <f t="shared" si="102"/>
        <v>NOK</v>
      </c>
      <c r="AU340" s="157" t="str">
        <f t="shared" si="102"/>
        <v>OK</v>
      </c>
      <c r="AV340" s="157" t="str">
        <f t="shared" si="102"/>
        <v>OK</v>
      </c>
      <c r="AW340" s="157" t="str">
        <f t="shared" si="102"/>
        <v>NOK</v>
      </c>
      <c r="AX340" s="157" t="str">
        <f t="shared" si="102"/>
        <v>OK</v>
      </c>
      <c r="AY340" s="157" t="str">
        <f t="shared" si="102"/>
        <v>NOK</v>
      </c>
      <c r="AZ340" s="157" t="str">
        <f t="shared" si="102"/>
        <v>NOK</v>
      </c>
      <c r="BA340" s="157" t="str">
        <f t="shared" si="102"/>
        <v>NOK</v>
      </c>
      <c r="BB340" s="157" t="str">
        <f t="shared" si="102"/>
        <v>NOK</v>
      </c>
      <c r="BC340" s="157" t="str">
        <f t="shared" si="102"/>
        <v>NOK</v>
      </c>
      <c r="BD340" s="157" t="str">
        <f t="shared" si="102"/>
        <v>OK</v>
      </c>
      <c r="BE340" s="157" t="str">
        <f t="shared" si="102"/>
        <v>NOK</v>
      </c>
      <c r="BF340" s="157" t="str">
        <f t="shared" si="102"/>
        <v>NOK</v>
      </c>
      <c r="BG340" s="157" t="str">
        <f t="shared" si="102"/>
        <v>NOK</v>
      </c>
      <c r="BH340" s="157" t="str">
        <f t="shared" si="102"/>
        <v>OK</v>
      </c>
      <c r="BI340" s="157" t="str">
        <f t="shared" si="69"/>
        <v>Orange</v>
      </c>
    </row>
    <row r="341" spans="1:61" s="157" customFormat="1" x14ac:dyDescent="0.25">
      <c r="A341" s="260"/>
      <c r="D341" s="261" t="s">
        <v>446</v>
      </c>
      <c r="E341" s="157" t="str">
        <f t="shared" si="67"/>
        <v>SITGES</v>
      </c>
      <c r="F341" s="154" t="str">
        <f t="shared" ref="F341:BH341" si="103">IF(F221=F101,"OK","NOK")</f>
        <v>NOK</v>
      </c>
      <c r="G341" s="157" t="str">
        <f t="shared" si="103"/>
        <v>NOK</v>
      </c>
      <c r="H341" s="157" t="str">
        <f t="shared" si="103"/>
        <v>OK</v>
      </c>
      <c r="I341" s="157" t="str">
        <f t="shared" si="103"/>
        <v>OK</v>
      </c>
      <c r="J341" s="157" t="str">
        <f t="shared" si="103"/>
        <v>OK</v>
      </c>
      <c r="K341" s="157" t="str">
        <f t="shared" si="103"/>
        <v>OK</v>
      </c>
      <c r="L341" s="157" t="str">
        <f t="shared" si="103"/>
        <v>NOK</v>
      </c>
      <c r="M341" s="157" t="str">
        <f t="shared" si="103"/>
        <v>NOK</v>
      </c>
      <c r="N341" s="157" t="str">
        <f t="shared" si="103"/>
        <v>NOK</v>
      </c>
      <c r="O341" s="157" t="str">
        <f t="shared" si="103"/>
        <v>OK</v>
      </c>
      <c r="P341" s="157" t="str">
        <f t="shared" si="103"/>
        <v>OK</v>
      </c>
      <c r="Q341" s="157" t="str">
        <f t="shared" si="103"/>
        <v>NOK</v>
      </c>
      <c r="R341" s="157" t="str">
        <f t="shared" si="103"/>
        <v>OK</v>
      </c>
      <c r="S341" s="157" t="str">
        <f t="shared" si="103"/>
        <v>OK</v>
      </c>
      <c r="T341" s="157" t="str">
        <f t="shared" si="103"/>
        <v>NOK</v>
      </c>
      <c r="U341" s="157" t="str">
        <f t="shared" si="103"/>
        <v>OK</v>
      </c>
      <c r="V341" s="157" t="str">
        <f t="shared" si="103"/>
        <v>OK</v>
      </c>
      <c r="W341" s="157" t="str">
        <f t="shared" si="103"/>
        <v>NOK</v>
      </c>
      <c r="X341" s="157" t="str">
        <f t="shared" si="103"/>
        <v>OK</v>
      </c>
      <c r="Y341" s="157" t="str">
        <f t="shared" si="103"/>
        <v>OK</v>
      </c>
      <c r="Z341" s="157" t="str">
        <f t="shared" si="103"/>
        <v>NOK</v>
      </c>
      <c r="AA341" s="157" t="str">
        <f t="shared" si="103"/>
        <v>NOK</v>
      </c>
      <c r="AB341" s="157" t="str">
        <f t="shared" si="103"/>
        <v>NOK</v>
      </c>
      <c r="AC341" s="157" t="str">
        <f t="shared" si="103"/>
        <v>OK</v>
      </c>
      <c r="AD341" s="157" t="str">
        <f t="shared" si="103"/>
        <v>OK</v>
      </c>
      <c r="AE341" s="157" t="str">
        <f t="shared" si="103"/>
        <v>OK</v>
      </c>
      <c r="AF341" s="157" t="str">
        <f t="shared" si="103"/>
        <v>NOK</v>
      </c>
      <c r="AG341" s="157" t="str">
        <f t="shared" si="103"/>
        <v>NOK</v>
      </c>
      <c r="AH341" s="157" t="str">
        <f t="shared" si="103"/>
        <v>NOK</v>
      </c>
      <c r="AI341" s="157" t="str">
        <f t="shared" si="103"/>
        <v>NOK</v>
      </c>
      <c r="AJ341" s="157" t="str">
        <f t="shared" si="103"/>
        <v>NOK</v>
      </c>
      <c r="AK341" s="157" t="str">
        <f t="shared" si="103"/>
        <v>NOK</v>
      </c>
      <c r="AL341" s="157" t="str">
        <f t="shared" si="103"/>
        <v>OK</v>
      </c>
      <c r="AM341" s="157" t="str">
        <f t="shared" si="103"/>
        <v>OK</v>
      </c>
      <c r="AN341" s="157" t="str">
        <f t="shared" si="103"/>
        <v>OK</v>
      </c>
      <c r="AO341" s="157" t="str">
        <f t="shared" si="103"/>
        <v>NOK</v>
      </c>
      <c r="AP341" s="157" t="str">
        <f t="shared" si="103"/>
        <v>OK</v>
      </c>
      <c r="AQ341" s="157" t="str">
        <f t="shared" si="103"/>
        <v>OK</v>
      </c>
      <c r="AR341" s="157" t="str">
        <f t="shared" si="103"/>
        <v>NOK</v>
      </c>
      <c r="AS341" s="157" t="str">
        <f t="shared" si="103"/>
        <v>OK</v>
      </c>
      <c r="AT341" s="157" t="str">
        <f t="shared" si="103"/>
        <v>NOK</v>
      </c>
      <c r="AU341" s="157" t="str">
        <f t="shared" si="103"/>
        <v>OK</v>
      </c>
      <c r="AV341" s="157" t="str">
        <f t="shared" si="103"/>
        <v>OK</v>
      </c>
      <c r="AW341" s="157" t="str">
        <f t="shared" si="103"/>
        <v>NOK</v>
      </c>
      <c r="AX341" s="157" t="str">
        <f t="shared" si="103"/>
        <v>OK</v>
      </c>
      <c r="AY341" s="157" t="str">
        <f t="shared" si="103"/>
        <v>NOK</v>
      </c>
      <c r="AZ341" s="157" t="str">
        <f t="shared" si="103"/>
        <v>NOK</v>
      </c>
      <c r="BA341" s="157" t="str">
        <f t="shared" si="103"/>
        <v>NOK</v>
      </c>
      <c r="BB341" s="157" t="str">
        <f t="shared" si="103"/>
        <v>NOK</v>
      </c>
      <c r="BC341" s="157" t="str">
        <f t="shared" si="103"/>
        <v>NOK</v>
      </c>
      <c r="BD341" s="157" t="str">
        <f t="shared" si="103"/>
        <v>OK</v>
      </c>
      <c r="BE341" s="157" t="str">
        <f t="shared" si="103"/>
        <v>NOK</v>
      </c>
      <c r="BF341" s="157" t="str">
        <f t="shared" si="103"/>
        <v>NOK</v>
      </c>
      <c r="BG341" s="157" t="str">
        <f t="shared" si="103"/>
        <v>NOK</v>
      </c>
      <c r="BH341" s="157" t="str">
        <f t="shared" si="103"/>
        <v>OK</v>
      </c>
      <c r="BI341" s="157" t="str">
        <f t="shared" si="69"/>
        <v>Yoigo</v>
      </c>
    </row>
    <row r="342" spans="1:61" s="157" customFormat="1" x14ac:dyDescent="0.25">
      <c r="A342" s="260"/>
      <c r="D342" s="261" t="s">
        <v>446</v>
      </c>
      <c r="E342" s="157" t="str">
        <f t="shared" si="67"/>
        <v>TOLEDO</v>
      </c>
      <c r="F342" s="154" t="str">
        <f t="shared" ref="F342:BH342" si="104">IF(F222=F102,"OK","NOK")</f>
        <v>OK</v>
      </c>
      <c r="G342" s="157" t="str">
        <f t="shared" si="104"/>
        <v>OK</v>
      </c>
      <c r="H342" s="157" t="str">
        <f t="shared" si="104"/>
        <v>OK</v>
      </c>
      <c r="I342" s="157" t="str">
        <f t="shared" si="104"/>
        <v>OK</v>
      </c>
      <c r="J342" s="157" t="str">
        <f t="shared" si="104"/>
        <v>OK</v>
      </c>
      <c r="K342" s="157" t="str">
        <f t="shared" si="104"/>
        <v>OK</v>
      </c>
      <c r="L342" s="157" t="str">
        <f t="shared" si="104"/>
        <v>OK</v>
      </c>
      <c r="M342" s="157" t="str">
        <f t="shared" si="104"/>
        <v>OK</v>
      </c>
      <c r="N342" s="157" t="str">
        <f t="shared" si="104"/>
        <v>OK</v>
      </c>
      <c r="O342" s="157" t="str">
        <f t="shared" si="104"/>
        <v>OK</v>
      </c>
      <c r="P342" s="157" t="str">
        <f t="shared" si="104"/>
        <v>OK</v>
      </c>
      <c r="Q342" s="157" t="str">
        <f t="shared" si="104"/>
        <v>NOK</v>
      </c>
      <c r="R342" s="157" t="str">
        <f t="shared" si="104"/>
        <v>OK</v>
      </c>
      <c r="S342" s="157" t="str">
        <f t="shared" si="104"/>
        <v>OK</v>
      </c>
      <c r="T342" s="157" t="str">
        <f t="shared" si="104"/>
        <v>NOK</v>
      </c>
      <c r="U342" s="157" t="str">
        <f t="shared" si="104"/>
        <v>OK</v>
      </c>
      <c r="V342" s="157" t="str">
        <f t="shared" si="104"/>
        <v>OK</v>
      </c>
      <c r="W342" s="157" t="str">
        <f t="shared" si="104"/>
        <v>NOK</v>
      </c>
      <c r="X342" s="157" t="str">
        <f t="shared" si="104"/>
        <v>OK</v>
      </c>
      <c r="Y342" s="157" t="str">
        <f t="shared" si="104"/>
        <v>OK</v>
      </c>
      <c r="Z342" s="157" t="str">
        <f t="shared" si="104"/>
        <v>NOK</v>
      </c>
      <c r="AA342" s="157" t="str">
        <f t="shared" si="104"/>
        <v>NOK</v>
      </c>
      <c r="AB342" s="157" t="str">
        <f t="shared" si="104"/>
        <v>NOK</v>
      </c>
      <c r="AC342" s="157" t="str">
        <f t="shared" si="104"/>
        <v>OK</v>
      </c>
      <c r="AD342" s="157" t="str">
        <f t="shared" si="104"/>
        <v>OK</v>
      </c>
      <c r="AE342" s="157" t="str">
        <f t="shared" si="104"/>
        <v>OK</v>
      </c>
      <c r="AF342" s="157" t="str">
        <f t="shared" si="104"/>
        <v>NOK</v>
      </c>
      <c r="AG342" s="157" t="str">
        <f t="shared" si="104"/>
        <v>OK</v>
      </c>
      <c r="AH342" s="157" t="str">
        <f t="shared" si="104"/>
        <v>NOK</v>
      </c>
      <c r="AI342" s="157" t="str">
        <f t="shared" si="104"/>
        <v>OK</v>
      </c>
      <c r="AJ342" s="157" t="str">
        <f t="shared" si="104"/>
        <v>NOK</v>
      </c>
      <c r="AK342" s="157" t="str">
        <f t="shared" si="104"/>
        <v>OK</v>
      </c>
      <c r="AL342" s="157" t="str">
        <f t="shared" si="104"/>
        <v>NOK</v>
      </c>
      <c r="AM342" s="157" t="str">
        <f t="shared" si="104"/>
        <v>NOK</v>
      </c>
      <c r="AN342" s="157" t="str">
        <f t="shared" si="104"/>
        <v>NOK</v>
      </c>
      <c r="AO342" s="157" t="str">
        <f t="shared" si="104"/>
        <v>NOK</v>
      </c>
      <c r="AP342" s="157" t="str">
        <f t="shared" si="104"/>
        <v>OK</v>
      </c>
      <c r="AQ342" s="157" t="str">
        <f t="shared" si="104"/>
        <v>OK</v>
      </c>
      <c r="AR342" s="157" t="str">
        <f t="shared" si="104"/>
        <v>NOK</v>
      </c>
      <c r="AS342" s="157" t="str">
        <f t="shared" si="104"/>
        <v>OK</v>
      </c>
      <c r="AT342" s="157" t="str">
        <f t="shared" si="104"/>
        <v>NOK</v>
      </c>
      <c r="AU342" s="157" t="str">
        <f t="shared" si="104"/>
        <v>OK</v>
      </c>
      <c r="AV342" s="157" t="str">
        <f t="shared" si="104"/>
        <v>OK</v>
      </c>
      <c r="AW342" s="157" t="str">
        <f t="shared" si="104"/>
        <v>NOK</v>
      </c>
      <c r="AX342" s="157" t="str">
        <f t="shared" si="104"/>
        <v>OK</v>
      </c>
      <c r="AY342" s="157" t="str">
        <f t="shared" si="104"/>
        <v>NOK</v>
      </c>
      <c r="AZ342" s="157" t="str">
        <f t="shared" si="104"/>
        <v>NOK</v>
      </c>
      <c r="BA342" s="157" t="str">
        <f t="shared" si="104"/>
        <v>NOK</v>
      </c>
      <c r="BB342" s="157" t="str">
        <f t="shared" si="104"/>
        <v>NOK</v>
      </c>
      <c r="BC342" s="157" t="str">
        <f t="shared" si="104"/>
        <v>NOK</v>
      </c>
      <c r="BD342" s="157" t="str">
        <f t="shared" si="104"/>
        <v>OK</v>
      </c>
      <c r="BE342" s="157" t="str">
        <f t="shared" si="104"/>
        <v>NOK</v>
      </c>
      <c r="BF342" s="157" t="str">
        <f t="shared" si="104"/>
        <v>NOK</v>
      </c>
      <c r="BG342" s="157" t="str">
        <f t="shared" si="104"/>
        <v>NOK</v>
      </c>
      <c r="BH342" s="157" t="str">
        <f t="shared" si="104"/>
        <v>NOK</v>
      </c>
      <c r="BI342" s="157" t="str">
        <f t="shared" si="69"/>
        <v>Vodafone</v>
      </c>
    </row>
    <row r="343" spans="1:61" s="157" customFormat="1" x14ac:dyDescent="0.25">
      <c r="A343" s="260"/>
      <c r="D343" s="261" t="s">
        <v>446</v>
      </c>
      <c r="E343" s="157" t="str">
        <f t="shared" si="67"/>
        <v>TOLEDO</v>
      </c>
      <c r="F343" s="154" t="str">
        <f t="shared" ref="F343:BH343" si="105">IF(F223=F103,"OK","NOK")</f>
        <v>NOK</v>
      </c>
      <c r="G343" s="157" t="str">
        <f t="shared" si="105"/>
        <v>NOK</v>
      </c>
      <c r="H343" s="157" t="str">
        <f t="shared" si="105"/>
        <v>OK</v>
      </c>
      <c r="I343" s="157" t="str">
        <f t="shared" si="105"/>
        <v>OK</v>
      </c>
      <c r="J343" s="157" t="str">
        <f t="shared" si="105"/>
        <v>OK</v>
      </c>
      <c r="K343" s="157" t="str">
        <f t="shared" si="105"/>
        <v>OK</v>
      </c>
      <c r="L343" s="157" t="str">
        <f t="shared" si="105"/>
        <v>OK</v>
      </c>
      <c r="M343" s="157" t="str">
        <f t="shared" si="105"/>
        <v>NOK</v>
      </c>
      <c r="N343" s="157" t="str">
        <f t="shared" si="105"/>
        <v>OK</v>
      </c>
      <c r="O343" s="157" t="str">
        <f t="shared" si="105"/>
        <v>OK</v>
      </c>
      <c r="P343" s="157" t="str">
        <f t="shared" si="105"/>
        <v>OK</v>
      </c>
      <c r="Q343" s="157" t="str">
        <f t="shared" si="105"/>
        <v>NOK</v>
      </c>
      <c r="R343" s="157" t="str">
        <f t="shared" si="105"/>
        <v>OK</v>
      </c>
      <c r="S343" s="157" t="str">
        <f t="shared" si="105"/>
        <v>OK</v>
      </c>
      <c r="T343" s="157" t="str">
        <f t="shared" si="105"/>
        <v>NOK</v>
      </c>
      <c r="U343" s="157" t="str">
        <f t="shared" si="105"/>
        <v>OK</v>
      </c>
      <c r="V343" s="157" t="str">
        <f t="shared" si="105"/>
        <v>OK</v>
      </c>
      <c r="W343" s="157" t="str">
        <f t="shared" si="105"/>
        <v>NOK</v>
      </c>
      <c r="X343" s="157" t="str">
        <f t="shared" si="105"/>
        <v>OK</v>
      </c>
      <c r="Y343" s="157" t="str">
        <f t="shared" si="105"/>
        <v>OK</v>
      </c>
      <c r="Z343" s="157" t="str">
        <f t="shared" si="105"/>
        <v>NOK</v>
      </c>
      <c r="AA343" s="157" t="str">
        <f t="shared" si="105"/>
        <v>NOK</v>
      </c>
      <c r="AB343" s="157" t="str">
        <f t="shared" si="105"/>
        <v>NOK</v>
      </c>
      <c r="AC343" s="157" t="str">
        <f t="shared" si="105"/>
        <v>OK</v>
      </c>
      <c r="AD343" s="157" t="str">
        <f t="shared" si="105"/>
        <v>OK</v>
      </c>
      <c r="AE343" s="157" t="str">
        <f t="shared" si="105"/>
        <v>OK</v>
      </c>
      <c r="AF343" s="157" t="str">
        <f t="shared" si="105"/>
        <v>NOK</v>
      </c>
      <c r="AG343" s="157" t="str">
        <f t="shared" si="105"/>
        <v>NOK</v>
      </c>
      <c r="AH343" s="157" t="str">
        <f t="shared" si="105"/>
        <v>NOK</v>
      </c>
      <c r="AI343" s="157" t="str">
        <f t="shared" si="105"/>
        <v>NOK</v>
      </c>
      <c r="AJ343" s="157" t="str">
        <f t="shared" si="105"/>
        <v>NOK</v>
      </c>
      <c r="AK343" s="157" t="str">
        <f t="shared" si="105"/>
        <v>NOK</v>
      </c>
      <c r="AL343" s="157" t="str">
        <f t="shared" si="105"/>
        <v>NOK</v>
      </c>
      <c r="AM343" s="157" t="str">
        <f t="shared" si="105"/>
        <v>NOK</v>
      </c>
      <c r="AN343" s="157" t="str">
        <f t="shared" si="105"/>
        <v>NOK</v>
      </c>
      <c r="AO343" s="157" t="str">
        <f t="shared" si="105"/>
        <v>NOK</v>
      </c>
      <c r="AP343" s="157" t="str">
        <f t="shared" si="105"/>
        <v>NOK</v>
      </c>
      <c r="AQ343" s="157" t="str">
        <f t="shared" si="105"/>
        <v>NOK</v>
      </c>
      <c r="AR343" s="157" t="str">
        <f t="shared" si="105"/>
        <v>NOK</v>
      </c>
      <c r="AS343" s="157" t="str">
        <f t="shared" si="105"/>
        <v>OK</v>
      </c>
      <c r="AT343" s="157" t="str">
        <f t="shared" si="105"/>
        <v>NOK</v>
      </c>
      <c r="AU343" s="157" t="str">
        <f t="shared" si="105"/>
        <v>NOK</v>
      </c>
      <c r="AV343" s="157" t="str">
        <f t="shared" si="105"/>
        <v>OK</v>
      </c>
      <c r="AW343" s="157" t="str">
        <f t="shared" si="105"/>
        <v>NOK</v>
      </c>
      <c r="AX343" s="157" t="str">
        <f t="shared" si="105"/>
        <v>OK</v>
      </c>
      <c r="AY343" s="157" t="str">
        <f t="shared" si="105"/>
        <v>NOK</v>
      </c>
      <c r="AZ343" s="157" t="str">
        <f t="shared" si="105"/>
        <v>NOK</v>
      </c>
      <c r="BA343" s="157" t="str">
        <f t="shared" si="105"/>
        <v>NOK</v>
      </c>
      <c r="BB343" s="157" t="str">
        <f t="shared" si="105"/>
        <v>NOK</v>
      </c>
      <c r="BC343" s="157" t="str">
        <f t="shared" si="105"/>
        <v>NOK</v>
      </c>
      <c r="BD343" s="157" t="str">
        <f t="shared" si="105"/>
        <v>OK</v>
      </c>
      <c r="BE343" s="157" t="str">
        <f t="shared" si="105"/>
        <v>NOK</v>
      </c>
      <c r="BF343" s="157" t="str">
        <f t="shared" si="105"/>
        <v>NOK</v>
      </c>
      <c r="BG343" s="157" t="str">
        <f t="shared" si="105"/>
        <v>NOK</v>
      </c>
      <c r="BH343" s="157" t="str">
        <f t="shared" si="105"/>
        <v>NOK</v>
      </c>
      <c r="BI343" s="157" t="str">
        <f t="shared" si="69"/>
        <v>Movistar</v>
      </c>
    </row>
    <row r="344" spans="1:61" s="157" customFormat="1" x14ac:dyDescent="0.25">
      <c r="A344" s="260"/>
      <c r="D344" s="261" t="s">
        <v>446</v>
      </c>
      <c r="E344" s="157" t="str">
        <f t="shared" si="67"/>
        <v>TOLEDO</v>
      </c>
      <c r="F344" s="154" t="str">
        <f t="shared" ref="F344:BH344" si="106">IF(F224=F104,"OK","NOK")</f>
        <v>OK</v>
      </c>
      <c r="G344" s="157" t="str">
        <f t="shared" si="106"/>
        <v>OK</v>
      </c>
      <c r="H344" s="157" t="str">
        <f t="shared" si="106"/>
        <v>OK</v>
      </c>
      <c r="I344" s="157" t="str">
        <f t="shared" si="106"/>
        <v>OK</v>
      </c>
      <c r="J344" s="157" t="str">
        <f t="shared" si="106"/>
        <v>OK</v>
      </c>
      <c r="K344" s="157" t="str">
        <f t="shared" si="106"/>
        <v>OK</v>
      </c>
      <c r="L344" s="157" t="str">
        <f t="shared" si="106"/>
        <v>OK</v>
      </c>
      <c r="M344" s="157" t="str">
        <f t="shared" si="106"/>
        <v>NOK</v>
      </c>
      <c r="N344" s="157" t="str">
        <f t="shared" si="106"/>
        <v>OK</v>
      </c>
      <c r="O344" s="157" t="str">
        <f t="shared" si="106"/>
        <v>OK</v>
      </c>
      <c r="P344" s="157" t="str">
        <f t="shared" si="106"/>
        <v>OK</v>
      </c>
      <c r="Q344" s="157" t="str">
        <f t="shared" si="106"/>
        <v>NOK</v>
      </c>
      <c r="R344" s="157" t="str">
        <f t="shared" si="106"/>
        <v>OK</v>
      </c>
      <c r="S344" s="157" t="str">
        <f t="shared" si="106"/>
        <v>OK</v>
      </c>
      <c r="T344" s="157" t="str">
        <f t="shared" si="106"/>
        <v>NOK</v>
      </c>
      <c r="U344" s="157" t="str">
        <f t="shared" si="106"/>
        <v>OK</v>
      </c>
      <c r="V344" s="157" t="str">
        <f t="shared" si="106"/>
        <v>OK</v>
      </c>
      <c r="W344" s="157" t="str">
        <f t="shared" si="106"/>
        <v>NOK</v>
      </c>
      <c r="X344" s="157" t="str">
        <f t="shared" si="106"/>
        <v>OK</v>
      </c>
      <c r="Y344" s="157" t="str">
        <f t="shared" si="106"/>
        <v>OK</v>
      </c>
      <c r="Z344" s="157" t="str">
        <f t="shared" si="106"/>
        <v>NOK</v>
      </c>
      <c r="AA344" s="157" t="str">
        <f t="shared" si="106"/>
        <v>NOK</v>
      </c>
      <c r="AB344" s="157" t="str">
        <f t="shared" si="106"/>
        <v>NOK</v>
      </c>
      <c r="AC344" s="157" t="str">
        <f t="shared" si="106"/>
        <v>OK</v>
      </c>
      <c r="AD344" s="157" t="str">
        <f t="shared" si="106"/>
        <v>OK</v>
      </c>
      <c r="AE344" s="157" t="str">
        <f t="shared" si="106"/>
        <v>OK</v>
      </c>
      <c r="AF344" s="157" t="str">
        <f t="shared" si="106"/>
        <v>NOK</v>
      </c>
      <c r="AG344" s="157" t="str">
        <f t="shared" si="106"/>
        <v>NOK</v>
      </c>
      <c r="AH344" s="157" t="str">
        <f t="shared" si="106"/>
        <v>NOK</v>
      </c>
      <c r="AI344" s="157" t="str">
        <f t="shared" si="106"/>
        <v>NOK</v>
      </c>
      <c r="AJ344" s="157" t="str">
        <f t="shared" si="106"/>
        <v>NOK</v>
      </c>
      <c r="AK344" s="157" t="str">
        <f t="shared" si="106"/>
        <v>OK</v>
      </c>
      <c r="AL344" s="157" t="str">
        <f t="shared" si="106"/>
        <v>NOK</v>
      </c>
      <c r="AM344" s="157" t="str">
        <f t="shared" si="106"/>
        <v>NOK</v>
      </c>
      <c r="AN344" s="157" t="str">
        <f t="shared" si="106"/>
        <v>NOK</v>
      </c>
      <c r="AO344" s="157" t="str">
        <f t="shared" si="106"/>
        <v>NOK</v>
      </c>
      <c r="AP344" s="157" t="str">
        <f t="shared" si="106"/>
        <v>NOK</v>
      </c>
      <c r="AQ344" s="157" t="str">
        <f t="shared" si="106"/>
        <v>NOK</v>
      </c>
      <c r="AR344" s="157" t="str">
        <f t="shared" si="106"/>
        <v>NOK</v>
      </c>
      <c r="AS344" s="157" t="str">
        <f t="shared" si="106"/>
        <v>OK</v>
      </c>
      <c r="AT344" s="157" t="str">
        <f t="shared" si="106"/>
        <v>NOK</v>
      </c>
      <c r="AU344" s="157" t="str">
        <f t="shared" si="106"/>
        <v>NOK</v>
      </c>
      <c r="AV344" s="157" t="str">
        <f t="shared" si="106"/>
        <v>OK</v>
      </c>
      <c r="AW344" s="157" t="str">
        <f t="shared" si="106"/>
        <v>NOK</v>
      </c>
      <c r="AX344" s="157" t="str">
        <f t="shared" si="106"/>
        <v>OK</v>
      </c>
      <c r="AY344" s="157" t="str">
        <f t="shared" si="106"/>
        <v>NOK</v>
      </c>
      <c r="AZ344" s="157" t="str">
        <f t="shared" si="106"/>
        <v>NOK</v>
      </c>
      <c r="BA344" s="157" t="str">
        <f t="shared" si="106"/>
        <v>NOK</v>
      </c>
      <c r="BB344" s="157" t="str">
        <f t="shared" si="106"/>
        <v>NOK</v>
      </c>
      <c r="BC344" s="157" t="str">
        <f t="shared" si="106"/>
        <v>NOK</v>
      </c>
      <c r="BD344" s="157" t="str">
        <f t="shared" si="106"/>
        <v>OK</v>
      </c>
      <c r="BE344" s="157" t="str">
        <f t="shared" si="106"/>
        <v>NOK</v>
      </c>
      <c r="BF344" s="157" t="str">
        <f t="shared" si="106"/>
        <v>NOK</v>
      </c>
      <c r="BG344" s="157" t="str">
        <f t="shared" si="106"/>
        <v>NOK</v>
      </c>
      <c r="BH344" s="157" t="str">
        <f t="shared" si="106"/>
        <v>NOK</v>
      </c>
      <c r="BI344" s="157" t="str">
        <f t="shared" si="69"/>
        <v>Orange</v>
      </c>
    </row>
    <row r="345" spans="1:61" s="157" customFormat="1" x14ac:dyDescent="0.25">
      <c r="A345" s="260"/>
      <c r="D345" s="261" t="s">
        <v>446</v>
      </c>
      <c r="E345" s="157" t="str">
        <f t="shared" si="67"/>
        <v>TOLEDO</v>
      </c>
      <c r="F345" s="154" t="str">
        <f t="shared" ref="F345:BH345" si="107">IF(F225=F105,"OK","NOK")</f>
        <v>NOK</v>
      </c>
      <c r="G345" s="157" t="str">
        <f t="shared" si="107"/>
        <v>NOK</v>
      </c>
      <c r="H345" s="157" t="str">
        <f t="shared" si="107"/>
        <v>OK</v>
      </c>
      <c r="I345" s="157" t="str">
        <f t="shared" si="107"/>
        <v>OK</v>
      </c>
      <c r="J345" s="157" t="str">
        <f t="shared" si="107"/>
        <v>OK</v>
      </c>
      <c r="K345" s="157" t="str">
        <f t="shared" si="107"/>
        <v>OK</v>
      </c>
      <c r="L345" s="157" t="str">
        <f t="shared" si="107"/>
        <v>NOK</v>
      </c>
      <c r="M345" s="157" t="str">
        <f t="shared" si="107"/>
        <v>NOK</v>
      </c>
      <c r="N345" s="157" t="str">
        <f t="shared" si="107"/>
        <v>NOK</v>
      </c>
      <c r="O345" s="157" t="str">
        <f t="shared" si="107"/>
        <v>OK</v>
      </c>
      <c r="P345" s="157" t="str">
        <f t="shared" si="107"/>
        <v>OK</v>
      </c>
      <c r="Q345" s="157" t="str">
        <f t="shared" si="107"/>
        <v>NOK</v>
      </c>
      <c r="R345" s="157" t="str">
        <f t="shared" si="107"/>
        <v>OK</v>
      </c>
      <c r="S345" s="157" t="str">
        <f t="shared" si="107"/>
        <v>OK</v>
      </c>
      <c r="T345" s="157" t="str">
        <f t="shared" si="107"/>
        <v>NOK</v>
      </c>
      <c r="U345" s="157" t="str">
        <f t="shared" si="107"/>
        <v>OK</v>
      </c>
      <c r="V345" s="157" t="str">
        <f t="shared" si="107"/>
        <v>OK</v>
      </c>
      <c r="W345" s="157" t="str">
        <f t="shared" si="107"/>
        <v>NOK</v>
      </c>
      <c r="X345" s="157" t="str">
        <f t="shared" si="107"/>
        <v>OK</v>
      </c>
      <c r="Y345" s="157" t="str">
        <f t="shared" si="107"/>
        <v>OK</v>
      </c>
      <c r="Z345" s="157" t="str">
        <f t="shared" si="107"/>
        <v>NOK</v>
      </c>
      <c r="AA345" s="157" t="str">
        <f t="shared" si="107"/>
        <v>NOK</v>
      </c>
      <c r="AB345" s="157" t="str">
        <f t="shared" si="107"/>
        <v>NOK</v>
      </c>
      <c r="AC345" s="157" t="str">
        <f t="shared" si="107"/>
        <v>OK</v>
      </c>
      <c r="AD345" s="157" t="str">
        <f t="shared" si="107"/>
        <v>OK</v>
      </c>
      <c r="AE345" s="157" t="str">
        <f t="shared" si="107"/>
        <v>OK</v>
      </c>
      <c r="AF345" s="157" t="str">
        <f t="shared" si="107"/>
        <v>NOK</v>
      </c>
      <c r="AG345" s="157" t="str">
        <f t="shared" si="107"/>
        <v>NOK</v>
      </c>
      <c r="AH345" s="157" t="str">
        <f t="shared" si="107"/>
        <v>NOK</v>
      </c>
      <c r="AI345" s="157" t="str">
        <f t="shared" si="107"/>
        <v>NOK</v>
      </c>
      <c r="AJ345" s="157" t="str">
        <f t="shared" si="107"/>
        <v>NOK</v>
      </c>
      <c r="AK345" s="157" t="str">
        <f t="shared" si="107"/>
        <v>NOK</v>
      </c>
      <c r="AL345" s="157" t="str">
        <f t="shared" si="107"/>
        <v>OK</v>
      </c>
      <c r="AM345" s="157" t="str">
        <f t="shared" si="107"/>
        <v>OK</v>
      </c>
      <c r="AN345" s="157" t="str">
        <f t="shared" si="107"/>
        <v>OK</v>
      </c>
      <c r="AO345" s="157" t="str">
        <f t="shared" si="107"/>
        <v>NOK</v>
      </c>
      <c r="AP345" s="157" t="str">
        <f t="shared" si="107"/>
        <v>NOK</v>
      </c>
      <c r="AQ345" s="157" t="str">
        <f t="shared" si="107"/>
        <v>NOK</v>
      </c>
      <c r="AR345" s="157" t="str">
        <f t="shared" si="107"/>
        <v>NOK</v>
      </c>
      <c r="AS345" s="157" t="str">
        <f t="shared" si="107"/>
        <v>OK</v>
      </c>
      <c r="AT345" s="157" t="str">
        <f t="shared" si="107"/>
        <v>NOK</v>
      </c>
      <c r="AU345" s="157" t="str">
        <f t="shared" si="107"/>
        <v>NOK</v>
      </c>
      <c r="AV345" s="157" t="str">
        <f t="shared" si="107"/>
        <v>OK</v>
      </c>
      <c r="AW345" s="157" t="str">
        <f t="shared" si="107"/>
        <v>NOK</v>
      </c>
      <c r="AX345" s="157" t="str">
        <f t="shared" si="107"/>
        <v>OK</v>
      </c>
      <c r="AY345" s="157" t="str">
        <f t="shared" si="107"/>
        <v>NOK</v>
      </c>
      <c r="AZ345" s="157" t="str">
        <f t="shared" si="107"/>
        <v>NOK</v>
      </c>
      <c r="BA345" s="157" t="str">
        <f t="shared" si="107"/>
        <v>NOK</v>
      </c>
      <c r="BB345" s="157" t="str">
        <f t="shared" si="107"/>
        <v>NOK</v>
      </c>
      <c r="BC345" s="157" t="str">
        <f t="shared" si="107"/>
        <v>NOK</v>
      </c>
      <c r="BD345" s="157" t="str">
        <f t="shared" si="107"/>
        <v>OK</v>
      </c>
      <c r="BE345" s="157" t="str">
        <f t="shared" si="107"/>
        <v>NOK</v>
      </c>
      <c r="BF345" s="157" t="str">
        <f t="shared" si="107"/>
        <v>NOK</v>
      </c>
      <c r="BG345" s="157" t="str">
        <f t="shared" si="107"/>
        <v>NOK</v>
      </c>
      <c r="BH345" s="157" t="str">
        <f t="shared" si="107"/>
        <v>NOK</v>
      </c>
      <c r="BI345" s="157" t="str">
        <f t="shared" si="69"/>
        <v>Yoigo</v>
      </c>
    </row>
    <row r="346" spans="1:61" s="157" customFormat="1" x14ac:dyDescent="0.25">
      <c r="A346" s="260"/>
      <c r="D346" s="261" t="s">
        <v>446</v>
      </c>
      <c r="E346" s="157" t="str">
        <f t="shared" si="67"/>
        <v>TORREVIEJA</v>
      </c>
      <c r="F346" s="154" t="str">
        <f t="shared" ref="F346:BH346" si="108">IF(F226=F106,"OK","NOK")</f>
        <v>OK</v>
      </c>
      <c r="G346" s="157" t="str">
        <f t="shared" si="108"/>
        <v>OK</v>
      </c>
      <c r="H346" s="157" t="str">
        <f t="shared" si="108"/>
        <v>OK</v>
      </c>
      <c r="I346" s="157" t="str">
        <f t="shared" si="108"/>
        <v>OK</v>
      </c>
      <c r="J346" s="157" t="str">
        <f t="shared" si="108"/>
        <v>OK</v>
      </c>
      <c r="K346" s="157" t="str">
        <f t="shared" si="108"/>
        <v>OK</v>
      </c>
      <c r="L346" s="157" t="str">
        <f t="shared" si="108"/>
        <v>OK</v>
      </c>
      <c r="M346" s="157" t="str">
        <f t="shared" si="108"/>
        <v>OK</v>
      </c>
      <c r="N346" s="157" t="str">
        <f t="shared" si="108"/>
        <v>OK</v>
      </c>
      <c r="O346" s="157" t="str">
        <f t="shared" si="108"/>
        <v>OK</v>
      </c>
      <c r="P346" s="157" t="str">
        <f t="shared" si="108"/>
        <v>OK</v>
      </c>
      <c r="Q346" s="157" t="str">
        <f t="shared" si="108"/>
        <v>NOK</v>
      </c>
      <c r="R346" s="157" t="str">
        <f t="shared" si="108"/>
        <v>OK</v>
      </c>
      <c r="S346" s="157" t="str">
        <f t="shared" si="108"/>
        <v>OK</v>
      </c>
      <c r="T346" s="157" t="str">
        <f t="shared" si="108"/>
        <v>NOK</v>
      </c>
      <c r="U346" s="157" t="str">
        <f t="shared" si="108"/>
        <v>OK</v>
      </c>
      <c r="V346" s="157" t="str">
        <f t="shared" si="108"/>
        <v>OK</v>
      </c>
      <c r="W346" s="157" t="str">
        <f t="shared" si="108"/>
        <v>NOK</v>
      </c>
      <c r="X346" s="157" t="str">
        <f t="shared" si="108"/>
        <v>OK</v>
      </c>
      <c r="Y346" s="157" t="str">
        <f t="shared" si="108"/>
        <v>OK</v>
      </c>
      <c r="Z346" s="157" t="str">
        <f t="shared" si="108"/>
        <v>NOK</v>
      </c>
      <c r="AA346" s="157" t="str">
        <f t="shared" si="108"/>
        <v>NOK</v>
      </c>
      <c r="AB346" s="157" t="str">
        <f t="shared" si="108"/>
        <v>NOK</v>
      </c>
      <c r="AC346" s="157" t="str">
        <f t="shared" si="108"/>
        <v>OK</v>
      </c>
      <c r="AD346" s="157" t="str">
        <f t="shared" si="108"/>
        <v>OK</v>
      </c>
      <c r="AE346" s="157" t="str">
        <f t="shared" si="108"/>
        <v>OK</v>
      </c>
      <c r="AF346" s="157" t="str">
        <f t="shared" si="108"/>
        <v>NOK</v>
      </c>
      <c r="AG346" s="157" t="str">
        <f t="shared" si="108"/>
        <v>OK</v>
      </c>
      <c r="AH346" s="157" t="str">
        <f t="shared" si="108"/>
        <v>NOK</v>
      </c>
      <c r="AI346" s="157" t="str">
        <f t="shared" si="108"/>
        <v>OK</v>
      </c>
      <c r="AJ346" s="157" t="str">
        <f t="shared" si="108"/>
        <v>NOK</v>
      </c>
      <c r="AK346" s="157" t="str">
        <f t="shared" si="108"/>
        <v>OK</v>
      </c>
      <c r="AL346" s="157" t="str">
        <f t="shared" si="108"/>
        <v>NOK</v>
      </c>
      <c r="AM346" s="157" t="str">
        <f t="shared" si="108"/>
        <v>NOK</v>
      </c>
      <c r="AN346" s="157" t="str">
        <f t="shared" si="108"/>
        <v>NOK</v>
      </c>
      <c r="AO346" s="157" t="str">
        <f t="shared" si="108"/>
        <v>OK</v>
      </c>
      <c r="AP346" s="157" t="str">
        <f t="shared" si="108"/>
        <v>OK</v>
      </c>
      <c r="AQ346" s="157" t="str">
        <f t="shared" si="108"/>
        <v>OK</v>
      </c>
      <c r="AR346" s="157" t="str">
        <f t="shared" si="108"/>
        <v>NOK</v>
      </c>
      <c r="AS346" s="157" t="str">
        <f t="shared" si="108"/>
        <v>OK</v>
      </c>
      <c r="AT346" s="157" t="str">
        <f t="shared" si="108"/>
        <v>NOK</v>
      </c>
      <c r="AU346" s="157" t="str">
        <f t="shared" si="108"/>
        <v>NOK</v>
      </c>
      <c r="AV346" s="157" t="str">
        <f t="shared" si="108"/>
        <v>OK</v>
      </c>
      <c r="AW346" s="157" t="str">
        <f t="shared" si="108"/>
        <v>NOK</v>
      </c>
      <c r="AX346" s="157" t="str">
        <f t="shared" si="108"/>
        <v>OK</v>
      </c>
      <c r="AY346" s="157" t="str">
        <f t="shared" si="108"/>
        <v>NOK</v>
      </c>
      <c r="AZ346" s="157" t="str">
        <f t="shared" si="108"/>
        <v>NOK</v>
      </c>
      <c r="BA346" s="157" t="str">
        <f t="shared" si="108"/>
        <v>NOK</v>
      </c>
      <c r="BB346" s="157" t="str">
        <f t="shared" si="108"/>
        <v>NOK</v>
      </c>
      <c r="BC346" s="157" t="str">
        <f t="shared" si="108"/>
        <v>NOK</v>
      </c>
      <c r="BD346" s="157" t="str">
        <f t="shared" si="108"/>
        <v>OK</v>
      </c>
      <c r="BE346" s="157" t="str">
        <f t="shared" si="108"/>
        <v>NOK</v>
      </c>
      <c r="BF346" s="157" t="str">
        <f t="shared" si="108"/>
        <v>NOK</v>
      </c>
      <c r="BG346" s="157" t="str">
        <f t="shared" si="108"/>
        <v>NOK</v>
      </c>
      <c r="BH346" s="157" t="str">
        <f t="shared" si="108"/>
        <v>NOK</v>
      </c>
      <c r="BI346" s="157" t="str">
        <f t="shared" si="69"/>
        <v>Vodafone</v>
      </c>
    </row>
    <row r="347" spans="1:61" s="157" customFormat="1" x14ac:dyDescent="0.25">
      <c r="A347" s="260"/>
      <c r="D347" s="261" t="s">
        <v>446</v>
      </c>
      <c r="E347" s="157" t="str">
        <f t="shared" si="67"/>
        <v>TORREVIEJA</v>
      </c>
      <c r="F347" s="154" t="str">
        <f t="shared" ref="F347:BH347" si="109">IF(F227=F107,"OK","NOK")</f>
        <v>NOK</v>
      </c>
      <c r="G347" s="157" t="str">
        <f t="shared" si="109"/>
        <v>NOK</v>
      </c>
      <c r="H347" s="157" t="str">
        <f t="shared" si="109"/>
        <v>OK</v>
      </c>
      <c r="I347" s="157" t="str">
        <f t="shared" si="109"/>
        <v>OK</v>
      </c>
      <c r="J347" s="157" t="str">
        <f t="shared" si="109"/>
        <v>OK</v>
      </c>
      <c r="K347" s="157" t="str">
        <f t="shared" si="109"/>
        <v>OK</v>
      </c>
      <c r="L347" s="157" t="str">
        <f t="shared" si="109"/>
        <v>NOK</v>
      </c>
      <c r="M347" s="157" t="str">
        <f t="shared" si="109"/>
        <v>NOK</v>
      </c>
      <c r="N347" s="157" t="str">
        <f t="shared" si="109"/>
        <v>NOK</v>
      </c>
      <c r="O347" s="157" t="str">
        <f t="shared" si="109"/>
        <v>OK</v>
      </c>
      <c r="P347" s="157" t="str">
        <f t="shared" si="109"/>
        <v>OK</v>
      </c>
      <c r="Q347" s="157" t="str">
        <f t="shared" si="109"/>
        <v>NOK</v>
      </c>
      <c r="R347" s="157" t="str">
        <f t="shared" si="109"/>
        <v>OK</v>
      </c>
      <c r="S347" s="157" t="str">
        <f t="shared" si="109"/>
        <v>OK</v>
      </c>
      <c r="T347" s="157" t="str">
        <f t="shared" si="109"/>
        <v>NOK</v>
      </c>
      <c r="U347" s="157" t="str">
        <f t="shared" si="109"/>
        <v>OK</v>
      </c>
      <c r="V347" s="157" t="str">
        <f t="shared" si="109"/>
        <v>OK</v>
      </c>
      <c r="W347" s="157" t="str">
        <f t="shared" si="109"/>
        <v>NOK</v>
      </c>
      <c r="X347" s="157" t="str">
        <f t="shared" si="109"/>
        <v>OK</v>
      </c>
      <c r="Y347" s="157" t="str">
        <f t="shared" si="109"/>
        <v>OK</v>
      </c>
      <c r="Z347" s="157" t="str">
        <f t="shared" si="109"/>
        <v>NOK</v>
      </c>
      <c r="AA347" s="157" t="str">
        <f t="shared" si="109"/>
        <v>NOK</v>
      </c>
      <c r="AB347" s="157" t="str">
        <f t="shared" si="109"/>
        <v>NOK</v>
      </c>
      <c r="AC347" s="157" t="str">
        <f t="shared" si="109"/>
        <v>OK</v>
      </c>
      <c r="AD347" s="157" t="str">
        <f t="shared" si="109"/>
        <v>OK</v>
      </c>
      <c r="AE347" s="157" t="str">
        <f t="shared" si="109"/>
        <v>OK</v>
      </c>
      <c r="AF347" s="157" t="str">
        <f t="shared" si="109"/>
        <v>NOK</v>
      </c>
      <c r="AG347" s="157" t="str">
        <f t="shared" si="109"/>
        <v>NOK</v>
      </c>
      <c r="AH347" s="157" t="str">
        <f t="shared" si="109"/>
        <v>NOK</v>
      </c>
      <c r="AI347" s="157" t="str">
        <f t="shared" si="109"/>
        <v>NOK</v>
      </c>
      <c r="AJ347" s="157" t="str">
        <f t="shared" si="109"/>
        <v>NOK</v>
      </c>
      <c r="AK347" s="157" t="str">
        <f t="shared" si="109"/>
        <v>NOK</v>
      </c>
      <c r="AL347" s="157" t="str">
        <f t="shared" si="109"/>
        <v>NOK</v>
      </c>
      <c r="AM347" s="157" t="str">
        <f t="shared" si="109"/>
        <v>NOK</v>
      </c>
      <c r="AN347" s="157" t="str">
        <f t="shared" si="109"/>
        <v>NOK</v>
      </c>
      <c r="AO347" s="157" t="str">
        <f t="shared" si="109"/>
        <v>NOK</v>
      </c>
      <c r="AP347" s="157" t="str">
        <f t="shared" si="109"/>
        <v>NOK</v>
      </c>
      <c r="AQ347" s="157" t="str">
        <f t="shared" si="109"/>
        <v>NOK</v>
      </c>
      <c r="AR347" s="157" t="str">
        <f t="shared" si="109"/>
        <v>NOK</v>
      </c>
      <c r="AS347" s="157" t="str">
        <f t="shared" si="109"/>
        <v>OK</v>
      </c>
      <c r="AT347" s="157" t="str">
        <f t="shared" si="109"/>
        <v>NOK</v>
      </c>
      <c r="AU347" s="157" t="str">
        <f t="shared" si="109"/>
        <v>NOK</v>
      </c>
      <c r="AV347" s="157" t="str">
        <f t="shared" si="109"/>
        <v>NOK</v>
      </c>
      <c r="AW347" s="157" t="str">
        <f t="shared" si="109"/>
        <v>NOK</v>
      </c>
      <c r="AX347" s="157" t="str">
        <f t="shared" si="109"/>
        <v>OK</v>
      </c>
      <c r="AY347" s="157" t="str">
        <f t="shared" si="109"/>
        <v>NOK</v>
      </c>
      <c r="AZ347" s="157" t="str">
        <f t="shared" si="109"/>
        <v>NOK</v>
      </c>
      <c r="BA347" s="157" t="str">
        <f t="shared" si="109"/>
        <v>NOK</v>
      </c>
      <c r="BB347" s="157" t="str">
        <f t="shared" si="109"/>
        <v>NOK</v>
      </c>
      <c r="BC347" s="157" t="str">
        <f t="shared" si="109"/>
        <v>NOK</v>
      </c>
      <c r="BD347" s="157" t="str">
        <f t="shared" si="109"/>
        <v>OK</v>
      </c>
      <c r="BE347" s="157" t="str">
        <f t="shared" si="109"/>
        <v>NOK</v>
      </c>
      <c r="BF347" s="157" t="str">
        <f t="shared" si="109"/>
        <v>NOK</v>
      </c>
      <c r="BG347" s="157" t="str">
        <f t="shared" si="109"/>
        <v>NOK</v>
      </c>
      <c r="BH347" s="157" t="str">
        <f t="shared" si="109"/>
        <v>NOK</v>
      </c>
      <c r="BI347" s="157" t="str">
        <f t="shared" si="69"/>
        <v>Movistar</v>
      </c>
    </row>
    <row r="348" spans="1:61" s="157" customFormat="1" x14ac:dyDescent="0.25">
      <c r="A348" s="260"/>
      <c r="D348" s="261" t="s">
        <v>446</v>
      </c>
      <c r="E348" s="157" t="str">
        <f t="shared" si="67"/>
        <v>TORREVIEJA</v>
      </c>
      <c r="F348" s="154" t="str">
        <f t="shared" ref="F348:BH348" si="110">IF(F228=F108,"OK","NOK")</f>
        <v>OK</v>
      </c>
      <c r="G348" s="157" t="str">
        <f t="shared" si="110"/>
        <v>OK</v>
      </c>
      <c r="H348" s="157" t="str">
        <f t="shared" si="110"/>
        <v>OK</v>
      </c>
      <c r="I348" s="157" t="str">
        <f t="shared" si="110"/>
        <v>OK</v>
      </c>
      <c r="J348" s="157" t="str">
        <f t="shared" si="110"/>
        <v>OK</v>
      </c>
      <c r="K348" s="157" t="str">
        <f t="shared" si="110"/>
        <v>OK</v>
      </c>
      <c r="L348" s="157" t="str">
        <f t="shared" si="110"/>
        <v>OK</v>
      </c>
      <c r="M348" s="157" t="str">
        <f t="shared" si="110"/>
        <v>NOK</v>
      </c>
      <c r="N348" s="157" t="str">
        <f t="shared" si="110"/>
        <v>NOK</v>
      </c>
      <c r="O348" s="157" t="str">
        <f t="shared" si="110"/>
        <v>OK</v>
      </c>
      <c r="P348" s="157" t="str">
        <f t="shared" si="110"/>
        <v>OK</v>
      </c>
      <c r="Q348" s="157" t="str">
        <f t="shared" si="110"/>
        <v>NOK</v>
      </c>
      <c r="R348" s="157" t="str">
        <f t="shared" si="110"/>
        <v>OK</v>
      </c>
      <c r="S348" s="157" t="str">
        <f t="shared" si="110"/>
        <v>OK</v>
      </c>
      <c r="T348" s="157" t="str">
        <f t="shared" si="110"/>
        <v>NOK</v>
      </c>
      <c r="U348" s="157" t="str">
        <f t="shared" si="110"/>
        <v>OK</v>
      </c>
      <c r="V348" s="157" t="str">
        <f t="shared" si="110"/>
        <v>OK</v>
      </c>
      <c r="W348" s="157" t="str">
        <f t="shared" si="110"/>
        <v>NOK</v>
      </c>
      <c r="X348" s="157" t="str">
        <f t="shared" si="110"/>
        <v>OK</v>
      </c>
      <c r="Y348" s="157" t="str">
        <f t="shared" si="110"/>
        <v>OK</v>
      </c>
      <c r="Z348" s="157" t="str">
        <f t="shared" si="110"/>
        <v>NOK</v>
      </c>
      <c r="AA348" s="157" t="str">
        <f t="shared" si="110"/>
        <v>NOK</v>
      </c>
      <c r="AB348" s="157" t="str">
        <f t="shared" si="110"/>
        <v>NOK</v>
      </c>
      <c r="AC348" s="157" t="str">
        <f t="shared" si="110"/>
        <v>OK</v>
      </c>
      <c r="AD348" s="157" t="str">
        <f t="shared" si="110"/>
        <v>OK</v>
      </c>
      <c r="AE348" s="157" t="str">
        <f t="shared" si="110"/>
        <v>OK</v>
      </c>
      <c r="AF348" s="157" t="str">
        <f t="shared" si="110"/>
        <v>NOK</v>
      </c>
      <c r="AG348" s="157" t="str">
        <f t="shared" si="110"/>
        <v>NOK</v>
      </c>
      <c r="AH348" s="157" t="str">
        <f t="shared" si="110"/>
        <v>NOK</v>
      </c>
      <c r="AI348" s="157" t="str">
        <f t="shared" si="110"/>
        <v>NOK</v>
      </c>
      <c r="AJ348" s="157" t="str">
        <f t="shared" si="110"/>
        <v>NOK</v>
      </c>
      <c r="AK348" s="157" t="str">
        <f t="shared" si="110"/>
        <v>OK</v>
      </c>
      <c r="AL348" s="157" t="str">
        <f t="shared" si="110"/>
        <v>NOK</v>
      </c>
      <c r="AM348" s="157" t="str">
        <f t="shared" si="110"/>
        <v>NOK</v>
      </c>
      <c r="AN348" s="157" t="str">
        <f t="shared" si="110"/>
        <v>NOK</v>
      </c>
      <c r="AO348" s="157" t="str">
        <f t="shared" si="110"/>
        <v>NOK</v>
      </c>
      <c r="AP348" s="157" t="str">
        <f t="shared" si="110"/>
        <v>OK</v>
      </c>
      <c r="AQ348" s="157" t="str">
        <f t="shared" si="110"/>
        <v>OK</v>
      </c>
      <c r="AR348" s="157" t="str">
        <f t="shared" si="110"/>
        <v>NOK</v>
      </c>
      <c r="AS348" s="157" t="str">
        <f t="shared" si="110"/>
        <v>OK</v>
      </c>
      <c r="AT348" s="157" t="str">
        <f t="shared" si="110"/>
        <v>NOK</v>
      </c>
      <c r="AU348" s="157" t="str">
        <f t="shared" si="110"/>
        <v>NOK</v>
      </c>
      <c r="AV348" s="157" t="str">
        <f t="shared" si="110"/>
        <v>OK</v>
      </c>
      <c r="AW348" s="157" t="str">
        <f t="shared" si="110"/>
        <v>NOK</v>
      </c>
      <c r="AX348" s="157" t="str">
        <f t="shared" si="110"/>
        <v>OK</v>
      </c>
      <c r="AY348" s="157" t="str">
        <f t="shared" si="110"/>
        <v>NOK</v>
      </c>
      <c r="AZ348" s="157" t="str">
        <f t="shared" si="110"/>
        <v>NOK</v>
      </c>
      <c r="BA348" s="157" t="str">
        <f t="shared" si="110"/>
        <v>NOK</v>
      </c>
      <c r="BB348" s="157" t="str">
        <f t="shared" si="110"/>
        <v>NOK</v>
      </c>
      <c r="BC348" s="157" t="str">
        <f t="shared" si="110"/>
        <v>NOK</v>
      </c>
      <c r="BD348" s="157" t="str">
        <f t="shared" si="110"/>
        <v>OK</v>
      </c>
      <c r="BE348" s="157" t="str">
        <f t="shared" si="110"/>
        <v>NOK</v>
      </c>
      <c r="BF348" s="157" t="str">
        <f t="shared" si="110"/>
        <v>NOK</v>
      </c>
      <c r="BG348" s="157" t="str">
        <f t="shared" si="110"/>
        <v>NOK</v>
      </c>
      <c r="BH348" s="157" t="str">
        <f t="shared" si="110"/>
        <v>NOK</v>
      </c>
      <c r="BI348" s="157" t="str">
        <f t="shared" si="69"/>
        <v>Orange</v>
      </c>
    </row>
    <row r="349" spans="1:61" s="157" customFormat="1" x14ac:dyDescent="0.25">
      <c r="A349" s="260"/>
      <c r="D349" s="261" t="s">
        <v>446</v>
      </c>
      <c r="E349" s="157" t="str">
        <f t="shared" si="67"/>
        <v>TORREVIEJA</v>
      </c>
      <c r="F349" s="154" t="str">
        <f t="shared" ref="F349:BH349" si="111">IF(F229=F109,"OK","NOK")</f>
        <v>NOK</v>
      </c>
      <c r="G349" s="157" t="str">
        <f t="shared" si="111"/>
        <v>NOK</v>
      </c>
      <c r="H349" s="157" t="str">
        <f t="shared" si="111"/>
        <v>OK</v>
      </c>
      <c r="I349" s="157" t="str">
        <f t="shared" si="111"/>
        <v>OK</v>
      </c>
      <c r="J349" s="157" t="str">
        <f t="shared" si="111"/>
        <v>OK</v>
      </c>
      <c r="K349" s="157" t="str">
        <f t="shared" si="111"/>
        <v>OK</v>
      </c>
      <c r="L349" s="157" t="str">
        <f t="shared" si="111"/>
        <v>OK</v>
      </c>
      <c r="M349" s="157" t="str">
        <f t="shared" si="111"/>
        <v>NOK</v>
      </c>
      <c r="N349" s="157" t="str">
        <f t="shared" si="111"/>
        <v>OK</v>
      </c>
      <c r="O349" s="157" t="str">
        <f t="shared" si="111"/>
        <v>OK</v>
      </c>
      <c r="P349" s="157" t="str">
        <f t="shared" si="111"/>
        <v>OK</v>
      </c>
      <c r="Q349" s="157" t="str">
        <f t="shared" si="111"/>
        <v>NOK</v>
      </c>
      <c r="R349" s="157" t="str">
        <f t="shared" si="111"/>
        <v>OK</v>
      </c>
      <c r="S349" s="157" t="str">
        <f t="shared" si="111"/>
        <v>OK</v>
      </c>
      <c r="T349" s="157" t="str">
        <f t="shared" si="111"/>
        <v>NOK</v>
      </c>
      <c r="U349" s="157" t="str">
        <f t="shared" si="111"/>
        <v>OK</v>
      </c>
      <c r="V349" s="157" t="str">
        <f t="shared" si="111"/>
        <v>OK</v>
      </c>
      <c r="W349" s="157" t="str">
        <f t="shared" si="111"/>
        <v>NOK</v>
      </c>
      <c r="X349" s="157" t="str">
        <f t="shared" si="111"/>
        <v>OK</v>
      </c>
      <c r="Y349" s="157" t="str">
        <f t="shared" si="111"/>
        <v>OK</v>
      </c>
      <c r="Z349" s="157" t="str">
        <f t="shared" si="111"/>
        <v>NOK</v>
      </c>
      <c r="AA349" s="157" t="str">
        <f t="shared" si="111"/>
        <v>NOK</v>
      </c>
      <c r="AB349" s="157" t="str">
        <f t="shared" si="111"/>
        <v>NOK</v>
      </c>
      <c r="AC349" s="157" t="str">
        <f t="shared" si="111"/>
        <v>OK</v>
      </c>
      <c r="AD349" s="157" t="str">
        <f t="shared" si="111"/>
        <v>OK</v>
      </c>
      <c r="AE349" s="157" t="str">
        <f t="shared" si="111"/>
        <v>OK</v>
      </c>
      <c r="AF349" s="157" t="str">
        <f t="shared" si="111"/>
        <v>NOK</v>
      </c>
      <c r="AG349" s="157" t="str">
        <f t="shared" si="111"/>
        <v>NOK</v>
      </c>
      <c r="AH349" s="157" t="str">
        <f t="shared" si="111"/>
        <v>NOK</v>
      </c>
      <c r="AI349" s="157" t="str">
        <f t="shared" si="111"/>
        <v>NOK</v>
      </c>
      <c r="AJ349" s="157" t="str">
        <f t="shared" si="111"/>
        <v>NOK</v>
      </c>
      <c r="AK349" s="157" t="str">
        <f t="shared" si="111"/>
        <v>NOK</v>
      </c>
      <c r="AL349" s="157" t="str">
        <f t="shared" si="111"/>
        <v>OK</v>
      </c>
      <c r="AM349" s="157" t="str">
        <f t="shared" si="111"/>
        <v>OK</v>
      </c>
      <c r="AN349" s="157" t="str">
        <f t="shared" si="111"/>
        <v>OK</v>
      </c>
      <c r="AO349" s="157" t="str">
        <f t="shared" si="111"/>
        <v>NOK</v>
      </c>
      <c r="AP349" s="157" t="str">
        <f t="shared" si="111"/>
        <v>NOK</v>
      </c>
      <c r="AQ349" s="157" t="str">
        <f t="shared" si="111"/>
        <v>OK</v>
      </c>
      <c r="AR349" s="157" t="str">
        <f t="shared" si="111"/>
        <v>NOK</v>
      </c>
      <c r="AS349" s="157" t="str">
        <f t="shared" si="111"/>
        <v>OK</v>
      </c>
      <c r="AT349" s="157" t="str">
        <f t="shared" si="111"/>
        <v>NOK</v>
      </c>
      <c r="AU349" s="157" t="str">
        <f t="shared" si="111"/>
        <v>OK</v>
      </c>
      <c r="AV349" s="157" t="str">
        <f t="shared" si="111"/>
        <v>OK</v>
      </c>
      <c r="AW349" s="157" t="str">
        <f t="shared" si="111"/>
        <v>NOK</v>
      </c>
      <c r="AX349" s="157" t="str">
        <f t="shared" si="111"/>
        <v>OK</v>
      </c>
      <c r="AY349" s="157" t="str">
        <f t="shared" si="111"/>
        <v>NOK</v>
      </c>
      <c r="AZ349" s="157" t="str">
        <f t="shared" si="111"/>
        <v>NOK</v>
      </c>
      <c r="BA349" s="157" t="str">
        <f t="shared" si="111"/>
        <v>NOK</v>
      </c>
      <c r="BB349" s="157" t="str">
        <f t="shared" si="111"/>
        <v>NOK</v>
      </c>
      <c r="BC349" s="157" t="str">
        <f t="shared" si="111"/>
        <v>NOK</v>
      </c>
      <c r="BD349" s="157" t="str">
        <f t="shared" si="111"/>
        <v>OK</v>
      </c>
      <c r="BE349" s="157" t="str">
        <f t="shared" si="111"/>
        <v>NOK</v>
      </c>
      <c r="BF349" s="157" t="str">
        <f t="shared" si="111"/>
        <v>NOK</v>
      </c>
      <c r="BG349" s="157" t="str">
        <f t="shared" si="111"/>
        <v>NOK</v>
      </c>
      <c r="BH349" s="157" t="str">
        <f t="shared" si="111"/>
        <v>NOK</v>
      </c>
      <c r="BI349" s="157" t="str">
        <f t="shared" si="69"/>
        <v>Yoigo</v>
      </c>
    </row>
    <row r="350" spans="1:61" s="157" customFormat="1" x14ac:dyDescent="0.25">
      <c r="A350" s="260"/>
      <c r="D350" s="261" t="s">
        <v>446</v>
      </c>
      <c r="E350" s="157" t="str">
        <f t="shared" si="67"/>
        <v>TOSSA DE MAR</v>
      </c>
      <c r="F350" s="154" t="str">
        <f t="shared" ref="F350:BH350" si="112">IF(F230=F110,"OK","NOK")</f>
        <v>OK</v>
      </c>
      <c r="G350" s="157" t="str">
        <f t="shared" si="112"/>
        <v>OK</v>
      </c>
      <c r="H350" s="157" t="str">
        <f t="shared" si="112"/>
        <v>OK</v>
      </c>
      <c r="I350" s="157" t="str">
        <f t="shared" si="112"/>
        <v>OK</v>
      </c>
      <c r="J350" s="157" t="str">
        <f t="shared" si="112"/>
        <v>OK</v>
      </c>
      <c r="K350" s="157" t="str">
        <f t="shared" si="112"/>
        <v>OK</v>
      </c>
      <c r="L350" s="157" t="str">
        <f t="shared" si="112"/>
        <v>OK</v>
      </c>
      <c r="M350" s="157" t="str">
        <f t="shared" si="112"/>
        <v>OK</v>
      </c>
      <c r="N350" s="157" t="str">
        <f t="shared" si="112"/>
        <v>OK</v>
      </c>
      <c r="O350" s="157" t="str">
        <f t="shared" si="112"/>
        <v>OK</v>
      </c>
      <c r="P350" s="157" t="str">
        <f t="shared" si="112"/>
        <v>OK</v>
      </c>
      <c r="Q350" s="157" t="str">
        <f t="shared" si="112"/>
        <v>NOK</v>
      </c>
      <c r="R350" s="157" t="str">
        <f t="shared" si="112"/>
        <v>OK</v>
      </c>
      <c r="S350" s="157" t="str">
        <f t="shared" si="112"/>
        <v>OK</v>
      </c>
      <c r="T350" s="157" t="str">
        <f t="shared" si="112"/>
        <v>NOK</v>
      </c>
      <c r="U350" s="157" t="str">
        <f t="shared" si="112"/>
        <v>OK</v>
      </c>
      <c r="V350" s="157" t="str">
        <f t="shared" si="112"/>
        <v>OK</v>
      </c>
      <c r="W350" s="157" t="str">
        <f t="shared" si="112"/>
        <v>NOK</v>
      </c>
      <c r="X350" s="157" t="str">
        <f t="shared" si="112"/>
        <v>OK</v>
      </c>
      <c r="Y350" s="157" t="str">
        <f t="shared" si="112"/>
        <v>OK</v>
      </c>
      <c r="Z350" s="157" t="str">
        <f t="shared" si="112"/>
        <v>NOK</v>
      </c>
      <c r="AA350" s="157" t="str">
        <f t="shared" si="112"/>
        <v>NOK</v>
      </c>
      <c r="AB350" s="157" t="str">
        <f t="shared" si="112"/>
        <v>NOK</v>
      </c>
      <c r="AC350" s="157" t="str">
        <f t="shared" si="112"/>
        <v>OK</v>
      </c>
      <c r="AD350" s="157" t="str">
        <f t="shared" si="112"/>
        <v>OK</v>
      </c>
      <c r="AE350" s="157" t="str">
        <f t="shared" si="112"/>
        <v>OK</v>
      </c>
      <c r="AF350" s="157" t="str">
        <f t="shared" si="112"/>
        <v>NOK</v>
      </c>
      <c r="AG350" s="157" t="str">
        <f t="shared" si="112"/>
        <v>OK</v>
      </c>
      <c r="AH350" s="157" t="str">
        <f t="shared" si="112"/>
        <v>NOK</v>
      </c>
      <c r="AI350" s="157" t="str">
        <f t="shared" si="112"/>
        <v>OK</v>
      </c>
      <c r="AJ350" s="157" t="str">
        <f t="shared" si="112"/>
        <v>NOK</v>
      </c>
      <c r="AK350" s="157" t="str">
        <f t="shared" si="112"/>
        <v>OK</v>
      </c>
      <c r="AL350" s="157" t="str">
        <f t="shared" si="112"/>
        <v>OK</v>
      </c>
      <c r="AM350" s="157" t="str">
        <f t="shared" si="112"/>
        <v>NOK</v>
      </c>
      <c r="AN350" s="157" t="str">
        <f t="shared" si="112"/>
        <v>NOK</v>
      </c>
      <c r="AO350" s="157" t="str">
        <f t="shared" si="112"/>
        <v>OK</v>
      </c>
      <c r="AP350" s="157" t="str">
        <f t="shared" si="112"/>
        <v>OK</v>
      </c>
      <c r="AQ350" s="157" t="str">
        <f t="shared" si="112"/>
        <v>OK</v>
      </c>
      <c r="AR350" s="157" t="str">
        <f t="shared" si="112"/>
        <v>NOK</v>
      </c>
      <c r="AS350" s="157" t="str">
        <f t="shared" si="112"/>
        <v>OK</v>
      </c>
      <c r="AT350" s="157" t="str">
        <f t="shared" si="112"/>
        <v>NOK</v>
      </c>
      <c r="AU350" s="157" t="str">
        <f t="shared" si="112"/>
        <v>OK</v>
      </c>
      <c r="AV350" s="157" t="str">
        <f t="shared" si="112"/>
        <v>OK</v>
      </c>
      <c r="AW350" s="157" t="str">
        <f t="shared" si="112"/>
        <v>NOK</v>
      </c>
      <c r="AX350" s="157" t="str">
        <f t="shared" si="112"/>
        <v>OK</v>
      </c>
      <c r="AY350" s="157" t="str">
        <f t="shared" si="112"/>
        <v>NOK</v>
      </c>
      <c r="AZ350" s="157" t="str">
        <f t="shared" si="112"/>
        <v>NOK</v>
      </c>
      <c r="BA350" s="157" t="str">
        <f t="shared" si="112"/>
        <v>NOK</v>
      </c>
      <c r="BB350" s="157" t="str">
        <f t="shared" si="112"/>
        <v>NOK</v>
      </c>
      <c r="BC350" s="157" t="str">
        <f t="shared" si="112"/>
        <v>NOK</v>
      </c>
      <c r="BD350" s="157" t="str">
        <f t="shared" si="112"/>
        <v>OK</v>
      </c>
      <c r="BE350" s="157" t="str">
        <f t="shared" si="112"/>
        <v>NOK</v>
      </c>
      <c r="BF350" s="157" t="str">
        <f t="shared" si="112"/>
        <v>NOK</v>
      </c>
      <c r="BG350" s="157" t="str">
        <f t="shared" si="112"/>
        <v>NOK</v>
      </c>
      <c r="BH350" s="157" t="str">
        <f t="shared" si="112"/>
        <v>OK</v>
      </c>
      <c r="BI350" s="157" t="str">
        <f t="shared" si="69"/>
        <v>Vodafone</v>
      </c>
    </row>
    <row r="351" spans="1:61" s="157" customFormat="1" x14ac:dyDescent="0.25">
      <c r="A351" s="260"/>
      <c r="D351" s="261" t="s">
        <v>446</v>
      </c>
      <c r="E351" s="157" t="str">
        <f t="shared" si="67"/>
        <v>TOSSA DE MAR</v>
      </c>
      <c r="F351" s="154" t="str">
        <f t="shared" ref="F351:BH351" si="113">IF(F231=F111,"OK","NOK")</f>
        <v>NOK</v>
      </c>
      <c r="G351" s="157" t="str">
        <f t="shared" si="113"/>
        <v>NOK</v>
      </c>
      <c r="H351" s="157" t="str">
        <f t="shared" si="113"/>
        <v>OK</v>
      </c>
      <c r="I351" s="157" t="str">
        <f t="shared" si="113"/>
        <v>OK</v>
      </c>
      <c r="J351" s="157" t="str">
        <f t="shared" si="113"/>
        <v>OK</v>
      </c>
      <c r="K351" s="157" t="str">
        <f t="shared" si="113"/>
        <v>OK</v>
      </c>
      <c r="L351" s="157" t="str">
        <f t="shared" si="113"/>
        <v>NOK</v>
      </c>
      <c r="M351" s="157" t="str">
        <f t="shared" si="113"/>
        <v>OK</v>
      </c>
      <c r="N351" s="157" t="str">
        <f t="shared" si="113"/>
        <v>OK</v>
      </c>
      <c r="O351" s="157" t="str">
        <f t="shared" si="113"/>
        <v>OK</v>
      </c>
      <c r="P351" s="157" t="str">
        <f t="shared" si="113"/>
        <v>OK</v>
      </c>
      <c r="Q351" s="157" t="str">
        <f t="shared" si="113"/>
        <v>NOK</v>
      </c>
      <c r="R351" s="157" t="str">
        <f t="shared" si="113"/>
        <v>OK</v>
      </c>
      <c r="S351" s="157" t="str">
        <f t="shared" si="113"/>
        <v>OK</v>
      </c>
      <c r="T351" s="157" t="str">
        <f t="shared" si="113"/>
        <v>NOK</v>
      </c>
      <c r="U351" s="157" t="str">
        <f t="shared" si="113"/>
        <v>OK</v>
      </c>
      <c r="V351" s="157" t="str">
        <f t="shared" si="113"/>
        <v>OK</v>
      </c>
      <c r="W351" s="157" t="str">
        <f t="shared" si="113"/>
        <v>NOK</v>
      </c>
      <c r="X351" s="157" t="str">
        <f t="shared" si="113"/>
        <v>OK</v>
      </c>
      <c r="Y351" s="157" t="str">
        <f t="shared" si="113"/>
        <v>OK</v>
      </c>
      <c r="Z351" s="157" t="str">
        <f t="shared" si="113"/>
        <v>NOK</v>
      </c>
      <c r="AA351" s="157" t="str">
        <f t="shared" si="113"/>
        <v>NOK</v>
      </c>
      <c r="AB351" s="157" t="str">
        <f t="shared" si="113"/>
        <v>NOK</v>
      </c>
      <c r="AC351" s="157" t="str">
        <f t="shared" si="113"/>
        <v>OK</v>
      </c>
      <c r="AD351" s="157" t="str">
        <f t="shared" si="113"/>
        <v>OK</v>
      </c>
      <c r="AE351" s="157" t="str">
        <f t="shared" si="113"/>
        <v>OK</v>
      </c>
      <c r="AF351" s="157" t="str">
        <f t="shared" si="113"/>
        <v>NOK</v>
      </c>
      <c r="AG351" s="157" t="str">
        <f t="shared" si="113"/>
        <v>NOK</v>
      </c>
      <c r="AH351" s="157" t="str">
        <f t="shared" si="113"/>
        <v>NOK</v>
      </c>
      <c r="AI351" s="157" t="str">
        <f t="shared" si="113"/>
        <v>NOK</v>
      </c>
      <c r="AJ351" s="157" t="str">
        <f t="shared" si="113"/>
        <v>NOK</v>
      </c>
      <c r="AK351" s="157" t="str">
        <f t="shared" si="113"/>
        <v>NOK</v>
      </c>
      <c r="AL351" s="157" t="str">
        <f t="shared" si="113"/>
        <v>NOK</v>
      </c>
      <c r="AM351" s="157" t="str">
        <f t="shared" si="113"/>
        <v>NOK</v>
      </c>
      <c r="AN351" s="157" t="str">
        <f t="shared" si="113"/>
        <v>NOK</v>
      </c>
      <c r="AO351" s="157" t="str">
        <f t="shared" si="113"/>
        <v>OK</v>
      </c>
      <c r="AP351" s="157" t="str">
        <f t="shared" si="113"/>
        <v>OK</v>
      </c>
      <c r="AQ351" s="157" t="str">
        <f t="shared" si="113"/>
        <v>OK</v>
      </c>
      <c r="AR351" s="157" t="str">
        <f t="shared" si="113"/>
        <v>NOK</v>
      </c>
      <c r="AS351" s="157" t="str">
        <f t="shared" si="113"/>
        <v>OK</v>
      </c>
      <c r="AT351" s="157" t="str">
        <f t="shared" si="113"/>
        <v>NOK</v>
      </c>
      <c r="AU351" s="157" t="str">
        <f t="shared" si="113"/>
        <v>NOK</v>
      </c>
      <c r="AV351" s="157" t="str">
        <f t="shared" si="113"/>
        <v>OK</v>
      </c>
      <c r="AW351" s="157" t="str">
        <f t="shared" si="113"/>
        <v>NOK</v>
      </c>
      <c r="AX351" s="157" t="str">
        <f t="shared" si="113"/>
        <v>OK</v>
      </c>
      <c r="AY351" s="157" t="str">
        <f t="shared" si="113"/>
        <v>NOK</v>
      </c>
      <c r="AZ351" s="157" t="str">
        <f t="shared" si="113"/>
        <v>NOK</v>
      </c>
      <c r="BA351" s="157" t="str">
        <f t="shared" si="113"/>
        <v>NOK</v>
      </c>
      <c r="BB351" s="157" t="str">
        <f t="shared" si="113"/>
        <v>NOK</v>
      </c>
      <c r="BC351" s="157" t="str">
        <f t="shared" si="113"/>
        <v>NOK</v>
      </c>
      <c r="BD351" s="157" t="str">
        <f t="shared" si="113"/>
        <v>OK</v>
      </c>
      <c r="BE351" s="157" t="str">
        <f t="shared" si="113"/>
        <v>NOK</v>
      </c>
      <c r="BF351" s="157" t="str">
        <f t="shared" si="113"/>
        <v>NOK</v>
      </c>
      <c r="BG351" s="157" t="str">
        <f t="shared" si="113"/>
        <v>NOK</v>
      </c>
      <c r="BH351" s="157" t="str">
        <f t="shared" si="113"/>
        <v>OK</v>
      </c>
      <c r="BI351" s="157" t="str">
        <f t="shared" si="69"/>
        <v>Movistar</v>
      </c>
    </row>
    <row r="352" spans="1:61" s="157" customFormat="1" x14ac:dyDescent="0.25">
      <c r="A352" s="260"/>
      <c r="D352" s="261" t="s">
        <v>446</v>
      </c>
      <c r="E352" s="157" t="str">
        <f t="shared" si="67"/>
        <v>TOSSA DE MAR</v>
      </c>
      <c r="F352" s="154" t="str">
        <f t="shared" ref="F352:BH352" si="114">IF(F232=F112,"OK","NOK")</f>
        <v>OK</v>
      </c>
      <c r="G352" s="157" t="str">
        <f t="shared" si="114"/>
        <v>OK</v>
      </c>
      <c r="H352" s="157" t="str">
        <f t="shared" si="114"/>
        <v>OK</v>
      </c>
      <c r="I352" s="157" t="str">
        <f t="shared" si="114"/>
        <v>OK</v>
      </c>
      <c r="J352" s="157" t="str">
        <f t="shared" si="114"/>
        <v>OK</v>
      </c>
      <c r="K352" s="157" t="str">
        <f t="shared" si="114"/>
        <v>OK</v>
      </c>
      <c r="L352" s="157" t="str">
        <f t="shared" si="114"/>
        <v>OK</v>
      </c>
      <c r="M352" s="157" t="str">
        <f t="shared" si="114"/>
        <v>OK</v>
      </c>
      <c r="N352" s="157" t="str">
        <f t="shared" si="114"/>
        <v>OK</v>
      </c>
      <c r="O352" s="157" t="str">
        <f t="shared" si="114"/>
        <v>OK</v>
      </c>
      <c r="P352" s="157" t="str">
        <f t="shared" si="114"/>
        <v>OK</v>
      </c>
      <c r="Q352" s="157" t="str">
        <f t="shared" si="114"/>
        <v>NOK</v>
      </c>
      <c r="R352" s="157" t="str">
        <f t="shared" si="114"/>
        <v>OK</v>
      </c>
      <c r="S352" s="157" t="str">
        <f t="shared" si="114"/>
        <v>OK</v>
      </c>
      <c r="T352" s="157" t="str">
        <f t="shared" si="114"/>
        <v>NOK</v>
      </c>
      <c r="U352" s="157" t="str">
        <f t="shared" si="114"/>
        <v>OK</v>
      </c>
      <c r="V352" s="157" t="str">
        <f t="shared" si="114"/>
        <v>OK</v>
      </c>
      <c r="W352" s="157" t="str">
        <f t="shared" si="114"/>
        <v>NOK</v>
      </c>
      <c r="X352" s="157" t="str">
        <f t="shared" si="114"/>
        <v>OK</v>
      </c>
      <c r="Y352" s="157" t="str">
        <f t="shared" si="114"/>
        <v>OK</v>
      </c>
      <c r="Z352" s="157" t="str">
        <f t="shared" si="114"/>
        <v>NOK</v>
      </c>
      <c r="AA352" s="157" t="str">
        <f t="shared" si="114"/>
        <v>OK</v>
      </c>
      <c r="AB352" s="157" t="str">
        <f t="shared" si="114"/>
        <v>OK</v>
      </c>
      <c r="AC352" s="157" t="str">
        <f t="shared" si="114"/>
        <v>OK</v>
      </c>
      <c r="AD352" s="157" t="str">
        <f t="shared" si="114"/>
        <v>OK</v>
      </c>
      <c r="AE352" s="157" t="str">
        <f t="shared" si="114"/>
        <v>OK</v>
      </c>
      <c r="AF352" s="157" t="str">
        <f t="shared" si="114"/>
        <v>NOK</v>
      </c>
      <c r="AG352" s="157" t="str">
        <f t="shared" si="114"/>
        <v>OK</v>
      </c>
      <c r="AH352" s="157" t="str">
        <f t="shared" si="114"/>
        <v>NOK</v>
      </c>
      <c r="AI352" s="157" t="str">
        <f t="shared" si="114"/>
        <v>OK</v>
      </c>
      <c r="AJ352" s="157" t="str">
        <f t="shared" si="114"/>
        <v>NOK</v>
      </c>
      <c r="AK352" s="157" t="str">
        <f t="shared" si="114"/>
        <v>OK</v>
      </c>
      <c r="AL352" s="157" t="str">
        <f t="shared" si="114"/>
        <v>OK</v>
      </c>
      <c r="AM352" s="157" t="str">
        <f t="shared" si="114"/>
        <v>NOK</v>
      </c>
      <c r="AN352" s="157" t="str">
        <f t="shared" si="114"/>
        <v>NOK</v>
      </c>
      <c r="AO352" s="157" t="str">
        <f t="shared" si="114"/>
        <v>OK</v>
      </c>
      <c r="AP352" s="157" t="str">
        <f t="shared" si="114"/>
        <v>OK</v>
      </c>
      <c r="AQ352" s="157" t="str">
        <f t="shared" si="114"/>
        <v>OK</v>
      </c>
      <c r="AR352" s="157" t="str">
        <f t="shared" si="114"/>
        <v>NOK</v>
      </c>
      <c r="AS352" s="157" t="str">
        <f t="shared" si="114"/>
        <v>OK</v>
      </c>
      <c r="AT352" s="157" t="str">
        <f t="shared" si="114"/>
        <v>NOK</v>
      </c>
      <c r="AU352" s="157" t="str">
        <f t="shared" si="114"/>
        <v>OK</v>
      </c>
      <c r="AV352" s="157" t="str">
        <f t="shared" si="114"/>
        <v>OK</v>
      </c>
      <c r="AW352" s="157" t="str">
        <f t="shared" si="114"/>
        <v>NOK</v>
      </c>
      <c r="AX352" s="157" t="str">
        <f t="shared" si="114"/>
        <v>OK</v>
      </c>
      <c r="AY352" s="157" t="str">
        <f t="shared" si="114"/>
        <v>NOK</v>
      </c>
      <c r="AZ352" s="157" t="str">
        <f t="shared" si="114"/>
        <v>NOK</v>
      </c>
      <c r="BA352" s="157" t="str">
        <f t="shared" si="114"/>
        <v>NOK</v>
      </c>
      <c r="BB352" s="157" t="str">
        <f t="shared" si="114"/>
        <v>NOK</v>
      </c>
      <c r="BC352" s="157" t="str">
        <f t="shared" si="114"/>
        <v>NOK</v>
      </c>
      <c r="BD352" s="157" t="str">
        <f t="shared" si="114"/>
        <v>OK</v>
      </c>
      <c r="BE352" s="157" t="str">
        <f t="shared" si="114"/>
        <v>NOK</v>
      </c>
      <c r="BF352" s="157" t="str">
        <f t="shared" si="114"/>
        <v>NOK</v>
      </c>
      <c r="BG352" s="157" t="str">
        <f t="shared" si="114"/>
        <v>NOK</v>
      </c>
      <c r="BH352" s="157" t="str">
        <f t="shared" si="114"/>
        <v>OK</v>
      </c>
      <c r="BI352" s="157" t="str">
        <f t="shared" si="69"/>
        <v>Orange</v>
      </c>
    </row>
    <row r="353" spans="1:61" s="157" customFormat="1" x14ac:dyDescent="0.25">
      <c r="A353" s="260"/>
      <c r="D353" s="261" t="s">
        <v>446</v>
      </c>
      <c r="E353" s="157" t="str">
        <f t="shared" si="67"/>
        <v>TOSSA DE MAR</v>
      </c>
      <c r="F353" s="154" t="str">
        <f t="shared" ref="F353:BH353" si="115">IF(F233=F113,"OK","NOK")</f>
        <v>NOK</v>
      </c>
      <c r="G353" s="157" t="str">
        <f t="shared" si="115"/>
        <v>NOK</v>
      </c>
      <c r="H353" s="157" t="str">
        <f t="shared" si="115"/>
        <v>OK</v>
      </c>
      <c r="I353" s="157" t="str">
        <f t="shared" si="115"/>
        <v>OK</v>
      </c>
      <c r="J353" s="157" t="str">
        <f t="shared" si="115"/>
        <v>OK</v>
      </c>
      <c r="K353" s="157" t="str">
        <f t="shared" si="115"/>
        <v>OK</v>
      </c>
      <c r="L353" s="157" t="str">
        <f t="shared" si="115"/>
        <v>OK</v>
      </c>
      <c r="M353" s="157" t="str">
        <f t="shared" si="115"/>
        <v>NOK</v>
      </c>
      <c r="N353" s="157" t="str">
        <f t="shared" si="115"/>
        <v>OK</v>
      </c>
      <c r="O353" s="157" t="str">
        <f t="shared" si="115"/>
        <v>OK</v>
      </c>
      <c r="P353" s="157" t="str">
        <f t="shared" si="115"/>
        <v>OK</v>
      </c>
      <c r="Q353" s="157" t="str">
        <f t="shared" si="115"/>
        <v>NOK</v>
      </c>
      <c r="R353" s="157" t="str">
        <f t="shared" si="115"/>
        <v>OK</v>
      </c>
      <c r="S353" s="157" t="str">
        <f t="shared" si="115"/>
        <v>OK</v>
      </c>
      <c r="T353" s="157" t="str">
        <f t="shared" si="115"/>
        <v>NOK</v>
      </c>
      <c r="U353" s="157" t="str">
        <f t="shared" si="115"/>
        <v>OK</v>
      </c>
      <c r="V353" s="157" t="str">
        <f t="shared" si="115"/>
        <v>OK</v>
      </c>
      <c r="W353" s="157" t="str">
        <f t="shared" si="115"/>
        <v>NOK</v>
      </c>
      <c r="X353" s="157" t="str">
        <f t="shared" si="115"/>
        <v>OK</v>
      </c>
      <c r="Y353" s="157" t="str">
        <f t="shared" si="115"/>
        <v>OK</v>
      </c>
      <c r="Z353" s="157" t="str">
        <f t="shared" si="115"/>
        <v>NOK</v>
      </c>
      <c r="AA353" s="157" t="str">
        <f t="shared" si="115"/>
        <v>NOK</v>
      </c>
      <c r="AB353" s="157" t="str">
        <f t="shared" si="115"/>
        <v>NOK</v>
      </c>
      <c r="AC353" s="157" t="str">
        <f t="shared" si="115"/>
        <v>OK</v>
      </c>
      <c r="AD353" s="157" t="str">
        <f t="shared" si="115"/>
        <v>OK</v>
      </c>
      <c r="AE353" s="157" t="str">
        <f t="shared" si="115"/>
        <v>OK</v>
      </c>
      <c r="AF353" s="157" t="str">
        <f t="shared" si="115"/>
        <v>NOK</v>
      </c>
      <c r="AG353" s="157" t="str">
        <f t="shared" si="115"/>
        <v>NOK</v>
      </c>
      <c r="AH353" s="157" t="str">
        <f t="shared" si="115"/>
        <v>NOK</v>
      </c>
      <c r="AI353" s="157" t="str">
        <f t="shared" si="115"/>
        <v>NOK</v>
      </c>
      <c r="AJ353" s="157" t="str">
        <f t="shared" si="115"/>
        <v>NOK</v>
      </c>
      <c r="AK353" s="157" t="str">
        <f t="shared" si="115"/>
        <v>NOK</v>
      </c>
      <c r="AL353" s="157" t="str">
        <f t="shared" si="115"/>
        <v>OK</v>
      </c>
      <c r="AM353" s="157" t="str">
        <f t="shared" si="115"/>
        <v>OK</v>
      </c>
      <c r="AN353" s="157" t="str">
        <f t="shared" si="115"/>
        <v>OK</v>
      </c>
      <c r="AO353" s="157" t="str">
        <f t="shared" si="115"/>
        <v>OK</v>
      </c>
      <c r="AP353" s="157" t="str">
        <f t="shared" si="115"/>
        <v>OK</v>
      </c>
      <c r="AQ353" s="157" t="str">
        <f t="shared" si="115"/>
        <v>OK</v>
      </c>
      <c r="AR353" s="157" t="str">
        <f t="shared" si="115"/>
        <v>NOK</v>
      </c>
      <c r="AS353" s="157" t="str">
        <f t="shared" si="115"/>
        <v>OK</v>
      </c>
      <c r="AT353" s="157" t="str">
        <f t="shared" si="115"/>
        <v>NOK</v>
      </c>
      <c r="AU353" s="157" t="str">
        <f t="shared" si="115"/>
        <v>OK</v>
      </c>
      <c r="AV353" s="157" t="str">
        <f t="shared" si="115"/>
        <v>OK</v>
      </c>
      <c r="AW353" s="157" t="str">
        <f t="shared" si="115"/>
        <v>NOK</v>
      </c>
      <c r="AX353" s="157" t="str">
        <f t="shared" si="115"/>
        <v>OK</v>
      </c>
      <c r="AY353" s="157" t="str">
        <f t="shared" si="115"/>
        <v>NOK</v>
      </c>
      <c r="AZ353" s="157" t="str">
        <f t="shared" si="115"/>
        <v>NOK</v>
      </c>
      <c r="BA353" s="157" t="str">
        <f t="shared" si="115"/>
        <v>NOK</v>
      </c>
      <c r="BB353" s="157" t="str">
        <f t="shared" si="115"/>
        <v>NOK</v>
      </c>
      <c r="BC353" s="157" t="str">
        <f t="shared" si="115"/>
        <v>NOK</v>
      </c>
      <c r="BD353" s="157" t="str">
        <f t="shared" si="115"/>
        <v>OK</v>
      </c>
      <c r="BE353" s="157" t="str">
        <f t="shared" si="115"/>
        <v>NOK</v>
      </c>
      <c r="BF353" s="157" t="str">
        <f t="shared" si="115"/>
        <v>NOK</v>
      </c>
      <c r="BG353" s="157" t="str">
        <f t="shared" si="115"/>
        <v>NOK</v>
      </c>
      <c r="BH353" s="157" t="str">
        <f t="shared" si="115"/>
        <v>OK</v>
      </c>
      <c r="BI353" s="157" t="str">
        <f t="shared" si="69"/>
        <v>Yoigo</v>
      </c>
    </row>
    <row r="354" spans="1:61" s="157" customFormat="1" x14ac:dyDescent="0.25">
      <c r="A354" s="260"/>
      <c r="D354" s="261" t="s">
        <v>446</v>
      </c>
      <c r="E354" s="157" t="str">
        <f t="shared" si="67"/>
        <v>VENDRELL</v>
      </c>
      <c r="F354" s="154" t="str">
        <f t="shared" ref="F354:BH354" si="116">IF(F234=F114,"OK","NOK")</f>
        <v>OK</v>
      </c>
      <c r="G354" s="157" t="str">
        <f t="shared" si="116"/>
        <v>OK</v>
      </c>
      <c r="H354" s="157" t="str">
        <f t="shared" si="116"/>
        <v>OK</v>
      </c>
      <c r="I354" s="157" t="str">
        <f t="shared" si="116"/>
        <v>OK</v>
      </c>
      <c r="J354" s="157" t="str">
        <f t="shared" si="116"/>
        <v>OK</v>
      </c>
      <c r="K354" s="157" t="str">
        <f t="shared" si="116"/>
        <v>OK</v>
      </c>
      <c r="L354" s="157" t="str">
        <f t="shared" si="116"/>
        <v>OK</v>
      </c>
      <c r="M354" s="157" t="str">
        <f t="shared" si="116"/>
        <v>OK</v>
      </c>
      <c r="N354" s="157" t="str">
        <f t="shared" si="116"/>
        <v>NOK</v>
      </c>
      <c r="O354" s="157" t="str">
        <f t="shared" si="116"/>
        <v>OK</v>
      </c>
      <c r="P354" s="157" t="str">
        <f t="shared" si="116"/>
        <v>OK</v>
      </c>
      <c r="Q354" s="157" t="str">
        <f t="shared" si="116"/>
        <v>NOK</v>
      </c>
      <c r="R354" s="157" t="str">
        <f t="shared" si="116"/>
        <v>OK</v>
      </c>
      <c r="S354" s="157" t="str">
        <f t="shared" si="116"/>
        <v>OK</v>
      </c>
      <c r="T354" s="157" t="str">
        <f t="shared" si="116"/>
        <v>NOK</v>
      </c>
      <c r="U354" s="157" t="str">
        <f t="shared" si="116"/>
        <v>OK</v>
      </c>
      <c r="V354" s="157" t="str">
        <f t="shared" si="116"/>
        <v>OK</v>
      </c>
      <c r="W354" s="157" t="str">
        <f t="shared" si="116"/>
        <v>NOK</v>
      </c>
      <c r="X354" s="157" t="str">
        <f t="shared" si="116"/>
        <v>OK</v>
      </c>
      <c r="Y354" s="157" t="str">
        <f t="shared" si="116"/>
        <v>OK</v>
      </c>
      <c r="Z354" s="157" t="str">
        <f t="shared" si="116"/>
        <v>NOK</v>
      </c>
      <c r="AA354" s="157" t="str">
        <f t="shared" si="116"/>
        <v>NOK</v>
      </c>
      <c r="AB354" s="157" t="str">
        <f t="shared" si="116"/>
        <v>NOK</v>
      </c>
      <c r="AC354" s="157" t="str">
        <f t="shared" si="116"/>
        <v>OK</v>
      </c>
      <c r="AD354" s="157" t="str">
        <f t="shared" si="116"/>
        <v>OK</v>
      </c>
      <c r="AE354" s="157" t="str">
        <f t="shared" si="116"/>
        <v>OK</v>
      </c>
      <c r="AF354" s="157" t="str">
        <f t="shared" si="116"/>
        <v>NOK</v>
      </c>
      <c r="AG354" s="157" t="str">
        <f t="shared" si="116"/>
        <v>NOK</v>
      </c>
      <c r="AH354" s="157" t="str">
        <f t="shared" si="116"/>
        <v>NOK</v>
      </c>
      <c r="AI354" s="157" t="str">
        <f t="shared" si="116"/>
        <v>NOK</v>
      </c>
      <c r="AJ354" s="157" t="str">
        <f t="shared" si="116"/>
        <v>NOK</v>
      </c>
      <c r="AK354" s="157" t="str">
        <f t="shared" si="116"/>
        <v>OK</v>
      </c>
      <c r="AL354" s="157" t="str">
        <f t="shared" si="116"/>
        <v>NOK</v>
      </c>
      <c r="AM354" s="157" t="str">
        <f t="shared" si="116"/>
        <v>NOK</v>
      </c>
      <c r="AN354" s="157" t="str">
        <f t="shared" si="116"/>
        <v>NOK</v>
      </c>
      <c r="AO354" s="157" t="str">
        <f t="shared" si="116"/>
        <v>NOK</v>
      </c>
      <c r="AP354" s="157" t="str">
        <f t="shared" si="116"/>
        <v>OK</v>
      </c>
      <c r="AQ354" s="157" t="str">
        <f t="shared" si="116"/>
        <v>OK</v>
      </c>
      <c r="AR354" s="157" t="str">
        <f t="shared" si="116"/>
        <v>NOK</v>
      </c>
      <c r="AS354" s="157" t="str">
        <f t="shared" si="116"/>
        <v>OK</v>
      </c>
      <c r="AT354" s="157" t="str">
        <f t="shared" si="116"/>
        <v>NOK</v>
      </c>
      <c r="AU354" s="157" t="str">
        <f t="shared" si="116"/>
        <v>NOK</v>
      </c>
      <c r="AV354" s="157" t="str">
        <f t="shared" si="116"/>
        <v>OK</v>
      </c>
      <c r="AW354" s="157" t="str">
        <f t="shared" si="116"/>
        <v>NOK</v>
      </c>
      <c r="AX354" s="157" t="str">
        <f t="shared" si="116"/>
        <v>OK</v>
      </c>
      <c r="AY354" s="157" t="str">
        <f t="shared" si="116"/>
        <v>NOK</v>
      </c>
      <c r="AZ354" s="157" t="str">
        <f t="shared" si="116"/>
        <v>NOK</v>
      </c>
      <c r="BA354" s="157" t="str">
        <f t="shared" si="116"/>
        <v>NOK</v>
      </c>
      <c r="BB354" s="157" t="str">
        <f t="shared" si="116"/>
        <v>NOK</v>
      </c>
      <c r="BC354" s="157" t="str">
        <f t="shared" si="116"/>
        <v>NOK</v>
      </c>
      <c r="BD354" s="157" t="str">
        <f t="shared" si="116"/>
        <v>OK</v>
      </c>
      <c r="BE354" s="157" t="str">
        <f t="shared" si="116"/>
        <v>NOK</v>
      </c>
      <c r="BF354" s="157" t="str">
        <f t="shared" si="116"/>
        <v>NOK</v>
      </c>
      <c r="BG354" s="157" t="str">
        <f t="shared" si="116"/>
        <v>NOK</v>
      </c>
      <c r="BH354" s="157" t="str">
        <f t="shared" si="116"/>
        <v>OK</v>
      </c>
      <c r="BI354" s="157" t="str">
        <f t="shared" si="69"/>
        <v>Vodafone</v>
      </c>
    </row>
    <row r="355" spans="1:61" s="157" customFormat="1" x14ac:dyDescent="0.25">
      <c r="A355" s="260"/>
      <c r="D355" s="261" t="s">
        <v>446</v>
      </c>
      <c r="E355" s="157" t="str">
        <f t="shared" si="67"/>
        <v>VENDRELL</v>
      </c>
      <c r="F355" s="154" t="str">
        <f t="shared" ref="F355:BH355" si="117">IF(F235=F115,"OK","NOK")</f>
        <v>NOK</v>
      </c>
      <c r="G355" s="157" t="str">
        <f t="shared" si="117"/>
        <v>NOK</v>
      </c>
      <c r="H355" s="157" t="str">
        <f t="shared" si="117"/>
        <v>OK</v>
      </c>
      <c r="I355" s="157" t="str">
        <f t="shared" si="117"/>
        <v>OK</v>
      </c>
      <c r="J355" s="157" t="str">
        <f t="shared" si="117"/>
        <v>OK</v>
      </c>
      <c r="K355" s="157" t="str">
        <f t="shared" si="117"/>
        <v>OK</v>
      </c>
      <c r="L355" s="157" t="str">
        <f t="shared" si="117"/>
        <v>OK</v>
      </c>
      <c r="M355" s="157" t="str">
        <f t="shared" si="117"/>
        <v>OK</v>
      </c>
      <c r="N355" s="157" t="str">
        <f t="shared" si="117"/>
        <v>OK</v>
      </c>
      <c r="O355" s="157" t="str">
        <f t="shared" si="117"/>
        <v>OK</v>
      </c>
      <c r="P355" s="157" t="str">
        <f t="shared" si="117"/>
        <v>OK</v>
      </c>
      <c r="Q355" s="157" t="str">
        <f t="shared" si="117"/>
        <v>NOK</v>
      </c>
      <c r="R355" s="157" t="str">
        <f t="shared" si="117"/>
        <v>OK</v>
      </c>
      <c r="S355" s="157" t="str">
        <f t="shared" si="117"/>
        <v>OK</v>
      </c>
      <c r="T355" s="157" t="str">
        <f t="shared" si="117"/>
        <v>NOK</v>
      </c>
      <c r="U355" s="157" t="str">
        <f t="shared" si="117"/>
        <v>OK</v>
      </c>
      <c r="V355" s="157" t="str">
        <f t="shared" si="117"/>
        <v>OK</v>
      </c>
      <c r="W355" s="157" t="str">
        <f t="shared" si="117"/>
        <v>NOK</v>
      </c>
      <c r="X355" s="157" t="str">
        <f t="shared" si="117"/>
        <v>OK</v>
      </c>
      <c r="Y355" s="157" t="str">
        <f t="shared" si="117"/>
        <v>OK</v>
      </c>
      <c r="Z355" s="157" t="str">
        <f t="shared" si="117"/>
        <v>NOK</v>
      </c>
      <c r="AA355" s="157" t="str">
        <f t="shared" si="117"/>
        <v>OK</v>
      </c>
      <c r="AB355" s="157" t="str">
        <f t="shared" si="117"/>
        <v>OK</v>
      </c>
      <c r="AC355" s="157" t="str">
        <f t="shared" si="117"/>
        <v>OK</v>
      </c>
      <c r="AD355" s="157" t="str">
        <f t="shared" si="117"/>
        <v>OK</v>
      </c>
      <c r="AE355" s="157" t="str">
        <f t="shared" si="117"/>
        <v>OK</v>
      </c>
      <c r="AF355" s="157" t="str">
        <f t="shared" si="117"/>
        <v>NOK</v>
      </c>
      <c r="AG355" s="157" t="str">
        <f t="shared" si="117"/>
        <v>NOK</v>
      </c>
      <c r="AH355" s="157" t="str">
        <f t="shared" si="117"/>
        <v>NOK</v>
      </c>
      <c r="AI355" s="157" t="str">
        <f t="shared" si="117"/>
        <v>NOK</v>
      </c>
      <c r="AJ355" s="157" t="str">
        <f t="shared" si="117"/>
        <v>NOK</v>
      </c>
      <c r="AK355" s="157" t="str">
        <f t="shared" si="117"/>
        <v>NOK</v>
      </c>
      <c r="AL355" s="157" t="str">
        <f t="shared" si="117"/>
        <v>NOK</v>
      </c>
      <c r="AM355" s="157" t="str">
        <f t="shared" si="117"/>
        <v>NOK</v>
      </c>
      <c r="AN355" s="157" t="str">
        <f t="shared" si="117"/>
        <v>NOK</v>
      </c>
      <c r="AO355" s="157" t="str">
        <f t="shared" si="117"/>
        <v>NOK</v>
      </c>
      <c r="AP355" s="157" t="str">
        <f t="shared" si="117"/>
        <v>OK</v>
      </c>
      <c r="AQ355" s="157" t="str">
        <f t="shared" si="117"/>
        <v>OK</v>
      </c>
      <c r="AR355" s="157" t="str">
        <f t="shared" si="117"/>
        <v>NOK</v>
      </c>
      <c r="AS355" s="157" t="str">
        <f t="shared" si="117"/>
        <v>OK</v>
      </c>
      <c r="AT355" s="157" t="str">
        <f t="shared" si="117"/>
        <v>NOK</v>
      </c>
      <c r="AU355" s="157" t="str">
        <f t="shared" si="117"/>
        <v>OK</v>
      </c>
      <c r="AV355" s="157" t="str">
        <f t="shared" si="117"/>
        <v>OK</v>
      </c>
      <c r="AW355" s="157" t="str">
        <f t="shared" si="117"/>
        <v>NOK</v>
      </c>
      <c r="AX355" s="157" t="str">
        <f t="shared" si="117"/>
        <v>OK</v>
      </c>
      <c r="AY355" s="157" t="str">
        <f t="shared" si="117"/>
        <v>NOK</v>
      </c>
      <c r="AZ355" s="157" t="str">
        <f t="shared" si="117"/>
        <v>NOK</v>
      </c>
      <c r="BA355" s="157" t="str">
        <f t="shared" si="117"/>
        <v>NOK</v>
      </c>
      <c r="BB355" s="157" t="str">
        <f t="shared" si="117"/>
        <v>NOK</v>
      </c>
      <c r="BC355" s="157" t="str">
        <f t="shared" si="117"/>
        <v>NOK</v>
      </c>
      <c r="BD355" s="157" t="str">
        <f t="shared" si="117"/>
        <v>OK</v>
      </c>
      <c r="BE355" s="157" t="str">
        <f t="shared" si="117"/>
        <v>NOK</v>
      </c>
      <c r="BF355" s="157" t="str">
        <f t="shared" si="117"/>
        <v>NOK</v>
      </c>
      <c r="BG355" s="157" t="str">
        <f t="shared" si="117"/>
        <v>NOK</v>
      </c>
      <c r="BH355" s="157" t="str">
        <f t="shared" si="117"/>
        <v>OK</v>
      </c>
      <c r="BI355" s="157" t="str">
        <f t="shared" si="69"/>
        <v>Movistar</v>
      </c>
    </row>
    <row r="356" spans="1:61" s="157" customFormat="1" x14ac:dyDescent="0.25">
      <c r="A356" s="260"/>
      <c r="D356" s="261" t="s">
        <v>446</v>
      </c>
      <c r="E356" s="157" t="str">
        <f t="shared" si="67"/>
        <v>VENDRELL</v>
      </c>
      <c r="F356" s="154" t="str">
        <f t="shared" ref="F356:BH356" si="118">IF(F236=F116,"OK","NOK")</f>
        <v>OK</v>
      </c>
      <c r="G356" s="157" t="str">
        <f t="shared" si="118"/>
        <v>OK</v>
      </c>
      <c r="H356" s="157" t="str">
        <f t="shared" si="118"/>
        <v>OK</v>
      </c>
      <c r="I356" s="157" t="str">
        <f t="shared" si="118"/>
        <v>OK</v>
      </c>
      <c r="J356" s="157" t="str">
        <f t="shared" si="118"/>
        <v>OK</v>
      </c>
      <c r="K356" s="157" t="str">
        <f t="shared" si="118"/>
        <v>OK</v>
      </c>
      <c r="L356" s="157" t="str">
        <f t="shared" si="118"/>
        <v>OK</v>
      </c>
      <c r="M356" s="157" t="str">
        <f t="shared" si="118"/>
        <v>OK</v>
      </c>
      <c r="N356" s="157" t="str">
        <f t="shared" si="118"/>
        <v>OK</v>
      </c>
      <c r="O356" s="157" t="str">
        <f t="shared" si="118"/>
        <v>OK</v>
      </c>
      <c r="P356" s="157" t="str">
        <f t="shared" si="118"/>
        <v>OK</v>
      </c>
      <c r="Q356" s="157" t="str">
        <f t="shared" si="118"/>
        <v>NOK</v>
      </c>
      <c r="R356" s="157" t="str">
        <f t="shared" si="118"/>
        <v>OK</v>
      </c>
      <c r="S356" s="157" t="str">
        <f t="shared" si="118"/>
        <v>OK</v>
      </c>
      <c r="T356" s="157" t="str">
        <f t="shared" si="118"/>
        <v>NOK</v>
      </c>
      <c r="U356" s="157" t="str">
        <f t="shared" si="118"/>
        <v>OK</v>
      </c>
      <c r="V356" s="157" t="str">
        <f t="shared" si="118"/>
        <v>OK</v>
      </c>
      <c r="W356" s="157" t="str">
        <f t="shared" si="118"/>
        <v>NOK</v>
      </c>
      <c r="X356" s="157" t="str">
        <f t="shared" si="118"/>
        <v>OK</v>
      </c>
      <c r="Y356" s="157" t="str">
        <f t="shared" si="118"/>
        <v>OK</v>
      </c>
      <c r="Z356" s="157" t="str">
        <f t="shared" si="118"/>
        <v>NOK</v>
      </c>
      <c r="AA356" s="157" t="str">
        <f t="shared" si="118"/>
        <v>NOK</v>
      </c>
      <c r="AB356" s="157" t="str">
        <f t="shared" si="118"/>
        <v>NOK</v>
      </c>
      <c r="AC356" s="157" t="str">
        <f t="shared" si="118"/>
        <v>OK</v>
      </c>
      <c r="AD356" s="157" t="str">
        <f t="shared" si="118"/>
        <v>OK</v>
      </c>
      <c r="AE356" s="157" t="str">
        <f t="shared" si="118"/>
        <v>OK</v>
      </c>
      <c r="AF356" s="157" t="str">
        <f t="shared" si="118"/>
        <v>NOK</v>
      </c>
      <c r="AG356" s="157" t="str">
        <f t="shared" si="118"/>
        <v>OK</v>
      </c>
      <c r="AH356" s="157" t="str">
        <f t="shared" si="118"/>
        <v>NOK</v>
      </c>
      <c r="AI356" s="157" t="str">
        <f t="shared" si="118"/>
        <v>OK</v>
      </c>
      <c r="AJ356" s="157" t="str">
        <f t="shared" si="118"/>
        <v>NOK</v>
      </c>
      <c r="AK356" s="157" t="str">
        <f t="shared" si="118"/>
        <v>OK</v>
      </c>
      <c r="AL356" s="157" t="str">
        <f t="shared" si="118"/>
        <v>NOK</v>
      </c>
      <c r="AM356" s="157" t="str">
        <f t="shared" si="118"/>
        <v>NOK</v>
      </c>
      <c r="AN356" s="157" t="str">
        <f t="shared" si="118"/>
        <v>NOK</v>
      </c>
      <c r="AO356" s="157" t="str">
        <f t="shared" si="118"/>
        <v>NOK</v>
      </c>
      <c r="AP356" s="157" t="str">
        <f t="shared" si="118"/>
        <v>OK</v>
      </c>
      <c r="AQ356" s="157" t="str">
        <f t="shared" si="118"/>
        <v>OK</v>
      </c>
      <c r="AR356" s="157" t="str">
        <f t="shared" si="118"/>
        <v>NOK</v>
      </c>
      <c r="AS356" s="157" t="str">
        <f t="shared" si="118"/>
        <v>OK</v>
      </c>
      <c r="AT356" s="157" t="str">
        <f t="shared" si="118"/>
        <v>NOK</v>
      </c>
      <c r="AU356" s="157" t="str">
        <f t="shared" si="118"/>
        <v>NOK</v>
      </c>
      <c r="AV356" s="157" t="str">
        <f t="shared" si="118"/>
        <v>OK</v>
      </c>
      <c r="AW356" s="157" t="str">
        <f t="shared" si="118"/>
        <v>NOK</v>
      </c>
      <c r="AX356" s="157" t="str">
        <f t="shared" si="118"/>
        <v>OK</v>
      </c>
      <c r="AY356" s="157" t="str">
        <f t="shared" si="118"/>
        <v>NOK</v>
      </c>
      <c r="AZ356" s="157" t="str">
        <f t="shared" si="118"/>
        <v>NOK</v>
      </c>
      <c r="BA356" s="157" t="str">
        <f t="shared" si="118"/>
        <v>NOK</v>
      </c>
      <c r="BB356" s="157" t="str">
        <f t="shared" si="118"/>
        <v>NOK</v>
      </c>
      <c r="BC356" s="157" t="str">
        <f t="shared" si="118"/>
        <v>NOK</v>
      </c>
      <c r="BD356" s="157" t="str">
        <f t="shared" si="118"/>
        <v>OK</v>
      </c>
      <c r="BE356" s="157" t="str">
        <f t="shared" si="118"/>
        <v>NOK</v>
      </c>
      <c r="BF356" s="157" t="str">
        <f t="shared" si="118"/>
        <v>NOK</v>
      </c>
      <c r="BG356" s="157" t="str">
        <f t="shared" si="118"/>
        <v>NOK</v>
      </c>
      <c r="BH356" s="157" t="str">
        <f t="shared" si="118"/>
        <v>OK</v>
      </c>
      <c r="BI356" s="157" t="str">
        <f t="shared" si="69"/>
        <v>Orange</v>
      </c>
    </row>
    <row r="357" spans="1:61" s="157" customFormat="1" x14ac:dyDescent="0.25">
      <c r="A357" s="260"/>
      <c r="D357" s="261" t="s">
        <v>446</v>
      </c>
      <c r="E357" s="157" t="str">
        <f t="shared" si="67"/>
        <v>VENDRELL</v>
      </c>
      <c r="F357" s="154" t="str">
        <f t="shared" ref="F357:BH357" si="119">IF(F237=F117,"OK","NOK")</f>
        <v>NOK</v>
      </c>
      <c r="G357" s="157" t="str">
        <f t="shared" si="119"/>
        <v>NOK</v>
      </c>
      <c r="H357" s="157" t="str">
        <f t="shared" si="119"/>
        <v>OK</v>
      </c>
      <c r="I357" s="157" t="str">
        <f t="shared" si="119"/>
        <v>OK</v>
      </c>
      <c r="J357" s="157" t="str">
        <f t="shared" si="119"/>
        <v>OK</v>
      </c>
      <c r="K357" s="157" t="str">
        <f t="shared" si="119"/>
        <v>OK</v>
      </c>
      <c r="L357" s="157" t="str">
        <f t="shared" si="119"/>
        <v>OK</v>
      </c>
      <c r="M357" s="157" t="str">
        <f t="shared" si="119"/>
        <v>NOK</v>
      </c>
      <c r="N357" s="157" t="str">
        <f t="shared" si="119"/>
        <v>NOK</v>
      </c>
      <c r="O357" s="157" t="str">
        <f t="shared" si="119"/>
        <v>OK</v>
      </c>
      <c r="P357" s="157" t="str">
        <f t="shared" si="119"/>
        <v>OK</v>
      </c>
      <c r="Q357" s="157" t="str">
        <f t="shared" si="119"/>
        <v>NOK</v>
      </c>
      <c r="R357" s="157" t="str">
        <f t="shared" si="119"/>
        <v>OK</v>
      </c>
      <c r="S357" s="157" t="str">
        <f t="shared" si="119"/>
        <v>OK</v>
      </c>
      <c r="T357" s="157" t="str">
        <f t="shared" si="119"/>
        <v>NOK</v>
      </c>
      <c r="U357" s="157" t="str">
        <f t="shared" si="119"/>
        <v>OK</v>
      </c>
      <c r="V357" s="157" t="str">
        <f t="shared" si="119"/>
        <v>OK</v>
      </c>
      <c r="W357" s="157" t="str">
        <f t="shared" si="119"/>
        <v>NOK</v>
      </c>
      <c r="X357" s="157" t="str">
        <f t="shared" si="119"/>
        <v>OK</v>
      </c>
      <c r="Y357" s="157" t="str">
        <f t="shared" si="119"/>
        <v>OK</v>
      </c>
      <c r="Z357" s="157" t="str">
        <f t="shared" si="119"/>
        <v>NOK</v>
      </c>
      <c r="AA357" s="157" t="str">
        <f t="shared" si="119"/>
        <v>NOK</v>
      </c>
      <c r="AB357" s="157" t="str">
        <f t="shared" si="119"/>
        <v>NOK</v>
      </c>
      <c r="AC357" s="157" t="str">
        <f t="shared" si="119"/>
        <v>OK</v>
      </c>
      <c r="AD357" s="157" t="str">
        <f t="shared" si="119"/>
        <v>OK</v>
      </c>
      <c r="AE357" s="157" t="str">
        <f t="shared" si="119"/>
        <v>OK</v>
      </c>
      <c r="AF357" s="157" t="str">
        <f t="shared" si="119"/>
        <v>NOK</v>
      </c>
      <c r="AG357" s="157" t="str">
        <f t="shared" si="119"/>
        <v>NOK</v>
      </c>
      <c r="AH357" s="157" t="str">
        <f t="shared" si="119"/>
        <v>NOK</v>
      </c>
      <c r="AI357" s="157" t="str">
        <f t="shared" si="119"/>
        <v>NOK</v>
      </c>
      <c r="AJ357" s="157" t="str">
        <f t="shared" si="119"/>
        <v>NOK</v>
      </c>
      <c r="AK357" s="157" t="str">
        <f t="shared" si="119"/>
        <v>NOK</v>
      </c>
      <c r="AL357" s="157" t="str">
        <f t="shared" si="119"/>
        <v>OK</v>
      </c>
      <c r="AM357" s="157" t="str">
        <f t="shared" si="119"/>
        <v>OK</v>
      </c>
      <c r="AN357" s="157" t="str">
        <f t="shared" si="119"/>
        <v>OK</v>
      </c>
      <c r="AO357" s="157" t="str">
        <f t="shared" si="119"/>
        <v>NOK</v>
      </c>
      <c r="AP357" s="157" t="str">
        <f t="shared" si="119"/>
        <v>NOK</v>
      </c>
      <c r="AQ357" s="157" t="str">
        <f t="shared" si="119"/>
        <v>OK</v>
      </c>
      <c r="AR357" s="157" t="str">
        <f t="shared" si="119"/>
        <v>NOK</v>
      </c>
      <c r="AS357" s="157" t="str">
        <f t="shared" si="119"/>
        <v>OK</v>
      </c>
      <c r="AT357" s="157" t="str">
        <f t="shared" si="119"/>
        <v>NOK</v>
      </c>
      <c r="AU357" s="157" t="str">
        <f t="shared" si="119"/>
        <v>NOK</v>
      </c>
      <c r="AV357" s="157" t="str">
        <f t="shared" si="119"/>
        <v>OK</v>
      </c>
      <c r="AW357" s="157" t="str">
        <f t="shared" si="119"/>
        <v>NOK</v>
      </c>
      <c r="AX357" s="157" t="str">
        <f t="shared" si="119"/>
        <v>OK</v>
      </c>
      <c r="AY357" s="157" t="str">
        <f t="shared" si="119"/>
        <v>NOK</v>
      </c>
      <c r="AZ357" s="157" t="str">
        <f t="shared" si="119"/>
        <v>NOK</v>
      </c>
      <c r="BA357" s="157" t="str">
        <f t="shared" si="119"/>
        <v>NOK</v>
      </c>
      <c r="BB357" s="157" t="str">
        <f t="shared" si="119"/>
        <v>NOK</v>
      </c>
      <c r="BC357" s="157" t="str">
        <f t="shared" si="119"/>
        <v>NOK</v>
      </c>
      <c r="BD357" s="157" t="str">
        <f t="shared" si="119"/>
        <v>OK</v>
      </c>
      <c r="BE357" s="157" t="str">
        <f t="shared" si="119"/>
        <v>NOK</v>
      </c>
      <c r="BF357" s="157" t="str">
        <f t="shared" si="119"/>
        <v>NOK</v>
      </c>
      <c r="BG357" s="157" t="str">
        <f t="shared" si="119"/>
        <v>NOK</v>
      </c>
      <c r="BH357" s="157" t="str">
        <f t="shared" si="119"/>
        <v>OK</v>
      </c>
      <c r="BI357" s="157" t="str">
        <f t="shared" si="69"/>
        <v>Yoigo</v>
      </c>
    </row>
    <row r="358" spans="1:61" s="157" customFormat="1" x14ac:dyDescent="0.25">
      <c r="A358" s="260"/>
      <c r="D358" s="261" t="s">
        <v>446</v>
      </c>
      <c r="E358" s="157" t="str">
        <f t="shared" si="67"/>
        <v>VILAGARCIA DE AROUSA</v>
      </c>
      <c r="F358" s="154" t="str">
        <f t="shared" ref="F358:BH358" si="120">IF(F238=F118,"OK","NOK")</f>
        <v>OK</v>
      </c>
      <c r="G358" s="157" t="str">
        <f t="shared" si="120"/>
        <v>OK</v>
      </c>
      <c r="H358" s="157" t="str">
        <f t="shared" si="120"/>
        <v>OK</v>
      </c>
      <c r="I358" s="157" t="str">
        <f t="shared" si="120"/>
        <v>OK</v>
      </c>
      <c r="J358" s="157" t="str">
        <f t="shared" si="120"/>
        <v>OK</v>
      </c>
      <c r="K358" s="157" t="str">
        <f t="shared" si="120"/>
        <v>OK</v>
      </c>
      <c r="L358" s="157" t="str">
        <f t="shared" si="120"/>
        <v>OK</v>
      </c>
      <c r="M358" s="157" t="str">
        <f t="shared" si="120"/>
        <v>OK</v>
      </c>
      <c r="N358" s="157" t="str">
        <f t="shared" si="120"/>
        <v>OK</v>
      </c>
      <c r="O358" s="157" t="str">
        <f t="shared" si="120"/>
        <v>OK</v>
      </c>
      <c r="P358" s="157" t="str">
        <f t="shared" si="120"/>
        <v>OK</v>
      </c>
      <c r="Q358" s="157" t="str">
        <f t="shared" si="120"/>
        <v>NOK</v>
      </c>
      <c r="R358" s="157" t="str">
        <f t="shared" si="120"/>
        <v>OK</v>
      </c>
      <c r="S358" s="157" t="str">
        <f t="shared" si="120"/>
        <v>OK</v>
      </c>
      <c r="T358" s="157" t="str">
        <f t="shared" si="120"/>
        <v>NOK</v>
      </c>
      <c r="U358" s="157" t="str">
        <f t="shared" si="120"/>
        <v>OK</v>
      </c>
      <c r="V358" s="157" t="str">
        <f t="shared" si="120"/>
        <v>OK</v>
      </c>
      <c r="W358" s="157" t="str">
        <f t="shared" si="120"/>
        <v>NOK</v>
      </c>
      <c r="X358" s="157" t="str">
        <f t="shared" si="120"/>
        <v>OK</v>
      </c>
      <c r="Y358" s="157" t="str">
        <f t="shared" si="120"/>
        <v>OK</v>
      </c>
      <c r="Z358" s="157" t="str">
        <f t="shared" si="120"/>
        <v>NOK</v>
      </c>
      <c r="AA358" s="157" t="str">
        <f t="shared" si="120"/>
        <v>NOK</v>
      </c>
      <c r="AB358" s="157" t="str">
        <f t="shared" si="120"/>
        <v>NOK</v>
      </c>
      <c r="AC358" s="157" t="str">
        <f t="shared" si="120"/>
        <v>OK</v>
      </c>
      <c r="AD358" s="157" t="str">
        <f t="shared" si="120"/>
        <v>OK</v>
      </c>
      <c r="AE358" s="157" t="str">
        <f t="shared" si="120"/>
        <v>OK</v>
      </c>
      <c r="AF358" s="157" t="str">
        <f t="shared" si="120"/>
        <v>NOK</v>
      </c>
      <c r="AG358" s="157" t="str">
        <f t="shared" si="120"/>
        <v>OK</v>
      </c>
      <c r="AH358" s="157" t="str">
        <f t="shared" si="120"/>
        <v>NOK</v>
      </c>
      <c r="AI358" s="157" t="str">
        <f t="shared" si="120"/>
        <v>OK</v>
      </c>
      <c r="AJ358" s="157" t="str">
        <f t="shared" si="120"/>
        <v>NOK</v>
      </c>
      <c r="AK358" s="157" t="str">
        <f t="shared" si="120"/>
        <v>OK</v>
      </c>
      <c r="AL358" s="157" t="str">
        <f t="shared" si="120"/>
        <v>NOK</v>
      </c>
      <c r="AM358" s="157" t="str">
        <f t="shared" si="120"/>
        <v>NOK</v>
      </c>
      <c r="AN358" s="157" t="str">
        <f t="shared" si="120"/>
        <v>NOK</v>
      </c>
      <c r="AO358" s="157" t="str">
        <f t="shared" si="120"/>
        <v>NOK</v>
      </c>
      <c r="AP358" s="157" t="str">
        <f t="shared" si="120"/>
        <v>OK</v>
      </c>
      <c r="AQ358" s="157" t="str">
        <f t="shared" si="120"/>
        <v>NOK</v>
      </c>
      <c r="AR358" s="157" t="str">
        <f t="shared" si="120"/>
        <v>NOK</v>
      </c>
      <c r="AS358" s="157" t="str">
        <f t="shared" si="120"/>
        <v>OK</v>
      </c>
      <c r="AT358" s="157" t="str">
        <f t="shared" si="120"/>
        <v>NOK</v>
      </c>
      <c r="AU358" s="157" t="str">
        <f t="shared" si="120"/>
        <v>OK</v>
      </c>
      <c r="AV358" s="157" t="str">
        <f t="shared" si="120"/>
        <v>OK</v>
      </c>
      <c r="AW358" s="157" t="str">
        <f t="shared" si="120"/>
        <v>NOK</v>
      </c>
      <c r="AX358" s="157" t="str">
        <f t="shared" si="120"/>
        <v>OK</v>
      </c>
      <c r="AY358" s="157" t="str">
        <f t="shared" si="120"/>
        <v>NOK</v>
      </c>
      <c r="AZ358" s="157" t="str">
        <f t="shared" si="120"/>
        <v>NOK</v>
      </c>
      <c r="BA358" s="157" t="str">
        <f t="shared" si="120"/>
        <v>NOK</v>
      </c>
      <c r="BB358" s="157" t="str">
        <f t="shared" si="120"/>
        <v>NOK</v>
      </c>
      <c r="BC358" s="157" t="str">
        <f t="shared" si="120"/>
        <v>NOK</v>
      </c>
      <c r="BD358" s="157" t="str">
        <f t="shared" si="120"/>
        <v>OK</v>
      </c>
      <c r="BE358" s="157" t="str">
        <f t="shared" si="120"/>
        <v>NOK</v>
      </c>
      <c r="BF358" s="157" t="str">
        <f t="shared" si="120"/>
        <v>NOK</v>
      </c>
      <c r="BG358" s="157" t="str">
        <f t="shared" si="120"/>
        <v>NOK</v>
      </c>
      <c r="BH358" s="157" t="str">
        <f t="shared" si="120"/>
        <v>OK</v>
      </c>
      <c r="BI358" s="157" t="str">
        <f t="shared" si="69"/>
        <v>Vodafone</v>
      </c>
    </row>
    <row r="359" spans="1:61" s="157" customFormat="1" x14ac:dyDescent="0.25">
      <c r="A359" s="260"/>
      <c r="D359" s="261" t="s">
        <v>446</v>
      </c>
      <c r="E359" s="157" t="str">
        <f t="shared" si="67"/>
        <v>VILAGARCIA DE AROUSA</v>
      </c>
      <c r="F359" s="154" t="str">
        <f t="shared" ref="F359:BH359" si="121">IF(F239=F119,"OK","NOK")</f>
        <v>NOK</v>
      </c>
      <c r="G359" s="157" t="str">
        <f t="shared" si="121"/>
        <v>NOK</v>
      </c>
      <c r="H359" s="157" t="str">
        <f t="shared" si="121"/>
        <v>OK</v>
      </c>
      <c r="I359" s="157" t="str">
        <f t="shared" si="121"/>
        <v>OK</v>
      </c>
      <c r="J359" s="157" t="str">
        <f t="shared" si="121"/>
        <v>OK</v>
      </c>
      <c r="K359" s="157" t="str">
        <f t="shared" si="121"/>
        <v>OK</v>
      </c>
      <c r="L359" s="157" t="str">
        <f t="shared" si="121"/>
        <v>OK</v>
      </c>
      <c r="M359" s="157" t="str">
        <f t="shared" si="121"/>
        <v>OK</v>
      </c>
      <c r="N359" s="157" t="str">
        <f t="shared" si="121"/>
        <v>NOK</v>
      </c>
      <c r="O359" s="157" t="str">
        <f t="shared" si="121"/>
        <v>OK</v>
      </c>
      <c r="P359" s="157" t="str">
        <f t="shared" si="121"/>
        <v>OK</v>
      </c>
      <c r="Q359" s="157" t="str">
        <f t="shared" si="121"/>
        <v>NOK</v>
      </c>
      <c r="R359" s="157" t="str">
        <f t="shared" si="121"/>
        <v>OK</v>
      </c>
      <c r="S359" s="157" t="str">
        <f t="shared" si="121"/>
        <v>OK</v>
      </c>
      <c r="T359" s="157" t="str">
        <f t="shared" si="121"/>
        <v>NOK</v>
      </c>
      <c r="U359" s="157" t="str">
        <f t="shared" si="121"/>
        <v>OK</v>
      </c>
      <c r="V359" s="157" t="str">
        <f t="shared" si="121"/>
        <v>OK</v>
      </c>
      <c r="W359" s="157" t="str">
        <f t="shared" si="121"/>
        <v>NOK</v>
      </c>
      <c r="X359" s="157" t="str">
        <f t="shared" si="121"/>
        <v>OK</v>
      </c>
      <c r="Y359" s="157" t="str">
        <f t="shared" si="121"/>
        <v>OK</v>
      </c>
      <c r="Z359" s="157" t="str">
        <f t="shared" si="121"/>
        <v>NOK</v>
      </c>
      <c r="AA359" s="157" t="str">
        <f t="shared" si="121"/>
        <v>NOK</v>
      </c>
      <c r="AB359" s="157" t="str">
        <f t="shared" si="121"/>
        <v>NOK</v>
      </c>
      <c r="AC359" s="157" t="str">
        <f t="shared" si="121"/>
        <v>OK</v>
      </c>
      <c r="AD359" s="157" t="str">
        <f t="shared" si="121"/>
        <v>OK</v>
      </c>
      <c r="AE359" s="157" t="str">
        <f t="shared" si="121"/>
        <v>OK</v>
      </c>
      <c r="AF359" s="157" t="str">
        <f t="shared" si="121"/>
        <v>NOK</v>
      </c>
      <c r="AG359" s="157" t="str">
        <f t="shared" si="121"/>
        <v>NOK</v>
      </c>
      <c r="AH359" s="157" t="str">
        <f t="shared" si="121"/>
        <v>NOK</v>
      </c>
      <c r="AI359" s="157" t="str">
        <f t="shared" si="121"/>
        <v>NOK</v>
      </c>
      <c r="AJ359" s="157" t="str">
        <f t="shared" si="121"/>
        <v>NOK</v>
      </c>
      <c r="AK359" s="157" t="str">
        <f t="shared" si="121"/>
        <v>NOK</v>
      </c>
      <c r="AL359" s="157" t="str">
        <f t="shared" si="121"/>
        <v>NOK</v>
      </c>
      <c r="AM359" s="157" t="str">
        <f t="shared" si="121"/>
        <v>NOK</v>
      </c>
      <c r="AN359" s="157" t="str">
        <f t="shared" si="121"/>
        <v>NOK</v>
      </c>
      <c r="AO359" s="157" t="str">
        <f t="shared" si="121"/>
        <v>NOK</v>
      </c>
      <c r="AP359" s="157" t="str">
        <f t="shared" si="121"/>
        <v>OK</v>
      </c>
      <c r="AQ359" s="157" t="str">
        <f t="shared" si="121"/>
        <v>OK</v>
      </c>
      <c r="AR359" s="157" t="str">
        <f t="shared" si="121"/>
        <v>NOK</v>
      </c>
      <c r="AS359" s="157" t="str">
        <f t="shared" si="121"/>
        <v>OK</v>
      </c>
      <c r="AT359" s="157" t="str">
        <f t="shared" si="121"/>
        <v>NOK</v>
      </c>
      <c r="AU359" s="157" t="str">
        <f t="shared" si="121"/>
        <v>OK</v>
      </c>
      <c r="AV359" s="157" t="str">
        <f t="shared" si="121"/>
        <v>OK</v>
      </c>
      <c r="AW359" s="157" t="str">
        <f t="shared" si="121"/>
        <v>NOK</v>
      </c>
      <c r="AX359" s="157" t="str">
        <f t="shared" si="121"/>
        <v>OK</v>
      </c>
      <c r="AY359" s="157" t="str">
        <f t="shared" si="121"/>
        <v>NOK</v>
      </c>
      <c r="AZ359" s="157" t="str">
        <f t="shared" si="121"/>
        <v>NOK</v>
      </c>
      <c r="BA359" s="157" t="str">
        <f t="shared" si="121"/>
        <v>NOK</v>
      </c>
      <c r="BB359" s="157" t="str">
        <f t="shared" si="121"/>
        <v>NOK</v>
      </c>
      <c r="BC359" s="157" t="str">
        <f t="shared" si="121"/>
        <v>NOK</v>
      </c>
      <c r="BD359" s="157" t="str">
        <f t="shared" si="121"/>
        <v>OK</v>
      </c>
      <c r="BE359" s="157" t="str">
        <f t="shared" si="121"/>
        <v>NOK</v>
      </c>
      <c r="BF359" s="157" t="str">
        <f t="shared" si="121"/>
        <v>NOK</v>
      </c>
      <c r="BG359" s="157" t="str">
        <f t="shared" si="121"/>
        <v>NOK</v>
      </c>
      <c r="BH359" s="157" t="str">
        <f t="shared" si="121"/>
        <v>OK</v>
      </c>
      <c r="BI359" s="157" t="str">
        <f t="shared" si="69"/>
        <v>Movistar</v>
      </c>
    </row>
    <row r="360" spans="1:61" s="157" customFormat="1" x14ac:dyDescent="0.25">
      <c r="A360" s="260"/>
      <c r="D360" s="261" t="s">
        <v>446</v>
      </c>
      <c r="E360" s="157" t="str">
        <f t="shared" si="67"/>
        <v>VILAGARCIA DE AROUSA</v>
      </c>
      <c r="F360" s="154" t="str">
        <f t="shared" ref="F360:BH360" si="122">IF(F240=F120,"OK","NOK")</f>
        <v>OK</v>
      </c>
      <c r="G360" s="157" t="str">
        <f t="shared" si="122"/>
        <v>OK</v>
      </c>
      <c r="H360" s="157" t="str">
        <f t="shared" si="122"/>
        <v>OK</v>
      </c>
      <c r="I360" s="157" t="str">
        <f t="shared" si="122"/>
        <v>OK</v>
      </c>
      <c r="J360" s="157" t="str">
        <f t="shared" si="122"/>
        <v>OK</v>
      </c>
      <c r="K360" s="157" t="str">
        <f t="shared" si="122"/>
        <v>OK</v>
      </c>
      <c r="L360" s="157" t="str">
        <f t="shared" si="122"/>
        <v>OK</v>
      </c>
      <c r="M360" s="157" t="str">
        <f t="shared" si="122"/>
        <v>OK</v>
      </c>
      <c r="N360" s="157" t="str">
        <f t="shared" si="122"/>
        <v>OK</v>
      </c>
      <c r="O360" s="157" t="str">
        <f t="shared" si="122"/>
        <v>OK</v>
      </c>
      <c r="P360" s="157" t="str">
        <f t="shared" si="122"/>
        <v>OK</v>
      </c>
      <c r="Q360" s="157" t="str">
        <f t="shared" si="122"/>
        <v>NOK</v>
      </c>
      <c r="R360" s="157" t="str">
        <f t="shared" si="122"/>
        <v>OK</v>
      </c>
      <c r="S360" s="157" t="str">
        <f t="shared" si="122"/>
        <v>OK</v>
      </c>
      <c r="T360" s="157" t="str">
        <f t="shared" si="122"/>
        <v>NOK</v>
      </c>
      <c r="U360" s="157" t="str">
        <f t="shared" si="122"/>
        <v>OK</v>
      </c>
      <c r="V360" s="157" t="str">
        <f t="shared" si="122"/>
        <v>OK</v>
      </c>
      <c r="W360" s="157" t="str">
        <f t="shared" si="122"/>
        <v>NOK</v>
      </c>
      <c r="X360" s="157" t="str">
        <f t="shared" si="122"/>
        <v>OK</v>
      </c>
      <c r="Y360" s="157" t="str">
        <f t="shared" si="122"/>
        <v>OK</v>
      </c>
      <c r="Z360" s="157" t="str">
        <f t="shared" si="122"/>
        <v>NOK</v>
      </c>
      <c r="AA360" s="157" t="str">
        <f t="shared" si="122"/>
        <v>OK</v>
      </c>
      <c r="AB360" s="157" t="str">
        <f t="shared" si="122"/>
        <v>OK</v>
      </c>
      <c r="AC360" s="157" t="str">
        <f t="shared" si="122"/>
        <v>OK</v>
      </c>
      <c r="AD360" s="157" t="str">
        <f t="shared" si="122"/>
        <v>OK</v>
      </c>
      <c r="AE360" s="157" t="str">
        <f t="shared" si="122"/>
        <v>OK</v>
      </c>
      <c r="AF360" s="157" t="str">
        <f t="shared" si="122"/>
        <v>NOK</v>
      </c>
      <c r="AG360" s="157" t="str">
        <f t="shared" si="122"/>
        <v>OK</v>
      </c>
      <c r="AH360" s="157" t="str">
        <f t="shared" si="122"/>
        <v>NOK</v>
      </c>
      <c r="AI360" s="157" t="str">
        <f t="shared" si="122"/>
        <v>OK</v>
      </c>
      <c r="AJ360" s="157" t="str">
        <f t="shared" si="122"/>
        <v>NOK</v>
      </c>
      <c r="AK360" s="157" t="str">
        <f t="shared" si="122"/>
        <v>OK</v>
      </c>
      <c r="AL360" s="157" t="str">
        <f t="shared" si="122"/>
        <v>OK</v>
      </c>
      <c r="AM360" s="157" t="str">
        <f t="shared" si="122"/>
        <v>NOK</v>
      </c>
      <c r="AN360" s="157" t="str">
        <f t="shared" si="122"/>
        <v>NOK</v>
      </c>
      <c r="AO360" s="157" t="str">
        <f t="shared" si="122"/>
        <v>OK</v>
      </c>
      <c r="AP360" s="157" t="str">
        <f t="shared" si="122"/>
        <v>OK</v>
      </c>
      <c r="AQ360" s="157" t="str">
        <f t="shared" si="122"/>
        <v>OK</v>
      </c>
      <c r="AR360" s="157" t="str">
        <f t="shared" si="122"/>
        <v>NOK</v>
      </c>
      <c r="AS360" s="157" t="str">
        <f t="shared" si="122"/>
        <v>OK</v>
      </c>
      <c r="AT360" s="157" t="str">
        <f t="shared" si="122"/>
        <v>NOK</v>
      </c>
      <c r="AU360" s="157" t="str">
        <f t="shared" si="122"/>
        <v>OK</v>
      </c>
      <c r="AV360" s="157" t="str">
        <f t="shared" si="122"/>
        <v>OK</v>
      </c>
      <c r="AW360" s="157" t="str">
        <f t="shared" si="122"/>
        <v>NOK</v>
      </c>
      <c r="AX360" s="157" t="str">
        <f t="shared" si="122"/>
        <v>OK</v>
      </c>
      <c r="AY360" s="157" t="str">
        <f t="shared" si="122"/>
        <v>NOK</v>
      </c>
      <c r="AZ360" s="157" t="str">
        <f t="shared" si="122"/>
        <v>NOK</v>
      </c>
      <c r="BA360" s="157" t="str">
        <f t="shared" si="122"/>
        <v>NOK</v>
      </c>
      <c r="BB360" s="157" t="str">
        <f t="shared" si="122"/>
        <v>NOK</v>
      </c>
      <c r="BC360" s="157" t="str">
        <f t="shared" si="122"/>
        <v>NOK</v>
      </c>
      <c r="BD360" s="157" t="str">
        <f t="shared" si="122"/>
        <v>OK</v>
      </c>
      <c r="BE360" s="157" t="str">
        <f t="shared" si="122"/>
        <v>NOK</v>
      </c>
      <c r="BF360" s="157" t="str">
        <f t="shared" si="122"/>
        <v>NOK</v>
      </c>
      <c r="BG360" s="157" t="str">
        <f t="shared" si="122"/>
        <v>NOK</v>
      </c>
      <c r="BH360" s="157" t="str">
        <f t="shared" si="122"/>
        <v>OK</v>
      </c>
      <c r="BI360" s="157" t="str">
        <f t="shared" si="69"/>
        <v>Orange</v>
      </c>
    </row>
    <row r="361" spans="1:61" s="164" customFormat="1" ht="15.75" thickBot="1" x14ac:dyDescent="0.3">
      <c r="A361" s="262"/>
      <c r="D361" s="263" t="s">
        <v>446</v>
      </c>
      <c r="E361" s="164" t="str">
        <f t="shared" si="67"/>
        <v>VILAGARCIA DE AROUSA</v>
      </c>
      <c r="F361" s="268" t="str">
        <f t="shared" ref="F361:BH361" si="123">IF(F241=F121,"OK","NOK")</f>
        <v>NOK</v>
      </c>
      <c r="G361" s="164" t="str">
        <f t="shared" si="123"/>
        <v>NOK</v>
      </c>
      <c r="H361" s="164" t="str">
        <f t="shared" si="123"/>
        <v>OK</v>
      </c>
      <c r="I361" s="164" t="str">
        <f t="shared" si="123"/>
        <v>OK</v>
      </c>
      <c r="J361" s="164" t="str">
        <f t="shared" si="123"/>
        <v>OK</v>
      </c>
      <c r="K361" s="164" t="str">
        <f t="shared" si="123"/>
        <v>OK</v>
      </c>
      <c r="L361" s="164" t="str">
        <f t="shared" si="123"/>
        <v>NOK</v>
      </c>
      <c r="M361" s="164" t="str">
        <f t="shared" si="123"/>
        <v>NOK</v>
      </c>
      <c r="N361" s="164" t="str">
        <f t="shared" si="123"/>
        <v>OK</v>
      </c>
      <c r="O361" s="164" t="str">
        <f t="shared" si="123"/>
        <v>OK</v>
      </c>
      <c r="P361" s="164" t="str">
        <f t="shared" si="123"/>
        <v>OK</v>
      </c>
      <c r="Q361" s="164" t="str">
        <f t="shared" si="123"/>
        <v>NOK</v>
      </c>
      <c r="R361" s="164" t="str">
        <f t="shared" si="123"/>
        <v>OK</v>
      </c>
      <c r="S361" s="164" t="str">
        <f t="shared" si="123"/>
        <v>OK</v>
      </c>
      <c r="T361" s="164" t="str">
        <f t="shared" si="123"/>
        <v>NOK</v>
      </c>
      <c r="U361" s="164" t="str">
        <f t="shared" si="123"/>
        <v>OK</v>
      </c>
      <c r="V361" s="164" t="str">
        <f t="shared" si="123"/>
        <v>OK</v>
      </c>
      <c r="W361" s="164" t="str">
        <f t="shared" si="123"/>
        <v>NOK</v>
      </c>
      <c r="X361" s="164" t="str">
        <f t="shared" si="123"/>
        <v>OK</v>
      </c>
      <c r="Y361" s="164" t="str">
        <f t="shared" si="123"/>
        <v>OK</v>
      </c>
      <c r="Z361" s="164" t="str">
        <f t="shared" si="123"/>
        <v>NOK</v>
      </c>
      <c r="AA361" s="164" t="str">
        <f t="shared" si="123"/>
        <v>NOK</v>
      </c>
      <c r="AB361" s="164" t="str">
        <f t="shared" si="123"/>
        <v>NOK</v>
      </c>
      <c r="AC361" s="164" t="str">
        <f t="shared" si="123"/>
        <v>OK</v>
      </c>
      <c r="AD361" s="164" t="str">
        <f t="shared" si="123"/>
        <v>OK</v>
      </c>
      <c r="AE361" s="164" t="str">
        <f t="shared" si="123"/>
        <v>OK</v>
      </c>
      <c r="AF361" s="164" t="str">
        <f t="shared" si="123"/>
        <v>NOK</v>
      </c>
      <c r="AG361" s="164" t="str">
        <f t="shared" si="123"/>
        <v>NOK</v>
      </c>
      <c r="AH361" s="164" t="str">
        <f t="shared" si="123"/>
        <v>NOK</v>
      </c>
      <c r="AI361" s="164" t="str">
        <f t="shared" si="123"/>
        <v>NOK</v>
      </c>
      <c r="AJ361" s="164" t="str">
        <f t="shared" si="123"/>
        <v>NOK</v>
      </c>
      <c r="AK361" s="164" t="str">
        <f t="shared" si="123"/>
        <v>NOK</v>
      </c>
      <c r="AL361" s="164" t="str">
        <f t="shared" si="123"/>
        <v>OK</v>
      </c>
      <c r="AM361" s="164" t="str">
        <f t="shared" si="123"/>
        <v>OK</v>
      </c>
      <c r="AN361" s="164" t="str">
        <f t="shared" si="123"/>
        <v>OK</v>
      </c>
      <c r="AO361" s="164" t="str">
        <f t="shared" si="123"/>
        <v>NOK</v>
      </c>
      <c r="AP361" s="164" t="str">
        <f t="shared" si="123"/>
        <v>OK</v>
      </c>
      <c r="AQ361" s="164" t="str">
        <f t="shared" si="123"/>
        <v>OK</v>
      </c>
      <c r="AR361" s="164" t="str">
        <f t="shared" si="123"/>
        <v>NOK</v>
      </c>
      <c r="AS361" s="164" t="str">
        <f t="shared" si="123"/>
        <v>OK</v>
      </c>
      <c r="AT361" s="164" t="str">
        <f t="shared" si="123"/>
        <v>NOK</v>
      </c>
      <c r="AU361" s="164" t="str">
        <f t="shared" si="123"/>
        <v>OK</v>
      </c>
      <c r="AV361" s="164" t="str">
        <f t="shared" si="123"/>
        <v>OK</v>
      </c>
      <c r="AW361" s="164" t="str">
        <f t="shared" si="123"/>
        <v>NOK</v>
      </c>
      <c r="AX361" s="164" t="str">
        <f t="shared" si="123"/>
        <v>OK</v>
      </c>
      <c r="AY361" s="164" t="str">
        <f t="shared" si="123"/>
        <v>NOK</v>
      </c>
      <c r="AZ361" s="164" t="str">
        <f t="shared" si="123"/>
        <v>NOK</v>
      </c>
      <c r="BA361" s="164" t="str">
        <f t="shared" si="123"/>
        <v>NOK</v>
      </c>
      <c r="BB361" s="164" t="str">
        <f t="shared" si="123"/>
        <v>NOK</v>
      </c>
      <c r="BC361" s="164" t="str">
        <f t="shared" si="123"/>
        <v>NOK</v>
      </c>
      <c r="BD361" s="164" t="str">
        <f t="shared" si="123"/>
        <v>OK</v>
      </c>
      <c r="BE361" s="164" t="str">
        <f t="shared" si="123"/>
        <v>NOK</v>
      </c>
      <c r="BF361" s="164" t="str">
        <f t="shared" si="123"/>
        <v>NOK</v>
      </c>
      <c r="BG361" s="164" t="str">
        <f t="shared" si="123"/>
        <v>NOK</v>
      </c>
      <c r="BH361" s="164" t="str">
        <f t="shared" si="123"/>
        <v>OK</v>
      </c>
      <c r="BI361" s="164" t="str">
        <f t="shared" si="69"/>
        <v>Yoigo</v>
      </c>
    </row>
  </sheetData>
  <sortState ref="A2:BO241">
    <sortCondition ref="A2:A241"/>
    <sortCondition ref="E2:E241"/>
    <sortCondition ref="BI2:BI241" customList="VODAFONE,MOVISTAR,ORANGE,YOIGO"/>
  </sortState>
  <conditionalFormatting sqref="F242:BI361">
    <cfRule type="cellIs" dxfId="2" priority="1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H25"/>
  <sheetViews>
    <sheetView zoomScale="70" zoomScaleNormal="70" workbookViewId="0">
      <selection activeCell="L28" sqref="L28:L29"/>
    </sheetView>
  </sheetViews>
  <sheetFormatPr baseColWidth="10" defaultColWidth="12.28515625" defaultRowHeight="15" x14ac:dyDescent="0.25"/>
  <cols>
    <col min="4" max="4" width="17.28515625" bestFit="1" customWidth="1"/>
    <col min="5" max="5" width="29.85546875" bestFit="1" customWidth="1"/>
  </cols>
  <sheetData>
    <row r="1" spans="1:138" s="137" customFormat="1" ht="231" customHeight="1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 t="s">
        <v>261</v>
      </c>
      <c r="H1" s="4" t="s">
        <v>262</v>
      </c>
      <c r="I1" s="4" t="s">
        <v>263</v>
      </c>
      <c r="J1" s="4" t="s">
        <v>9</v>
      </c>
      <c r="K1" s="4" t="s">
        <v>10</v>
      </c>
      <c r="L1" s="4" t="s">
        <v>264</v>
      </c>
      <c r="M1" s="4" t="s">
        <v>12</v>
      </c>
      <c r="N1" s="4" t="s">
        <v>13</v>
      </c>
      <c r="O1" s="4" t="s">
        <v>265</v>
      </c>
      <c r="P1" s="4" t="s">
        <v>266</v>
      </c>
      <c r="Q1" s="4" t="s">
        <v>16</v>
      </c>
      <c r="R1" s="4" t="s">
        <v>267</v>
      </c>
      <c r="S1" s="4" t="s">
        <v>268</v>
      </c>
      <c r="T1" s="4" t="s">
        <v>19</v>
      </c>
      <c r="U1" s="1" t="s">
        <v>20</v>
      </c>
      <c r="V1" s="4" t="s">
        <v>269</v>
      </c>
      <c r="W1" s="4" t="s">
        <v>270</v>
      </c>
      <c r="X1" s="4" t="s">
        <v>271</v>
      </c>
      <c r="Y1" s="4" t="s">
        <v>24</v>
      </c>
      <c r="Z1" s="4" t="s">
        <v>25</v>
      </c>
      <c r="AA1" s="4" t="s">
        <v>272</v>
      </c>
      <c r="AB1" s="4" t="s">
        <v>273</v>
      </c>
      <c r="AC1" s="4" t="s">
        <v>28</v>
      </c>
      <c r="AD1" s="4" t="s">
        <v>274</v>
      </c>
      <c r="AE1" s="4" t="s">
        <v>275</v>
      </c>
      <c r="AF1" s="4" t="s">
        <v>31</v>
      </c>
      <c r="AG1" s="1" t="s">
        <v>276</v>
      </c>
      <c r="AH1" s="4" t="s">
        <v>277</v>
      </c>
      <c r="AI1" s="4" t="s">
        <v>278</v>
      </c>
      <c r="AJ1" s="6" t="s">
        <v>35</v>
      </c>
      <c r="AK1" s="4" t="s">
        <v>36</v>
      </c>
      <c r="AL1" s="4" t="s">
        <v>37</v>
      </c>
      <c r="AM1" s="4" t="s">
        <v>38</v>
      </c>
      <c r="AN1" s="4" t="s">
        <v>279</v>
      </c>
      <c r="AO1" s="4" t="s">
        <v>280</v>
      </c>
      <c r="AP1" s="4" t="s">
        <v>41</v>
      </c>
      <c r="AQ1" s="4" t="s">
        <v>42</v>
      </c>
      <c r="AR1" s="4" t="s">
        <v>281</v>
      </c>
      <c r="AS1" s="4" t="s">
        <v>44</v>
      </c>
      <c r="AT1" s="1" t="s">
        <v>45</v>
      </c>
      <c r="AU1" s="4" t="s">
        <v>282</v>
      </c>
      <c r="AV1" s="4" t="s">
        <v>283</v>
      </c>
      <c r="AW1" s="6" t="s">
        <v>48</v>
      </c>
      <c r="AX1" s="4" t="s">
        <v>49</v>
      </c>
      <c r="AY1" s="4" t="s">
        <v>50</v>
      </c>
      <c r="AZ1" s="4" t="s">
        <v>51</v>
      </c>
      <c r="BA1" s="4" t="s">
        <v>284</v>
      </c>
      <c r="BB1" s="4" t="s">
        <v>285</v>
      </c>
      <c r="BC1" s="4" t="s">
        <v>54</v>
      </c>
      <c r="BD1" s="4" t="s">
        <v>286</v>
      </c>
      <c r="BE1" s="4" t="s">
        <v>287</v>
      </c>
      <c r="BF1" s="4" t="s">
        <v>57</v>
      </c>
      <c r="BG1" s="1" t="s">
        <v>58</v>
      </c>
      <c r="BH1" s="4" t="s">
        <v>288</v>
      </c>
      <c r="BI1" s="4" t="s">
        <v>289</v>
      </c>
      <c r="BJ1" s="4" t="s">
        <v>290</v>
      </c>
      <c r="BK1" s="5" t="s">
        <v>291</v>
      </c>
      <c r="BL1" s="3" t="s">
        <v>63</v>
      </c>
      <c r="BM1" s="4" t="s">
        <v>292</v>
      </c>
      <c r="BN1" s="4" t="s">
        <v>65</v>
      </c>
      <c r="BO1" s="4" t="s">
        <v>293</v>
      </c>
      <c r="BP1" s="4" t="s">
        <v>67</v>
      </c>
      <c r="BQ1" s="5" t="s">
        <v>68</v>
      </c>
      <c r="BR1" s="3" t="s">
        <v>69</v>
      </c>
      <c r="BS1" s="4" t="s">
        <v>294</v>
      </c>
      <c r="BT1" s="4" t="s">
        <v>71</v>
      </c>
      <c r="BU1" s="4" t="s">
        <v>295</v>
      </c>
      <c r="BV1" s="4" t="s">
        <v>73</v>
      </c>
      <c r="BW1" s="5" t="s">
        <v>74</v>
      </c>
      <c r="BX1" s="7" t="s">
        <v>296</v>
      </c>
      <c r="BY1" s="6" t="s">
        <v>297</v>
      </c>
      <c r="BZ1" s="6" t="s">
        <v>298</v>
      </c>
      <c r="CA1" s="269" t="s">
        <v>299</v>
      </c>
      <c r="CB1" s="6" t="s">
        <v>300</v>
      </c>
      <c r="CC1" s="6" t="s">
        <v>301</v>
      </c>
      <c r="CD1" s="6" t="s">
        <v>302</v>
      </c>
      <c r="CE1" s="6" t="s">
        <v>303</v>
      </c>
      <c r="CF1" s="6" t="s">
        <v>304</v>
      </c>
      <c r="CG1" s="6" t="s">
        <v>305</v>
      </c>
      <c r="CH1" s="8" t="s">
        <v>306</v>
      </c>
      <c r="CI1" s="7" t="s">
        <v>307</v>
      </c>
      <c r="CJ1" s="6" t="s">
        <v>308</v>
      </c>
      <c r="CK1" s="6" t="s">
        <v>309</v>
      </c>
      <c r="CL1" s="269" t="s">
        <v>310</v>
      </c>
      <c r="CM1" s="6" t="s">
        <v>311</v>
      </c>
      <c r="CN1" s="6" t="s">
        <v>312</v>
      </c>
      <c r="CO1" s="6" t="s">
        <v>313</v>
      </c>
      <c r="CP1" s="6" t="s">
        <v>314</v>
      </c>
      <c r="CQ1" s="6" t="s">
        <v>315</v>
      </c>
      <c r="CR1" s="6" t="s">
        <v>316</v>
      </c>
      <c r="CS1" s="8" t="s">
        <v>317</v>
      </c>
      <c r="CT1" s="9" t="s">
        <v>318</v>
      </c>
      <c r="CU1" s="10" t="s">
        <v>319</v>
      </c>
      <c r="CV1" s="10" t="s">
        <v>320</v>
      </c>
      <c r="CW1" s="270" t="s">
        <v>321</v>
      </c>
      <c r="CX1" s="10" t="s">
        <v>322</v>
      </c>
      <c r="CY1" s="10" t="s">
        <v>323</v>
      </c>
      <c r="CZ1" s="10" t="s">
        <v>324</v>
      </c>
      <c r="DA1" s="10" t="s">
        <v>325</v>
      </c>
      <c r="DB1" s="10" t="s">
        <v>326</v>
      </c>
      <c r="DC1" s="10" t="s">
        <v>327</v>
      </c>
      <c r="DD1" s="11" t="s">
        <v>328</v>
      </c>
      <c r="DE1" s="9" t="s">
        <v>329</v>
      </c>
      <c r="DF1" s="10" t="s">
        <v>330</v>
      </c>
      <c r="DG1" s="10" t="s">
        <v>331</v>
      </c>
      <c r="DH1" s="270" t="s">
        <v>332</v>
      </c>
      <c r="DI1" s="10" t="s">
        <v>333</v>
      </c>
      <c r="DJ1" s="10" t="s">
        <v>334</v>
      </c>
      <c r="DK1" s="10" t="s">
        <v>335</v>
      </c>
      <c r="DL1" s="10" t="s">
        <v>336</v>
      </c>
      <c r="DM1" s="10" t="s">
        <v>337</v>
      </c>
      <c r="DN1" s="10" t="s">
        <v>338</v>
      </c>
      <c r="DO1" s="11" t="s">
        <v>339</v>
      </c>
      <c r="DP1" s="12" t="s">
        <v>119</v>
      </c>
      <c r="DQ1" s="13" t="s">
        <v>120</v>
      </c>
      <c r="DR1" s="13" t="s">
        <v>121</v>
      </c>
      <c r="DS1" s="13" t="s">
        <v>122</v>
      </c>
      <c r="DT1" s="14" t="s">
        <v>123</v>
      </c>
      <c r="DU1" s="12" t="s">
        <v>124</v>
      </c>
      <c r="DV1" s="13" t="s">
        <v>125</v>
      </c>
      <c r="DW1" s="13" t="s">
        <v>126</v>
      </c>
      <c r="DX1" s="13" t="s">
        <v>127</v>
      </c>
      <c r="DY1" s="14" t="s">
        <v>128</v>
      </c>
      <c r="DZ1" s="12" t="s">
        <v>129</v>
      </c>
      <c r="EA1" s="13" t="s">
        <v>130</v>
      </c>
      <c r="EB1" s="13" t="s">
        <v>131</v>
      </c>
      <c r="EC1" s="14" t="s">
        <v>132</v>
      </c>
      <c r="ED1" s="14" t="s">
        <v>133</v>
      </c>
      <c r="EE1" s="14" t="s">
        <v>134</v>
      </c>
      <c r="EF1" s="137" t="s">
        <v>340</v>
      </c>
      <c r="EG1" s="137" t="s">
        <v>341</v>
      </c>
      <c r="EH1" s="137" t="s">
        <v>342</v>
      </c>
    </row>
    <row r="2" spans="1:138" x14ac:dyDescent="0.25">
      <c r="A2" s="139" t="s">
        <v>445</v>
      </c>
      <c r="B2" s="139" t="s">
        <v>135</v>
      </c>
      <c r="C2" s="139" t="s">
        <v>249</v>
      </c>
      <c r="D2" s="139" t="s">
        <v>381</v>
      </c>
      <c r="E2" s="139" t="s">
        <v>382</v>
      </c>
      <c r="F2" s="138">
        <v>117</v>
      </c>
      <c r="G2" s="139">
        <v>0</v>
      </c>
      <c r="H2" s="139">
        <v>1</v>
      </c>
      <c r="I2" s="139">
        <v>26009.197897999999</v>
      </c>
      <c r="J2" s="139">
        <v>17762.509199</v>
      </c>
      <c r="K2" s="139">
        <v>0.93969999999999998</v>
      </c>
      <c r="L2" s="139">
        <v>109</v>
      </c>
      <c r="M2" s="139">
        <v>116</v>
      </c>
      <c r="N2" s="139">
        <v>73588.306291999994</v>
      </c>
      <c r="O2" s="139">
        <v>4155.0278280000002</v>
      </c>
      <c r="P2" s="139">
        <v>2386.5723670000002</v>
      </c>
      <c r="Q2" s="139">
        <v>3385.006895</v>
      </c>
      <c r="R2" s="139">
        <v>52360.013212999998</v>
      </c>
      <c r="S2" s="139">
        <v>47362.496988999999</v>
      </c>
      <c r="T2" s="139">
        <v>52592.129706</v>
      </c>
      <c r="U2" s="138">
        <v>118</v>
      </c>
      <c r="V2" s="139">
        <v>0</v>
      </c>
      <c r="W2" s="139">
        <v>3</v>
      </c>
      <c r="X2" s="139">
        <v>10821.204596</v>
      </c>
      <c r="Y2" s="139">
        <v>5146.3056939999997</v>
      </c>
      <c r="Z2" s="139">
        <v>23503.760306</v>
      </c>
      <c r="AA2" s="139">
        <v>3241.1858619999998</v>
      </c>
      <c r="AB2" s="139">
        <v>1068.5977009999999</v>
      </c>
      <c r="AC2" s="139">
        <v>1429.918306</v>
      </c>
      <c r="AD2" s="139">
        <v>17013.064483999999</v>
      </c>
      <c r="AE2" s="139">
        <v>17245.082581999999</v>
      </c>
      <c r="AF2" s="139">
        <v>17852.064747</v>
      </c>
      <c r="AG2" s="138">
        <v>117</v>
      </c>
      <c r="AH2" s="139">
        <v>0</v>
      </c>
      <c r="AI2" s="139">
        <v>0</v>
      </c>
      <c r="AJ2" s="139">
        <v>117</v>
      </c>
      <c r="AK2" s="139">
        <v>29097.514460999999</v>
      </c>
      <c r="AL2" s="139">
        <v>23552.241113</v>
      </c>
      <c r="AM2" s="139">
        <v>127764.70402799999</v>
      </c>
      <c r="AN2" s="139">
        <v>6561.5730409999996</v>
      </c>
      <c r="AO2" s="139">
        <v>1719.7345479999999</v>
      </c>
      <c r="AP2" s="139">
        <v>3622.6631600000001</v>
      </c>
      <c r="AQ2" s="139">
        <v>56984.944553000001</v>
      </c>
      <c r="AR2" s="139">
        <v>53998.437031000001</v>
      </c>
      <c r="AS2" s="139">
        <v>68057.333943000005</v>
      </c>
      <c r="AT2" s="138">
        <v>114</v>
      </c>
      <c r="AU2" s="139">
        <v>0</v>
      </c>
      <c r="AV2" s="139">
        <v>2</v>
      </c>
      <c r="AW2" s="139">
        <v>110</v>
      </c>
      <c r="AX2" s="139">
        <v>14954.556243999999</v>
      </c>
      <c r="AY2" s="139">
        <v>11259.497426</v>
      </c>
      <c r="AZ2" s="139">
        <v>45048.782036999997</v>
      </c>
      <c r="BA2" s="139">
        <v>3048.94956</v>
      </c>
      <c r="BB2" s="139">
        <v>559.33320900000001</v>
      </c>
      <c r="BC2" s="139">
        <v>1864.5507110000001</v>
      </c>
      <c r="BD2" s="139">
        <v>33810.982874000001</v>
      </c>
      <c r="BE2" s="139">
        <v>29703.260556000001</v>
      </c>
      <c r="BF2" s="139">
        <v>30478.296169000001</v>
      </c>
      <c r="BG2" s="138">
        <v>590</v>
      </c>
      <c r="BH2" s="139">
        <v>35</v>
      </c>
      <c r="BI2" s="139">
        <v>39.811864</v>
      </c>
      <c r="BJ2" s="139">
        <v>37</v>
      </c>
      <c r="BK2" s="139">
        <v>39</v>
      </c>
      <c r="BL2" s="139">
        <v>292</v>
      </c>
      <c r="BM2" s="139">
        <v>3</v>
      </c>
      <c r="BN2" s="139">
        <v>6</v>
      </c>
      <c r="BO2" s="139">
        <v>1.275625</v>
      </c>
      <c r="BP2" s="139">
        <v>0.233768</v>
      </c>
      <c r="BQ2" s="139">
        <v>1.0502149999999999</v>
      </c>
      <c r="BR2" s="139">
        <v>290</v>
      </c>
      <c r="BS2" s="139">
        <v>1</v>
      </c>
      <c r="BT2" s="139">
        <v>3</v>
      </c>
      <c r="BU2" s="139">
        <v>1.5855170000000001</v>
      </c>
      <c r="BV2" s="139">
        <v>0.38730700000000001</v>
      </c>
      <c r="BW2" s="139">
        <v>1.200671</v>
      </c>
      <c r="BX2" s="139">
        <v>0</v>
      </c>
      <c r="BY2" s="139">
        <v>0</v>
      </c>
      <c r="BZ2" s="139">
        <v>0</v>
      </c>
      <c r="CA2" s="138">
        <v>2</v>
      </c>
      <c r="CB2" s="139">
        <v>0</v>
      </c>
      <c r="CC2" s="139">
        <v>0</v>
      </c>
      <c r="CD2" s="139">
        <v>1</v>
      </c>
      <c r="CE2" s="139">
        <v>0</v>
      </c>
      <c r="CF2" s="139">
        <v>0</v>
      </c>
      <c r="CG2" s="139">
        <v>0</v>
      </c>
      <c r="CH2" s="139">
        <v>0</v>
      </c>
      <c r="CI2" s="139">
        <v>0</v>
      </c>
      <c r="CJ2" s="139">
        <v>0</v>
      </c>
      <c r="CK2" s="139">
        <v>0</v>
      </c>
      <c r="CL2" s="138">
        <v>1</v>
      </c>
      <c r="CM2" s="139">
        <v>0</v>
      </c>
      <c r="CN2" s="139">
        <v>1</v>
      </c>
      <c r="CO2" s="139">
        <v>0</v>
      </c>
      <c r="CP2" s="139">
        <v>0</v>
      </c>
      <c r="CQ2" s="139">
        <v>0</v>
      </c>
      <c r="CR2" s="139">
        <v>0</v>
      </c>
      <c r="CS2" s="139">
        <v>0</v>
      </c>
      <c r="CT2" s="139">
        <v>0</v>
      </c>
      <c r="CU2" s="139">
        <v>0</v>
      </c>
      <c r="CV2" s="139">
        <v>0</v>
      </c>
      <c r="CW2" s="138">
        <v>8</v>
      </c>
      <c r="CX2" s="139">
        <v>0</v>
      </c>
      <c r="CY2" s="139">
        <v>1</v>
      </c>
      <c r="CZ2" s="139">
        <v>0.875</v>
      </c>
      <c r="DA2" s="139">
        <v>0</v>
      </c>
      <c r="DB2" s="139">
        <v>0</v>
      </c>
      <c r="DC2" s="139">
        <v>0</v>
      </c>
      <c r="DD2" s="139">
        <v>0</v>
      </c>
      <c r="DE2" s="139">
        <v>1080</v>
      </c>
      <c r="DF2" s="139">
        <v>1</v>
      </c>
      <c r="DG2" s="139">
        <v>4.0999990000000004</v>
      </c>
      <c r="DH2" s="138">
        <v>2</v>
      </c>
      <c r="DI2" s="139">
        <v>0.89800000000000002</v>
      </c>
      <c r="DJ2" s="139">
        <v>0</v>
      </c>
      <c r="DK2" s="139">
        <v>1</v>
      </c>
      <c r="DL2" s="139">
        <v>1</v>
      </c>
      <c r="DM2" s="139">
        <v>1</v>
      </c>
      <c r="DN2" s="139">
        <v>0.5</v>
      </c>
      <c r="DO2" s="139">
        <v>1</v>
      </c>
      <c r="DP2" s="139">
        <v>0</v>
      </c>
      <c r="DQ2" s="139">
        <v>0</v>
      </c>
      <c r="DR2" s="139">
        <v>0</v>
      </c>
      <c r="DS2" s="139">
        <v>0</v>
      </c>
      <c r="DT2" s="139">
        <v>0</v>
      </c>
      <c r="DU2" s="139" t="s">
        <v>383</v>
      </c>
      <c r="DV2" s="139" t="s">
        <v>384</v>
      </c>
      <c r="DW2" s="139"/>
      <c r="DX2" s="139" t="s">
        <v>345</v>
      </c>
      <c r="DY2" s="139" t="s">
        <v>143</v>
      </c>
      <c r="DZ2" s="139" t="s">
        <v>255</v>
      </c>
      <c r="EA2" s="139">
        <v>214</v>
      </c>
      <c r="EB2" s="139">
        <v>1</v>
      </c>
      <c r="EC2" s="139" t="s">
        <v>145</v>
      </c>
      <c r="ED2" s="139"/>
      <c r="EE2" s="139"/>
      <c r="EF2" s="139" t="s">
        <v>385</v>
      </c>
      <c r="EG2" s="139">
        <v>0.76922999999999997</v>
      </c>
      <c r="EH2" s="139">
        <v>0.91525400000000001</v>
      </c>
    </row>
    <row r="3" spans="1:138" x14ac:dyDescent="0.25">
      <c r="A3" s="139" t="s">
        <v>445</v>
      </c>
      <c r="B3" s="139" t="s">
        <v>135</v>
      </c>
      <c r="C3" s="139" t="s">
        <v>249</v>
      </c>
      <c r="D3" s="139" t="s">
        <v>381</v>
      </c>
      <c r="E3" s="139" t="s">
        <v>382</v>
      </c>
      <c r="F3" s="138">
        <v>115</v>
      </c>
      <c r="G3" s="139">
        <v>0</v>
      </c>
      <c r="H3" s="139">
        <v>0</v>
      </c>
      <c r="I3" s="139">
        <v>20377.313541</v>
      </c>
      <c r="J3" s="139">
        <v>18073.834016000001</v>
      </c>
      <c r="K3" s="139">
        <v>0.95650000000000002</v>
      </c>
      <c r="L3" s="139">
        <v>110</v>
      </c>
      <c r="M3" s="139">
        <v>115</v>
      </c>
      <c r="N3" s="139">
        <v>77291.114193999994</v>
      </c>
      <c r="O3" s="139">
        <v>4144.7131129999998</v>
      </c>
      <c r="P3" s="139">
        <v>2364.425217</v>
      </c>
      <c r="Q3" s="139">
        <v>3295.6757779999998</v>
      </c>
      <c r="R3" s="139">
        <v>52960.187887</v>
      </c>
      <c r="S3" s="139">
        <v>48004.536032999997</v>
      </c>
      <c r="T3" s="139">
        <v>46273.985597999999</v>
      </c>
      <c r="U3" s="138">
        <v>120</v>
      </c>
      <c r="V3" s="139">
        <v>0</v>
      </c>
      <c r="W3" s="139">
        <v>0</v>
      </c>
      <c r="X3" s="139">
        <v>9858.6730650000009</v>
      </c>
      <c r="Y3" s="139">
        <v>5553.7485960000004</v>
      </c>
      <c r="Z3" s="139">
        <v>24042.024655000001</v>
      </c>
      <c r="AA3" s="139">
        <v>2682.6555539999999</v>
      </c>
      <c r="AB3" s="139">
        <v>2029.5959459999999</v>
      </c>
      <c r="AC3" s="139">
        <v>1574.312592</v>
      </c>
      <c r="AD3" s="139">
        <v>17929.841635000001</v>
      </c>
      <c r="AE3" s="139">
        <v>17929.841635000001</v>
      </c>
      <c r="AF3" s="139">
        <v>16700.289809999998</v>
      </c>
      <c r="AG3" s="138">
        <v>118</v>
      </c>
      <c r="AH3" s="139">
        <v>0</v>
      </c>
      <c r="AI3" s="139">
        <v>2</v>
      </c>
      <c r="AJ3" s="139">
        <v>116</v>
      </c>
      <c r="AK3" s="139">
        <v>23073.847565</v>
      </c>
      <c r="AL3" s="139">
        <v>21435.754332</v>
      </c>
      <c r="AM3" s="139">
        <v>99393.509703000003</v>
      </c>
      <c r="AN3" s="139">
        <v>3984.4487859999999</v>
      </c>
      <c r="AO3" s="139">
        <v>1509.9544100000001</v>
      </c>
      <c r="AP3" s="139">
        <v>3282.9745830000002</v>
      </c>
      <c r="AQ3" s="139">
        <v>54799.653730999999</v>
      </c>
      <c r="AR3" s="139">
        <v>54471.692724</v>
      </c>
      <c r="AS3" s="139">
        <v>57751.177784</v>
      </c>
      <c r="AT3" s="138">
        <v>118</v>
      </c>
      <c r="AU3" s="139">
        <v>1</v>
      </c>
      <c r="AV3" s="139">
        <v>2</v>
      </c>
      <c r="AW3" s="139">
        <v>114</v>
      </c>
      <c r="AX3" s="139">
        <v>12952.983737</v>
      </c>
      <c r="AY3" s="139">
        <v>8764.3500019999992</v>
      </c>
      <c r="AZ3" s="139">
        <v>35255.452581999998</v>
      </c>
      <c r="BA3" s="139">
        <v>3002.6030070000002</v>
      </c>
      <c r="BB3" s="139">
        <v>540.74183900000003</v>
      </c>
      <c r="BC3" s="139">
        <v>1068.3445899999999</v>
      </c>
      <c r="BD3" s="139">
        <v>27345.217744000001</v>
      </c>
      <c r="BE3" s="139">
        <v>24898.027423</v>
      </c>
      <c r="BF3" s="139">
        <v>24858.445025000001</v>
      </c>
      <c r="BG3" s="138">
        <v>590</v>
      </c>
      <c r="BH3" s="139">
        <v>40</v>
      </c>
      <c r="BI3" s="139">
        <v>43.535592999999999</v>
      </c>
      <c r="BJ3" s="139">
        <v>41</v>
      </c>
      <c r="BK3" s="139">
        <v>48</v>
      </c>
      <c r="BL3" s="139">
        <v>294</v>
      </c>
      <c r="BM3" s="139">
        <v>0</v>
      </c>
      <c r="BN3" s="139">
        <v>0</v>
      </c>
      <c r="BO3" s="139">
        <v>0.93712899999999999</v>
      </c>
      <c r="BP3" s="139">
        <v>0.20965900000000001</v>
      </c>
      <c r="BQ3" s="139">
        <v>0.72746900000000003</v>
      </c>
      <c r="BR3" s="139">
        <v>294</v>
      </c>
      <c r="BS3" s="139">
        <v>2</v>
      </c>
      <c r="BT3" s="139">
        <v>2</v>
      </c>
      <c r="BU3" s="139">
        <v>1.608865</v>
      </c>
      <c r="BV3" s="139">
        <v>0.43507499999999999</v>
      </c>
      <c r="BW3" s="139">
        <v>1.189503</v>
      </c>
      <c r="BX3" s="139">
        <v>0</v>
      </c>
      <c r="BY3" s="139">
        <v>0</v>
      </c>
      <c r="BZ3" s="139">
        <v>0</v>
      </c>
      <c r="CA3" s="138">
        <v>31</v>
      </c>
      <c r="CB3" s="139">
        <v>0</v>
      </c>
      <c r="CC3" s="139">
        <v>0</v>
      </c>
      <c r="CD3" s="139">
        <v>1</v>
      </c>
      <c r="CE3" s="139">
        <v>0</v>
      </c>
      <c r="CF3" s="139">
        <v>0</v>
      </c>
      <c r="CG3" s="139">
        <v>0</v>
      </c>
      <c r="CH3" s="139">
        <v>0</v>
      </c>
      <c r="CI3" s="139">
        <v>0</v>
      </c>
      <c r="CJ3" s="139">
        <v>0</v>
      </c>
      <c r="CK3" s="139">
        <v>0</v>
      </c>
      <c r="CL3" s="138">
        <v>30</v>
      </c>
      <c r="CM3" s="139">
        <v>0</v>
      </c>
      <c r="CN3" s="139">
        <v>0</v>
      </c>
      <c r="CO3" s="139">
        <v>1</v>
      </c>
      <c r="CP3" s="139">
        <v>0</v>
      </c>
      <c r="CQ3" s="139">
        <v>0</v>
      </c>
      <c r="CR3" s="139">
        <v>0</v>
      </c>
      <c r="CS3" s="139">
        <v>0</v>
      </c>
      <c r="CT3" s="139">
        <v>0</v>
      </c>
      <c r="CU3" s="139">
        <v>0</v>
      </c>
      <c r="CV3" s="139">
        <v>0</v>
      </c>
      <c r="CW3" s="138">
        <v>29</v>
      </c>
      <c r="CX3" s="139">
        <v>0</v>
      </c>
      <c r="CY3" s="139">
        <v>0</v>
      </c>
      <c r="CZ3" s="139">
        <v>1</v>
      </c>
      <c r="DA3" s="139">
        <v>0</v>
      </c>
      <c r="DB3" s="139">
        <v>0</v>
      </c>
      <c r="DC3" s="139">
        <v>0</v>
      </c>
      <c r="DD3" s="139">
        <v>0</v>
      </c>
      <c r="DE3" s="139">
        <v>0</v>
      </c>
      <c r="DF3" s="139">
        <v>0</v>
      </c>
      <c r="DG3" s="139">
        <v>0</v>
      </c>
      <c r="DH3" s="138">
        <v>28</v>
      </c>
      <c r="DI3" s="139">
        <v>0</v>
      </c>
      <c r="DJ3" s="139">
        <v>0</v>
      </c>
      <c r="DK3" s="139">
        <v>1</v>
      </c>
      <c r="DL3" s="139">
        <v>0</v>
      </c>
      <c r="DM3" s="139">
        <v>0</v>
      </c>
      <c r="DN3" s="139">
        <v>0</v>
      </c>
      <c r="DO3" s="139">
        <v>0</v>
      </c>
      <c r="DP3" s="139">
        <v>0</v>
      </c>
      <c r="DQ3" s="139">
        <v>0</v>
      </c>
      <c r="DR3" s="139">
        <v>0</v>
      </c>
      <c r="DS3" s="139">
        <v>0</v>
      </c>
      <c r="DT3" s="139">
        <v>0</v>
      </c>
      <c r="DU3" s="139" t="s">
        <v>383</v>
      </c>
      <c r="DV3" s="139" t="s">
        <v>384</v>
      </c>
      <c r="DW3" s="139"/>
      <c r="DX3" s="139" t="s">
        <v>345</v>
      </c>
      <c r="DY3" s="139" t="s">
        <v>143</v>
      </c>
      <c r="DZ3" s="139" t="s">
        <v>158</v>
      </c>
      <c r="EA3" s="139">
        <v>214</v>
      </c>
      <c r="EB3" s="139">
        <v>7</v>
      </c>
      <c r="EC3" s="139" t="s">
        <v>145</v>
      </c>
      <c r="ED3" s="139"/>
      <c r="EE3" s="139"/>
      <c r="EF3" s="139" t="s">
        <v>385</v>
      </c>
      <c r="EG3" s="139">
        <v>0.6</v>
      </c>
      <c r="EH3" s="139">
        <v>0.95833299999999999</v>
      </c>
    </row>
    <row r="4" spans="1:138" x14ac:dyDescent="0.25">
      <c r="A4" s="139" t="s">
        <v>445</v>
      </c>
      <c r="B4" s="139" t="s">
        <v>135</v>
      </c>
      <c r="C4" s="139" t="s">
        <v>249</v>
      </c>
      <c r="D4" s="139" t="s">
        <v>381</v>
      </c>
      <c r="E4" s="139" t="s">
        <v>382</v>
      </c>
      <c r="F4" s="138">
        <v>105</v>
      </c>
      <c r="G4" s="139">
        <v>0</v>
      </c>
      <c r="H4" s="139">
        <v>2</v>
      </c>
      <c r="I4" s="139">
        <v>9289.458498</v>
      </c>
      <c r="J4" s="139">
        <v>7503.0448180000003</v>
      </c>
      <c r="K4" s="139">
        <v>0.82520000000000004</v>
      </c>
      <c r="L4" s="139">
        <v>85</v>
      </c>
      <c r="M4" s="139">
        <v>98</v>
      </c>
      <c r="N4" s="139">
        <v>31309.632729000001</v>
      </c>
      <c r="O4" s="139">
        <v>1890.8694069999999</v>
      </c>
      <c r="P4" s="139">
        <v>1044.282359</v>
      </c>
      <c r="Q4" s="139">
        <v>2418.3986300000001</v>
      </c>
      <c r="R4" s="139">
        <v>19106.257848000001</v>
      </c>
      <c r="S4" s="139">
        <v>18411.994850999999</v>
      </c>
      <c r="T4" s="139">
        <v>20767.435691999999</v>
      </c>
      <c r="U4" s="138">
        <v>106</v>
      </c>
      <c r="V4" s="139">
        <v>1</v>
      </c>
      <c r="W4" s="139">
        <v>7</v>
      </c>
      <c r="X4" s="139">
        <v>5745.3635160000003</v>
      </c>
      <c r="Y4" s="139">
        <v>5622.3065530000003</v>
      </c>
      <c r="Z4" s="139">
        <v>19604.593893000001</v>
      </c>
      <c r="AA4" s="139">
        <v>650.19344999999998</v>
      </c>
      <c r="AB4" s="139">
        <v>524.08928200000003</v>
      </c>
      <c r="AC4" s="139">
        <v>809.40005799999994</v>
      </c>
      <c r="AD4" s="139">
        <v>13728.621338000001</v>
      </c>
      <c r="AE4" s="139">
        <v>13306.117665</v>
      </c>
      <c r="AF4" s="139">
        <v>13577.859861000001</v>
      </c>
      <c r="AG4" s="138">
        <v>104</v>
      </c>
      <c r="AH4" s="139">
        <v>1</v>
      </c>
      <c r="AI4" s="139">
        <v>1</v>
      </c>
      <c r="AJ4" s="139">
        <v>102</v>
      </c>
      <c r="AK4" s="139">
        <v>17684.826646000001</v>
      </c>
      <c r="AL4" s="139">
        <v>19771.682499999999</v>
      </c>
      <c r="AM4" s="139">
        <v>84269.152700999999</v>
      </c>
      <c r="AN4" s="139">
        <v>1661.5921760000001</v>
      </c>
      <c r="AO4" s="139">
        <v>1351.6474940000001</v>
      </c>
      <c r="AP4" s="139">
        <v>2589.5754910000001</v>
      </c>
      <c r="AQ4" s="139">
        <v>52905.845007999997</v>
      </c>
      <c r="AR4" s="139">
        <v>52905.845007999997</v>
      </c>
      <c r="AS4" s="139">
        <v>51467.444456999998</v>
      </c>
      <c r="AT4" s="138">
        <v>104</v>
      </c>
      <c r="AU4" s="139">
        <v>7</v>
      </c>
      <c r="AV4" s="139">
        <v>1</v>
      </c>
      <c r="AW4" s="139">
        <v>90</v>
      </c>
      <c r="AX4" s="139">
        <v>9169.2029399999992</v>
      </c>
      <c r="AY4" s="139">
        <v>10320.338569</v>
      </c>
      <c r="AZ4" s="139">
        <v>39483.242738000001</v>
      </c>
      <c r="BA4" s="139">
        <v>596.31505400000003</v>
      </c>
      <c r="BB4" s="139">
        <v>552.14043900000001</v>
      </c>
      <c r="BC4" s="139">
        <v>906.90700900000002</v>
      </c>
      <c r="BD4" s="139">
        <v>26036.496824999998</v>
      </c>
      <c r="BE4" s="139">
        <v>23336.562666000002</v>
      </c>
      <c r="BF4" s="139">
        <v>21745.132776999999</v>
      </c>
      <c r="BG4" s="138">
        <v>498</v>
      </c>
      <c r="BH4" s="139">
        <v>40</v>
      </c>
      <c r="BI4" s="139">
        <v>48.06024</v>
      </c>
      <c r="BJ4" s="139">
        <v>41</v>
      </c>
      <c r="BK4" s="139">
        <v>48</v>
      </c>
      <c r="BL4" s="139">
        <v>260</v>
      </c>
      <c r="BM4" s="139">
        <v>5</v>
      </c>
      <c r="BN4" s="139">
        <v>10</v>
      </c>
      <c r="BO4" s="139">
        <v>1.8525180000000001</v>
      </c>
      <c r="BP4" s="139">
        <v>0.61973699999999998</v>
      </c>
      <c r="BQ4" s="139">
        <v>1.233779</v>
      </c>
      <c r="BR4" s="139">
        <v>254</v>
      </c>
      <c r="BS4" s="139">
        <v>4</v>
      </c>
      <c r="BT4" s="139">
        <v>14</v>
      </c>
      <c r="BU4" s="139">
        <v>2.3909950000000002</v>
      </c>
      <c r="BV4" s="139">
        <v>0.785408</v>
      </c>
      <c r="BW4" s="139">
        <v>1.7160329999999999</v>
      </c>
      <c r="BX4" s="139">
        <v>0</v>
      </c>
      <c r="BY4" s="139">
        <v>0</v>
      </c>
      <c r="BZ4" s="139">
        <v>0</v>
      </c>
      <c r="CA4" s="138">
        <v>28</v>
      </c>
      <c r="CB4" s="139">
        <v>0</v>
      </c>
      <c r="CC4" s="139">
        <v>1</v>
      </c>
      <c r="CD4" s="139">
        <v>0.9642857142857143</v>
      </c>
      <c r="CE4" s="139">
        <v>0</v>
      </c>
      <c r="CF4" s="139">
        <v>0</v>
      </c>
      <c r="CG4" s="139">
        <v>0</v>
      </c>
      <c r="CH4" s="139">
        <v>0</v>
      </c>
      <c r="CI4" s="139">
        <v>0</v>
      </c>
      <c r="CJ4" s="139">
        <v>0</v>
      </c>
      <c r="CK4" s="139">
        <v>0</v>
      </c>
      <c r="CL4" s="138">
        <v>27</v>
      </c>
      <c r="CM4" s="139">
        <v>0</v>
      </c>
      <c r="CN4" s="139">
        <v>1</v>
      </c>
      <c r="CO4" s="139">
        <v>0.96296296296296302</v>
      </c>
      <c r="CP4" s="139">
        <v>0</v>
      </c>
      <c r="CQ4" s="139">
        <v>0</v>
      </c>
      <c r="CR4" s="139">
        <v>0</v>
      </c>
      <c r="CS4" s="139">
        <v>0</v>
      </c>
      <c r="CT4" s="139">
        <v>0</v>
      </c>
      <c r="CU4" s="139">
        <v>0</v>
      </c>
      <c r="CV4" s="139">
        <v>0</v>
      </c>
      <c r="CW4" s="138">
        <v>25</v>
      </c>
      <c r="CX4" s="139">
        <v>0</v>
      </c>
      <c r="CY4" s="139">
        <v>2</v>
      </c>
      <c r="CZ4" s="139">
        <v>0.92</v>
      </c>
      <c r="DA4" s="139">
        <v>0</v>
      </c>
      <c r="DB4" s="139">
        <v>0</v>
      </c>
      <c r="DC4" s="139">
        <v>0</v>
      </c>
      <c r="DD4" s="139">
        <v>0</v>
      </c>
      <c r="DE4" s="139">
        <v>0</v>
      </c>
      <c r="DF4" s="139">
        <v>0</v>
      </c>
      <c r="DG4" s="139">
        <v>0</v>
      </c>
      <c r="DH4" s="138">
        <v>24</v>
      </c>
      <c r="DI4" s="139">
        <v>0</v>
      </c>
      <c r="DJ4" s="139">
        <v>2</v>
      </c>
      <c r="DK4" s="139">
        <v>0.91666666666666663</v>
      </c>
      <c r="DL4" s="139">
        <v>0</v>
      </c>
      <c r="DM4" s="139">
        <v>0</v>
      </c>
      <c r="DN4" s="139">
        <v>0</v>
      </c>
      <c r="DO4" s="139">
        <v>0</v>
      </c>
      <c r="DP4" s="139">
        <v>0</v>
      </c>
      <c r="DQ4" s="139">
        <v>0</v>
      </c>
      <c r="DR4" s="139">
        <v>0</v>
      </c>
      <c r="DS4" s="139">
        <v>0</v>
      </c>
      <c r="DT4" s="139">
        <v>0</v>
      </c>
      <c r="DU4" s="139" t="s">
        <v>383</v>
      </c>
      <c r="DV4" s="139" t="s">
        <v>384</v>
      </c>
      <c r="DW4" s="139"/>
      <c r="DX4" s="139" t="s">
        <v>345</v>
      </c>
      <c r="DY4" s="139" t="s">
        <v>143</v>
      </c>
      <c r="DZ4" s="139" t="s">
        <v>259</v>
      </c>
      <c r="EA4" s="139">
        <v>214</v>
      </c>
      <c r="EB4" s="139">
        <v>3</v>
      </c>
      <c r="EC4" s="139" t="s">
        <v>145</v>
      </c>
      <c r="ED4" s="139"/>
      <c r="EE4" s="139"/>
      <c r="EF4" s="139" t="s">
        <v>385</v>
      </c>
      <c r="EG4" s="139">
        <v>0.35238000000000003</v>
      </c>
      <c r="EH4" s="139">
        <v>0.52380899999999997</v>
      </c>
    </row>
    <row r="5" spans="1:138" x14ac:dyDescent="0.25">
      <c r="A5" s="139" t="s">
        <v>445</v>
      </c>
      <c r="B5" s="139" t="s">
        <v>135</v>
      </c>
      <c r="C5" s="139" t="s">
        <v>249</v>
      </c>
      <c r="D5" s="139" t="s">
        <v>381</v>
      </c>
      <c r="E5" s="139" t="s">
        <v>382</v>
      </c>
      <c r="F5" s="138">
        <v>114</v>
      </c>
      <c r="G5" s="139">
        <v>5</v>
      </c>
      <c r="H5" s="139">
        <v>6</v>
      </c>
      <c r="I5" s="139">
        <v>8432.316793</v>
      </c>
      <c r="J5" s="139">
        <v>5163.8661769999999</v>
      </c>
      <c r="K5" s="139">
        <v>0.88349999999999995</v>
      </c>
      <c r="L5" s="139">
        <v>91</v>
      </c>
      <c r="M5" s="139">
        <v>100</v>
      </c>
      <c r="N5" s="139">
        <v>21061.071371999999</v>
      </c>
      <c r="O5" s="139">
        <v>2744.2725740000001</v>
      </c>
      <c r="P5" s="139">
        <v>764.22722099999999</v>
      </c>
      <c r="Q5" s="139">
        <v>1839.2922209999999</v>
      </c>
      <c r="R5" s="139">
        <v>16064.188126999999</v>
      </c>
      <c r="S5" s="139">
        <v>15151.531481</v>
      </c>
      <c r="T5" s="139">
        <v>13988.615177</v>
      </c>
      <c r="U5" s="138">
        <v>115</v>
      </c>
      <c r="V5" s="139">
        <v>12</v>
      </c>
      <c r="W5" s="139">
        <v>8</v>
      </c>
      <c r="X5" s="139">
        <v>4345.3358719999997</v>
      </c>
      <c r="Y5" s="139">
        <v>3118.522598</v>
      </c>
      <c r="Z5" s="139">
        <v>12003.930913</v>
      </c>
      <c r="AA5" s="139">
        <v>823.89600399999995</v>
      </c>
      <c r="AB5" s="139">
        <v>739.86123899999996</v>
      </c>
      <c r="AC5" s="139">
        <v>877.77822900000001</v>
      </c>
      <c r="AD5" s="139">
        <v>8394.8409260000008</v>
      </c>
      <c r="AE5" s="139">
        <v>8458.4236860000001</v>
      </c>
      <c r="AF5" s="139">
        <v>8515.3812519999992</v>
      </c>
      <c r="AG5" s="138">
        <v>115</v>
      </c>
      <c r="AH5" s="139">
        <v>5</v>
      </c>
      <c r="AI5" s="139">
        <v>2</v>
      </c>
      <c r="AJ5" s="139">
        <v>107</v>
      </c>
      <c r="AK5" s="139">
        <v>19215.354872</v>
      </c>
      <c r="AL5" s="139">
        <v>17176.846556</v>
      </c>
      <c r="AM5" s="139">
        <v>71198.123519999994</v>
      </c>
      <c r="AN5" s="139">
        <v>3490.3057180000001</v>
      </c>
      <c r="AO5" s="139">
        <v>1199.3315829999999</v>
      </c>
      <c r="AP5" s="139">
        <v>2269.1773750000002</v>
      </c>
      <c r="AQ5" s="139">
        <v>41364.657287000002</v>
      </c>
      <c r="AR5" s="139">
        <v>40167.000210999999</v>
      </c>
      <c r="AS5" s="139">
        <v>40704.991564000004</v>
      </c>
      <c r="AT5" s="138">
        <v>112</v>
      </c>
      <c r="AU5" s="139">
        <v>16</v>
      </c>
      <c r="AV5" s="139">
        <v>1</v>
      </c>
      <c r="AW5" s="139">
        <v>92</v>
      </c>
      <c r="AX5" s="139">
        <v>7706.285766</v>
      </c>
      <c r="AY5" s="139">
        <v>8139.6492390000003</v>
      </c>
      <c r="AZ5" s="139">
        <v>30714.712265999999</v>
      </c>
      <c r="BA5" s="139">
        <v>962.85447299999998</v>
      </c>
      <c r="BB5" s="139">
        <v>239.795267</v>
      </c>
      <c r="BC5" s="139">
        <v>557.792281</v>
      </c>
      <c r="BD5" s="139">
        <v>20784.091579</v>
      </c>
      <c r="BE5" s="139">
        <v>20728.802834999999</v>
      </c>
      <c r="BF5" s="139">
        <v>19545.845592000001</v>
      </c>
      <c r="BG5" s="138">
        <v>502</v>
      </c>
      <c r="BH5" s="139">
        <v>100</v>
      </c>
      <c r="BI5" s="139">
        <v>126.270916</v>
      </c>
      <c r="BJ5" s="139">
        <v>102</v>
      </c>
      <c r="BK5" s="139">
        <v>107</v>
      </c>
      <c r="BL5" s="139">
        <v>284</v>
      </c>
      <c r="BM5" s="139">
        <v>21</v>
      </c>
      <c r="BN5" s="139">
        <v>2</v>
      </c>
      <c r="BO5" s="139">
        <v>1.7386779999999999</v>
      </c>
      <c r="BP5" s="139">
        <v>0.540045</v>
      </c>
      <c r="BQ5" s="139">
        <v>1.204888</v>
      </c>
      <c r="BR5" s="139">
        <v>280</v>
      </c>
      <c r="BS5" s="139">
        <v>33</v>
      </c>
      <c r="BT5" s="139">
        <v>3</v>
      </c>
      <c r="BU5" s="139">
        <v>2.5025360000000001</v>
      </c>
      <c r="BV5" s="139">
        <v>0.72014900000000004</v>
      </c>
      <c r="BW5" s="139">
        <v>1.7784789999999999</v>
      </c>
      <c r="BX5" s="139">
        <v>0</v>
      </c>
      <c r="BY5" s="139">
        <v>0</v>
      </c>
      <c r="BZ5" s="139">
        <v>0</v>
      </c>
      <c r="CA5" s="138">
        <v>30</v>
      </c>
      <c r="CB5" s="139">
        <v>0</v>
      </c>
      <c r="CC5" s="139">
        <v>2</v>
      </c>
      <c r="CD5" s="139">
        <v>0.93333333333333335</v>
      </c>
      <c r="CE5" s="139">
        <v>0</v>
      </c>
      <c r="CF5" s="139">
        <v>0</v>
      </c>
      <c r="CG5" s="139">
        <v>0</v>
      </c>
      <c r="CH5" s="139">
        <v>0</v>
      </c>
      <c r="CI5" s="139">
        <v>0</v>
      </c>
      <c r="CJ5" s="139">
        <v>0</v>
      </c>
      <c r="CK5" s="139">
        <v>0</v>
      </c>
      <c r="CL5" s="138">
        <v>29</v>
      </c>
      <c r="CM5" s="139">
        <v>0</v>
      </c>
      <c r="CN5" s="139">
        <v>4</v>
      </c>
      <c r="CO5" s="139">
        <v>0.86206896551724144</v>
      </c>
      <c r="CP5" s="139">
        <v>0</v>
      </c>
      <c r="CQ5" s="139">
        <v>0</v>
      </c>
      <c r="CR5" s="139">
        <v>0</v>
      </c>
      <c r="CS5" s="139">
        <v>0</v>
      </c>
      <c r="CT5" s="139">
        <v>0</v>
      </c>
      <c r="CU5" s="139">
        <v>0</v>
      </c>
      <c r="CV5" s="139">
        <v>0</v>
      </c>
      <c r="CW5" s="138">
        <v>27</v>
      </c>
      <c r="CX5" s="139">
        <v>0</v>
      </c>
      <c r="CY5" s="139">
        <v>4</v>
      </c>
      <c r="CZ5" s="139">
        <v>0.85185185185185186</v>
      </c>
      <c r="DA5" s="139">
        <v>0</v>
      </c>
      <c r="DB5" s="139">
        <v>0</v>
      </c>
      <c r="DC5" s="139">
        <v>0</v>
      </c>
      <c r="DD5" s="139">
        <v>0</v>
      </c>
      <c r="DE5" s="139">
        <v>0</v>
      </c>
      <c r="DF5" s="139">
        <v>0</v>
      </c>
      <c r="DG5" s="139">
        <v>0</v>
      </c>
      <c r="DH5" s="138">
        <v>26</v>
      </c>
      <c r="DI5" s="139">
        <v>0</v>
      </c>
      <c r="DJ5" s="139">
        <v>5</v>
      </c>
      <c r="DK5" s="139">
        <v>0.80769230769230771</v>
      </c>
      <c r="DL5" s="139">
        <v>0</v>
      </c>
      <c r="DM5" s="139">
        <v>0</v>
      </c>
      <c r="DN5" s="139">
        <v>0</v>
      </c>
      <c r="DO5" s="139">
        <v>0</v>
      </c>
      <c r="DP5" s="139">
        <v>0</v>
      </c>
      <c r="DQ5" s="139">
        <v>0</v>
      </c>
      <c r="DR5" s="139">
        <v>0</v>
      </c>
      <c r="DS5" s="139">
        <v>0</v>
      </c>
      <c r="DT5" s="139">
        <v>0</v>
      </c>
      <c r="DU5" s="139" t="s">
        <v>383</v>
      </c>
      <c r="DV5" s="139" t="s">
        <v>384</v>
      </c>
      <c r="DW5" s="139"/>
      <c r="DX5" s="139" t="s">
        <v>345</v>
      </c>
      <c r="DY5" s="139" t="s">
        <v>143</v>
      </c>
      <c r="DZ5" s="139" t="s">
        <v>260</v>
      </c>
      <c r="EA5" s="139">
        <v>214</v>
      </c>
      <c r="EB5" s="139">
        <v>4</v>
      </c>
      <c r="EC5" s="139" t="s">
        <v>145</v>
      </c>
      <c r="ED5" s="139"/>
      <c r="EE5" s="139"/>
      <c r="EF5" s="139" t="s">
        <v>385</v>
      </c>
      <c r="EG5" s="139">
        <v>0.3211</v>
      </c>
      <c r="EH5" s="139">
        <v>0.62135899999999999</v>
      </c>
    </row>
    <row r="6" spans="1:138" x14ac:dyDescent="0.25">
      <c r="A6" s="139" t="s">
        <v>444</v>
      </c>
      <c r="B6" s="139" t="s">
        <v>135</v>
      </c>
      <c r="C6" s="137"/>
      <c r="D6" s="139" t="s">
        <v>381</v>
      </c>
      <c r="E6" s="139" t="s">
        <v>382</v>
      </c>
      <c r="F6" s="292">
        <v>117</v>
      </c>
      <c r="G6" s="188">
        <v>0</v>
      </c>
      <c r="H6" s="188">
        <v>1</v>
      </c>
      <c r="I6" s="189">
        <v>26009.197898543349</v>
      </c>
      <c r="J6" s="189">
        <v>17652.27177024744</v>
      </c>
      <c r="K6" s="190">
        <v>0.93965517241300001</v>
      </c>
      <c r="L6" s="187">
        <v>109</v>
      </c>
      <c r="M6" s="187">
        <v>116</v>
      </c>
      <c r="N6" s="187">
        <v>73588.306292621288</v>
      </c>
      <c r="O6" s="187">
        <v>4320</v>
      </c>
      <c r="P6" s="187"/>
      <c r="Q6" s="187"/>
      <c r="R6" s="187">
        <v>52400.000000000007</v>
      </c>
      <c r="S6" s="187"/>
      <c r="T6" s="187"/>
      <c r="U6" s="297">
        <v>118</v>
      </c>
      <c r="V6" s="191">
        <v>0</v>
      </c>
      <c r="W6" s="191">
        <v>3</v>
      </c>
      <c r="X6" s="192">
        <v>10821.20459636781</v>
      </c>
      <c r="Y6" s="193">
        <v>5127.1104564210154</v>
      </c>
      <c r="Z6" s="191">
        <v>23503.7603068432</v>
      </c>
      <c r="AA6" s="191">
        <v>3250</v>
      </c>
      <c r="AB6" s="191"/>
      <c r="AC6" s="191"/>
      <c r="AD6" s="191">
        <v>17125</v>
      </c>
      <c r="AE6" s="191"/>
      <c r="AF6" s="191"/>
      <c r="AG6" s="292">
        <v>117</v>
      </c>
      <c r="AH6" s="187">
        <v>0</v>
      </c>
      <c r="AI6" s="187">
        <v>0</v>
      </c>
      <c r="AJ6" s="187">
        <v>117</v>
      </c>
      <c r="AK6" s="194">
        <v>29097.51446105001</v>
      </c>
      <c r="AL6" s="194">
        <v>23457.945326455854</v>
      </c>
      <c r="AM6" s="187">
        <v>127764.70402813121</v>
      </c>
      <c r="AN6" s="187">
        <v>5993.75</v>
      </c>
      <c r="AO6" s="187"/>
      <c r="AP6" s="187"/>
      <c r="AQ6" s="187">
        <v>57049.999999999993</v>
      </c>
      <c r="AR6" s="187"/>
      <c r="AS6" s="187"/>
      <c r="AT6" s="297">
        <v>114</v>
      </c>
      <c r="AU6" s="191">
        <v>0</v>
      </c>
      <c r="AV6" s="191">
        <v>2</v>
      </c>
      <c r="AW6" s="191">
        <v>110</v>
      </c>
      <c r="AX6" s="193">
        <v>14954.556244415662</v>
      </c>
      <c r="AY6" s="193">
        <v>11263.780063226613</v>
      </c>
      <c r="AZ6" s="191">
        <v>45048.782037979123</v>
      </c>
      <c r="BA6" s="191">
        <v>3040</v>
      </c>
      <c r="BB6" s="191"/>
      <c r="BC6" s="191"/>
      <c r="BD6" s="191">
        <v>34240</v>
      </c>
      <c r="BE6" s="191"/>
      <c r="BF6" s="191"/>
      <c r="BG6" s="303">
        <v>118</v>
      </c>
      <c r="BH6" s="195">
        <v>34</v>
      </c>
      <c r="BI6" s="195">
        <v>39</v>
      </c>
      <c r="BJ6" s="196" t="s">
        <v>249</v>
      </c>
      <c r="BK6" s="196" t="s">
        <v>249</v>
      </c>
      <c r="BL6" s="197">
        <v>236</v>
      </c>
      <c r="BM6" s="197">
        <v>3</v>
      </c>
      <c r="BN6" s="197">
        <v>3</v>
      </c>
      <c r="BO6" s="198">
        <v>1.0361434782608698</v>
      </c>
      <c r="BP6" s="198">
        <v>0.22397826086956529</v>
      </c>
      <c r="BQ6" s="198">
        <v>0.81216521739130387</v>
      </c>
      <c r="BR6" s="199">
        <v>234</v>
      </c>
      <c r="BS6" s="199">
        <v>1</v>
      </c>
      <c r="BT6" s="199">
        <v>2</v>
      </c>
      <c r="BU6" s="200">
        <v>1.371294372294372</v>
      </c>
      <c r="BV6" s="200">
        <v>0.41156277056277069</v>
      </c>
      <c r="BW6" s="200">
        <v>0.95973160173160166</v>
      </c>
      <c r="BX6" s="215"/>
      <c r="BY6" s="216">
        <v>0</v>
      </c>
      <c r="BZ6" s="217"/>
      <c r="CA6" s="307">
        <v>1</v>
      </c>
      <c r="CB6" s="218"/>
      <c r="CC6" s="219">
        <v>1</v>
      </c>
      <c r="CD6" s="220">
        <v>0</v>
      </c>
      <c r="CE6" s="216">
        <v>0</v>
      </c>
      <c r="CF6" s="219">
        <v>0</v>
      </c>
      <c r="CG6" s="220">
        <v>0</v>
      </c>
      <c r="CH6" s="216">
        <v>0</v>
      </c>
      <c r="CI6" s="216"/>
      <c r="CJ6" s="216">
        <v>0</v>
      </c>
      <c r="CK6" s="217"/>
      <c r="CL6" s="307">
        <v>8</v>
      </c>
      <c r="CM6" s="221">
        <v>5.8134285714285712</v>
      </c>
      <c r="CN6" s="216">
        <v>1</v>
      </c>
      <c r="CO6" s="222">
        <v>0.875</v>
      </c>
      <c r="CP6" s="216">
        <v>0</v>
      </c>
      <c r="CQ6" s="216">
        <v>0</v>
      </c>
      <c r="CR6" s="222">
        <v>0</v>
      </c>
      <c r="CS6" s="216">
        <v>0</v>
      </c>
      <c r="CT6" s="216"/>
      <c r="CU6" s="216">
        <v>0</v>
      </c>
      <c r="CV6" s="217"/>
      <c r="CW6" s="307">
        <v>2</v>
      </c>
      <c r="CX6" s="221">
        <v>4.8375000000000004</v>
      </c>
      <c r="CY6" s="216">
        <v>0</v>
      </c>
      <c r="CZ6" s="222">
        <v>1</v>
      </c>
      <c r="DA6" s="216">
        <v>0</v>
      </c>
      <c r="DB6" s="216">
        <v>0</v>
      </c>
      <c r="DC6" s="222">
        <v>0</v>
      </c>
      <c r="DD6" s="216">
        <v>0</v>
      </c>
      <c r="DE6" s="215" t="s">
        <v>417</v>
      </c>
      <c r="DF6" s="217">
        <v>1</v>
      </c>
      <c r="DG6" s="217">
        <v>4.0999999046325684</v>
      </c>
      <c r="DH6" s="307">
        <v>2</v>
      </c>
      <c r="DI6" s="218">
        <v>4.4610000000000003</v>
      </c>
      <c r="DJ6" s="219">
        <v>0</v>
      </c>
      <c r="DK6" s="223">
        <v>1</v>
      </c>
      <c r="DL6" s="216">
        <v>1</v>
      </c>
      <c r="DM6" s="219">
        <v>1</v>
      </c>
      <c r="DN6" s="223">
        <v>0.5</v>
      </c>
      <c r="DO6" s="216">
        <v>1</v>
      </c>
      <c r="DP6" s="201">
        <v>0.974576</v>
      </c>
      <c r="DQ6" s="202">
        <v>1802.9379947229552</v>
      </c>
      <c r="DR6" s="197">
        <v>112</v>
      </c>
      <c r="DS6" s="197">
        <v>0</v>
      </c>
      <c r="DT6" s="197">
        <v>4</v>
      </c>
      <c r="DU6" s="198">
        <v>2.4016481481481486</v>
      </c>
      <c r="DV6" s="198">
        <v>0.25250925925925932</v>
      </c>
      <c r="DW6" s="198">
        <v>2.1491388888888889</v>
      </c>
      <c r="DX6" s="186"/>
      <c r="DY6" s="186"/>
      <c r="DZ6" s="186"/>
      <c r="EA6" s="186"/>
      <c r="EB6" s="186"/>
      <c r="EC6" s="186"/>
      <c r="ED6" s="186"/>
      <c r="EE6" s="186"/>
      <c r="EF6" s="186"/>
      <c r="EG6" s="186"/>
      <c r="EH6" s="186"/>
    </row>
    <row r="7" spans="1:138" x14ac:dyDescent="0.25">
      <c r="A7" s="139" t="s">
        <v>444</v>
      </c>
      <c r="B7" s="139" t="s">
        <v>135</v>
      </c>
      <c r="C7" s="137"/>
      <c r="D7" s="139" t="s">
        <v>381</v>
      </c>
      <c r="E7" s="139" t="s">
        <v>382</v>
      </c>
      <c r="F7" s="292">
        <v>115</v>
      </c>
      <c r="G7" s="188">
        <v>0</v>
      </c>
      <c r="H7" s="187">
        <v>0</v>
      </c>
      <c r="I7" s="189">
        <v>20377.313541793723</v>
      </c>
      <c r="J7" s="189">
        <v>18069.161139543918</v>
      </c>
      <c r="K7" s="190">
        <v>0.95652173913000005</v>
      </c>
      <c r="L7" s="187">
        <v>110</v>
      </c>
      <c r="M7" s="187">
        <v>115</v>
      </c>
      <c r="N7" s="187">
        <v>77291.114194002163</v>
      </c>
      <c r="O7" s="187">
        <v>3916.666666666667</v>
      </c>
      <c r="P7" s="187"/>
      <c r="Q7" s="187"/>
      <c r="R7" s="187">
        <v>55000</v>
      </c>
      <c r="S7" s="187"/>
      <c r="T7" s="187"/>
      <c r="U7" s="297">
        <v>120</v>
      </c>
      <c r="V7" s="191">
        <v>0</v>
      </c>
      <c r="W7" s="191">
        <v>0</v>
      </c>
      <c r="X7" s="192">
        <v>9858.6730657293519</v>
      </c>
      <c r="Y7" s="193">
        <v>5561.1557325103286</v>
      </c>
      <c r="Z7" s="191">
        <v>24042.024655015121</v>
      </c>
      <c r="AA7" s="191">
        <v>2750</v>
      </c>
      <c r="AB7" s="191"/>
      <c r="AC7" s="191"/>
      <c r="AD7" s="191">
        <v>18000</v>
      </c>
      <c r="AE7" s="191"/>
      <c r="AF7" s="191"/>
      <c r="AG7" s="292">
        <v>118</v>
      </c>
      <c r="AH7" s="187">
        <v>0</v>
      </c>
      <c r="AI7" s="187">
        <v>2</v>
      </c>
      <c r="AJ7" s="187">
        <v>116</v>
      </c>
      <c r="AK7" s="194">
        <v>23073.84756524524</v>
      </c>
      <c r="AL7" s="194">
        <v>21482.869906050724</v>
      </c>
      <c r="AM7" s="187">
        <v>99393.509703269607</v>
      </c>
      <c r="AN7" s="187">
        <v>3811.1111111111113</v>
      </c>
      <c r="AO7" s="187"/>
      <c r="AP7" s="187"/>
      <c r="AQ7" s="187">
        <v>54950.000000000007</v>
      </c>
      <c r="AR7" s="187"/>
      <c r="AS7" s="187"/>
      <c r="AT7" s="297">
        <v>118</v>
      </c>
      <c r="AU7" s="191">
        <v>1</v>
      </c>
      <c r="AV7" s="191">
        <v>2</v>
      </c>
      <c r="AW7" s="191">
        <v>114</v>
      </c>
      <c r="AX7" s="193">
        <v>12952.983737354936</v>
      </c>
      <c r="AY7" s="193">
        <v>8804.2039746796563</v>
      </c>
      <c r="AZ7" s="191">
        <v>35255.452582598722</v>
      </c>
      <c r="BA7" s="191">
        <v>2960</v>
      </c>
      <c r="BB7" s="191"/>
      <c r="BC7" s="191"/>
      <c r="BD7" s="191">
        <v>27600</v>
      </c>
      <c r="BE7" s="191"/>
      <c r="BF7" s="191"/>
      <c r="BG7" s="303">
        <v>118</v>
      </c>
      <c r="BH7" s="195">
        <v>41</v>
      </c>
      <c r="BI7" s="195">
        <v>42</v>
      </c>
      <c r="BJ7" s="196" t="s">
        <v>249</v>
      </c>
      <c r="BK7" s="196" t="s">
        <v>249</v>
      </c>
      <c r="BL7" s="197">
        <v>238</v>
      </c>
      <c r="BM7" s="197">
        <v>0</v>
      </c>
      <c r="BN7" s="197">
        <v>0</v>
      </c>
      <c r="BO7" s="198">
        <v>0.59194117647058797</v>
      </c>
      <c r="BP7" s="198">
        <v>0.20010504201680662</v>
      </c>
      <c r="BQ7" s="198">
        <v>0.39183613445378146</v>
      </c>
      <c r="BR7" s="199">
        <v>238</v>
      </c>
      <c r="BS7" s="199">
        <v>2</v>
      </c>
      <c r="BT7" s="199">
        <v>1</v>
      </c>
      <c r="BU7" s="200">
        <v>1.3771276595744681</v>
      </c>
      <c r="BV7" s="200">
        <v>0.44602978723404274</v>
      </c>
      <c r="BW7" s="200">
        <v>0.93109787234042507</v>
      </c>
      <c r="BX7" s="215"/>
      <c r="BY7" s="216">
        <v>0</v>
      </c>
      <c r="BZ7" s="217"/>
      <c r="CA7" s="307">
        <v>30</v>
      </c>
      <c r="CB7" s="218">
        <v>2.8019666666666665</v>
      </c>
      <c r="CC7" s="219">
        <v>0</v>
      </c>
      <c r="CD7" s="220">
        <v>1</v>
      </c>
      <c r="CE7" s="216">
        <v>0</v>
      </c>
      <c r="CF7" s="219">
        <v>0</v>
      </c>
      <c r="CG7" s="220">
        <v>0</v>
      </c>
      <c r="CH7" s="216">
        <v>0</v>
      </c>
      <c r="CI7" s="216"/>
      <c r="CJ7" s="216">
        <v>0</v>
      </c>
      <c r="CK7" s="217"/>
      <c r="CL7" s="307">
        <v>29</v>
      </c>
      <c r="CM7" s="221">
        <v>2.8013448275862065</v>
      </c>
      <c r="CN7" s="216">
        <v>0</v>
      </c>
      <c r="CO7" s="222">
        <v>1</v>
      </c>
      <c r="CP7" s="216">
        <v>0</v>
      </c>
      <c r="CQ7" s="216">
        <v>0</v>
      </c>
      <c r="CR7" s="222">
        <v>0</v>
      </c>
      <c r="CS7" s="216">
        <v>0</v>
      </c>
      <c r="CT7" s="216"/>
      <c r="CU7" s="216">
        <v>0</v>
      </c>
      <c r="CV7" s="217"/>
      <c r="CW7" s="307">
        <v>31</v>
      </c>
      <c r="CX7" s="221">
        <v>2.9031612903225805</v>
      </c>
      <c r="CY7" s="216">
        <v>0</v>
      </c>
      <c r="CZ7" s="222">
        <v>1</v>
      </c>
      <c r="DA7" s="216">
        <v>0</v>
      </c>
      <c r="DB7" s="216">
        <v>0</v>
      </c>
      <c r="DC7" s="222">
        <v>0</v>
      </c>
      <c r="DD7" s="216">
        <v>0</v>
      </c>
      <c r="DE7" s="215"/>
      <c r="DF7" s="217">
        <v>0</v>
      </c>
      <c r="DG7" s="217"/>
      <c r="DH7" s="307">
        <v>28</v>
      </c>
      <c r="DI7" s="218">
        <v>2.4764285714285714</v>
      </c>
      <c r="DJ7" s="219">
        <v>0</v>
      </c>
      <c r="DK7" s="223">
        <v>1</v>
      </c>
      <c r="DL7" s="216">
        <v>0</v>
      </c>
      <c r="DM7" s="219">
        <v>0</v>
      </c>
      <c r="DN7" s="223">
        <v>0</v>
      </c>
      <c r="DO7" s="216">
        <v>0</v>
      </c>
      <c r="DP7" s="201">
        <v>0.99166600000000005</v>
      </c>
      <c r="DQ7" s="202">
        <v>1641.6876640419948</v>
      </c>
      <c r="DR7" s="197">
        <v>112</v>
      </c>
      <c r="DS7" s="197">
        <v>0</v>
      </c>
      <c r="DT7" s="197">
        <v>1</v>
      </c>
      <c r="DU7" s="198">
        <v>2.5007207207207212</v>
      </c>
      <c r="DV7" s="198">
        <v>0.27759459459459468</v>
      </c>
      <c r="DW7" s="198">
        <v>2.2231261261261257</v>
      </c>
      <c r="DX7" s="186"/>
      <c r="DY7" s="186"/>
      <c r="DZ7" s="186"/>
      <c r="EA7" s="186"/>
      <c r="EB7" s="186"/>
      <c r="EC7" s="186"/>
      <c r="ED7" s="186"/>
      <c r="EE7" s="186"/>
      <c r="EF7" s="186"/>
      <c r="EG7" s="186"/>
      <c r="EH7" s="186"/>
    </row>
    <row r="8" spans="1:138" x14ac:dyDescent="0.25">
      <c r="A8" s="139" t="s">
        <v>444</v>
      </c>
      <c r="B8" s="139" t="s">
        <v>135</v>
      </c>
      <c r="C8" s="137"/>
      <c r="D8" s="139" t="s">
        <v>381</v>
      </c>
      <c r="E8" s="139" t="s">
        <v>382</v>
      </c>
      <c r="F8" s="292">
        <v>105</v>
      </c>
      <c r="G8" s="188">
        <v>0</v>
      </c>
      <c r="H8" s="187">
        <v>2</v>
      </c>
      <c r="I8" s="189">
        <v>9289.4584989507239</v>
      </c>
      <c r="J8" s="189">
        <v>7478.3779956130438</v>
      </c>
      <c r="K8" s="190">
        <v>0.82524271844599995</v>
      </c>
      <c r="L8" s="187">
        <v>85</v>
      </c>
      <c r="M8" s="187">
        <v>98</v>
      </c>
      <c r="N8" s="187">
        <v>31309.632729239762</v>
      </c>
      <c r="O8" s="187">
        <v>1872.7272727272727</v>
      </c>
      <c r="P8" s="187"/>
      <c r="Q8" s="187"/>
      <c r="R8" s="187">
        <v>19880</v>
      </c>
      <c r="S8" s="187"/>
      <c r="T8" s="187"/>
      <c r="U8" s="297">
        <v>106</v>
      </c>
      <c r="V8" s="191">
        <v>1</v>
      </c>
      <c r="W8" s="191">
        <v>7</v>
      </c>
      <c r="X8" s="192">
        <v>5745.3635161930415</v>
      </c>
      <c r="Y8" s="193">
        <v>5655.4500524363912</v>
      </c>
      <c r="Z8" s="191">
        <v>19604.593893573441</v>
      </c>
      <c r="AA8" s="191">
        <v>605.55555555555554</v>
      </c>
      <c r="AB8" s="191"/>
      <c r="AC8" s="191"/>
      <c r="AD8" s="191">
        <v>13775</v>
      </c>
      <c r="AE8" s="191"/>
      <c r="AF8" s="191"/>
      <c r="AG8" s="292">
        <v>104</v>
      </c>
      <c r="AH8" s="187">
        <v>1</v>
      </c>
      <c r="AI8" s="187">
        <v>1</v>
      </c>
      <c r="AJ8" s="187">
        <v>102</v>
      </c>
      <c r="AK8" s="194">
        <v>17684.826646374371</v>
      </c>
      <c r="AL8" s="194">
        <v>19831.754479393043</v>
      </c>
      <c r="AM8" s="187">
        <v>84269.152701824802</v>
      </c>
      <c r="AN8" s="187">
        <v>1785</v>
      </c>
      <c r="AO8" s="187"/>
      <c r="AP8" s="187"/>
      <c r="AQ8" s="187">
        <v>53433.333333333328</v>
      </c>
      <c r="AR8" s="187"/>
      <c r="AS8" s="187"/>
      <c r="AT8" s="297">
        <v>104</v>
      </c>
      <c r="AU8" s="191">
        <v>7</v>
      </c>
      <c r="AV8" s="191">
        <v>1</v>
      </c>
      <c r="AW8" s="191">
        <v>90</v>
      </c>
      <c r="AX8" s="193">
        <v>9169.2029400487863</v>
      </c>
      <c r="AY8" s="193">
        <v>10321.318425234624</v>
      </c>
      <c r="AZ8" s="191">
        <v>39483.24273825976</v>
      </c>
      <c r="BA8" s="191">
        <v>640</v>
      </c>
      <c r="BB8" s="191"/>
      <c r="BC8" s="191"/>
      <c r="BD8" s="191">
        <v>26240</v>
      </c>
      <c r="BE8" s="191"/>
      <c r="BF8" s="191"/>
      <c r="BG8" s="303">
        <v>100</v>
      </c>
      <c r="BH8" s="195">
        <v>41</v>
      </c>
      <c r="BI8" s="195">
        <v>47</v>
      </c>
      <c r="BJ8" s="196" t="s">
        <v>249</v>
      </c>
      <c r="BK8" s="196" t="s">
        <v>249</v>
      </c>
      <c r="BL8" s="197">
        <v>212</v>
      </c>
      <c r="BM8" s="197">
        <v>2</v>
      </c>
      <c r="BN8" s="197">
        <v>3</v>
      </c>
      <c r="BO8" s="198">
        <v>1.6182463768115938</v>
      </c>
      <c r="BP8" s="198">
        <v>0.64858454106280139</v>
      </c>
      <c r="BQ8" s="198">
        <v>0.96966183574879228</v>
      </c>
      <c r="BR8" s="199">
        <v>206</v>
      </c>
      <c r="BS8" s="199">
        <v>4</v>
      </c>
      <c r="BT8" s="199">
        <v>10</v>
      </c>
      <c r="BU8" s="200">
        <v>2.2070729166666663</v>
      </c>
      <c r="BV8" s="200">
        <v>0.76578124999999941</v>
      </c>
      <c r="BW8" s="200">
        <v>1.4412916666666664</v>
      </c>
      <c r="BX8" s="215"/>
      <c r="BY8" s="216">
        <v>0</v>
      </c>
      <c r="BZ8" s="217"/>
      <c r="CA8" s="307">
        <v>27</v>
      </c>
      <c r="CB8" s="218">
        <v>3.0279230769230776</v>
      </c>
      <c r="CC8" s="219">
        <v>1</v>
      </c>
      <c r="CD8" s="220">
        <v>0.96296296296299999</v>
      </c>
      <c r="CE8" s="216">
        <v>0</v>
      </c>
      <c r="CF8" s="219">
        <v>0</v>
      </c>
      <c r="CG8" s="220">
        <v>0</v>
      </c>
      <c r="CH8" s="216">
        <v>0</v>
      </c>
      <c r="CI8" s="216"/>
      <c r="CJ8" s="216">
        <v>0</v>
      </c>
      <c r="CK8" s="217"/>
      <c r="CL8" s="307">
        <v>25</v>
      </c>
      <c r="CM8" s="221">
        <v>4.3264347826086951</v>
      </c>
      <c r="CN8" s="216">
        <v>2</v>
      </c>
      <c r="CO8" s="222">
        <v>0.92</v>
      </c>
      <c r="CP8" s="216">
        <v>0</v>
      </c>
      <c r="CQ8" s="216">
        <v>0</v>
      </c>
      <c r="CR8" s="222">
        <v>0</v>
      </c>
      <c r="CS8" s="216">
        <v>0</v>
      </c>
      <c r="CT8" s="216"/>
      <c r="CU8" s="216">
        <v>0</v>
      </c>
      <c r="CV8" s="217"/>
      <c r="CW8" s="307">
        <v>28</v>
      </c>
      <c r="CX8" s="221">
        <v>3.9200740740740745</v>
      </c>
      <c r="CY8" s="216">
        <v>1</v>
      </c>
      <c r="CZ8" s="222">
        <v>0.96428571428599996</v>
      </c>
      <c r="DA8" s="216">
        <v>0</v>
      </c>
      <c r="DB8" s="216">
        <v>0</v>
      </c>
      <c r="DC8" s="222">
        <v>0</v>
      </c>
      <c r="DD8" s="216">
        <v>0</v>
      </c>
      <c r="DE8" s="215"/>
      <c r="DF8" s="217">
        <v>0</v>
      </c>
      <c r="DG8" s="217"/>
      <c r="DH8" s="307">
        <v>24</v>
      </c>
      <c r="DI8" s="218">
        <v>3.4409545454545452</v>
      </c>
      <c r="DJ8" s="219">
        <v>2</v>
      </c>
      <c r="DK8" s="223">
        <v>0.91666666666700003</v>
      </c>
      <c r="DL8" s="216">
        <v>0</v>
      </c>
      <c r="DM8" s="219">
        <v>0</v>
      </c>
      <c r="DN8" s="223">
        <v>0</v>
      </c>
      <c r="DO8" s="216">
        <v>0</v>
      </c>
      <c r="DP8" s="201">
        <v>0.69811299999999998</v>
      </c>
      <c r="DQ8" s="202">
        <v>2060.2361733931239</v>
      </c>
      <c r="DR8" s="197">
        <v>96</v>
      </c>
      <c r="DS8" s="197">
        <v>3</v>
      </c>
      <c r="DT8" s="197">
        <v>11</v>
      </c>
      <c r="DU8" s="198">
        <v>3.1634999999999991</v>
      </c>
      <c r="DV8" s="198">
        <v>0.36091463414634145</v>
      </c>
      <c r="DW8" s="198">
        <v>2.802585365853659</v>
      </c>
      <c r="DX8" s="186"/>
      <c r="DY8" s="186"/>
      <c r="DZ8" s="186"/>
      <c r="EA8" s="186"/>
      <c r="EB8" s="186"/>
      <c r="EC8" s="186"/>
      <c r="ED8" s="186"/>
      <c r="EE8" s="186"/>
      <c r="EF8" s="186"/>
      <c r="EG8" s="186"/>
      <c r="EH8" s="186"/>
    </row>
    <row r="9" spans="1:138" ht="15.75" thickBot="1" x14ac:dyDescent="0.3">
      <c r="A9" s="139" t="s">
        <v>444</v>
      </c>
      <c r="B9" s="139" t="s">
        <v>135</v>
      </c>
      <c r="C9" s="137"/>
      <c r="D9" s="139" t="s">
        <v>381</v>
      </c>
      <c r="E9" s="139" t="s">
        <v>382</v>
      </c>
      <c r="F9" s="292">
        <v>114</v>
      </c>
      <c r="G9" s="188">
        <v>5</v>
      </c>
      <c r="H9" s="187">
        <v>6</v>
      </c>
      <c r="I9" s="189">
        <v>8432.3167939939704</v>
      </c>
      <c r="J9" s="189">
        <v>5287.1837325570696</v>
      </c>
      <c r="K9" s="190">
        <v>0.88349514563099996</v>
      </c>
      <c r="L9" s="187">
        <v>91</v>
      </c>
      <c r="M9" s="187">
        <v>100</v>
      </c>
      <c r="N9" s="187">
        <v>21061.071372083119</v>
      </c>
      <c r="O9" s="187">
        <v>2328.5714285714289</v>
      </c>
      <c r="P9" s="187"/>
      <c r="Q9" s="187"/>
      <c r="R9" s="187">
        <v>16680</v>
      </c>
      <c r="S9" s="187"/>
      <c r="T9" s="187"/>
      <c r="U9" s="297">
        <v>115</v>
      </c>
      <c r="V9" s="191">
        <v>12</v>
      </c>
      <c r="W9" s="191">
        <v>8</v>
      </c>
      <c r="X9" s="192">
        <v>4345.3358729018501</v>
      </c>
      <c r="Y9" s="193">
        <v>3139.3985201482578</v>
      </c>
      <c r="Z9" s="191">
        <v>12003.930913993441</v>
      </c>
      <c r="AA9" s="191">
        <v>763.88888888888891</v>
      </c>
      <c r="AB9" s="191"/>
      <c r="AC9" s="191"/>
      <c r="AD9" s="191">
        <v>8416.6666666666661</v>
      </c>
      <c r="AE9" s="191"/>
      <c r="AF9" s="191"/>
      <c r="AG9" s="292">
        <v>115</v>
      </c>
      <c r="AH9" s="187">
        <v>5</v>
      </c>
      <c r="AI9" s="187">
        <v>2</v>
      </c>
      <c r="AJ9" s="187">
        <v>107</v>
      </c>
      <c r="AK9" s="194">
        <v>19215.354872872107</v>
      </c>
      <c r="AL9" s="194">
        <v>17082.600090638949</v>
      </c>
      <c r="AM9" s="187">
        <v>71198.123520842812</v>
      </c>
      <c r="AN9" s="187">
        <v>3150</v>
      </c>
      <c r="AO9" s="187"/>
      <c r="AP9" s="187"/>
      <c r="AQ9" s="187">
        <v>45675</v>
      </c>
      <c r="AR9" s="187"/>
      <c r="AS9" s="187"/>
      <c r="AT9" s="297">
        <v>112</v>
      </c>
      <c r="AU9" s="191">
        <v>16</v>
      </c>
      <c r="AV9" s="191">
        <v>1</v>
      </c>
      <c r="AW9" s="191">
        <v>92</v>
      </c>
      <c r="AX9" s="193">
        <v>7706.2857664442427</v>
      </c>
      <c r="AY9" s="193">
        <v>8098.6349478117081</v>
      </c>
      <c r="AZ9" s="191">
        <v>30714.712266703842</v>
      </c>
      <c r="BA9" s="191">
        <v>942.85714285714289</v>
      </c>
      <c r="BB9" s="191"/>
      <c r="BC9" s="191"/>
      <c r="BD9" s="191">
        <v>21200</v>
      </c>
      <c r="BE9" s="191"/>
      <c r="BF9" s="191"/>
      <c r="BG9" s="303">
        <v>101</v>
      </c>
      <c r="BH9" s="195">
        <v>102</v>
      </c>
      <c r="BI9" s="195">
        <v>125</v>
      </c>
      <c r="BJ9" s="196" t="s">
        <v>249</v>
      </c>
      <c r="BK9" s="196" t="s">
        <v>249</v>
      </c>
      <c r="BL9" s="197">
        <v>232</v>
      </c>
      <c r="BM9" s="197">
        <v>10</v>
      </c>
      <c r="BN9" s="197">
        <v>0</v>
      </c>
      <c r="BO9" s="198">
        <v>1.5818153153153149</v>
      </c>
      <c r="BP9" s="198">
        <v>0.56911711711711699</v>
      </c>
      <c r="BQ9" s="198">
        <v>1.0126981981981982</v>
      </c>
      <c r="BR9" s="199">
        <v>228</v>
      </c>
      <c r="BS9" s="199">
        <v>24</v>
      </c>
      <c r="BT9" s="199">
        <v>1</v>
      </c>
      <c r="BU9" s="200">
        <v>2.3578275862068967</v>
      </c>
      <c r="BV9" s="200">
        <v>0.80575369458128088</v>
      </c>
      <c r="BW9" s="200">
        <v>1.5519211822660102</v>
      </c>
      <c r="BX9" s="215"/>
      <c r="BY9" s="216">
        <v>0</v>
      </c>
      <c r="BZ9" s="217"/>
      <c r="CA9" s="307">
        <v>29</v>
      </c>
      <c r="CB9" s="218">
        <v>3.3268400000000002</v>
      </c>
      <c r="CC9" s="219">
        <v>4</v>
      </c>
      <c r="CD9" s="220">
        <v>0.86206896551800005</v>
      </c>
      <c r="CE9" s="216">
        <v>0</v>
      </c>
      <c r="CF9" s="219">
        <v>0</v>
      </c>
      <c r="CG9" s="220">
        <v>0</v>
      </c>
      <c r="CH9" s="216">
        <v>0</v>
      </c>
      <c r="CI9" s="216"/>
      <c r="CJ9" s="216">
        <v>0</v>
      </c>
      <c r="CK9" s="217"/>
      <c r="CL9" s="307">
        <v>27</v>
      </c>
      <c r="CM9" s="221">
        <v>3.2969130434782614</v>
      </c>
      <c r="CN9" s="216">
        <v>4</v>
      </c>
      <c r="CO9" s="222">
        <v>0.85185185185199996</v>
      </c>
      <c r="CP9" s="216">
        <v>0</v>
      </c>
      <c r="CQ9" s="216">
        <v>0</v>
      </c>
      <c r="CR9" s="222">
        <v>0</v>
      </c>
      <c r="CS9" s="216">
        <v>0</v>
      </c>
      <c r="CT9" s="216"/>
      <c r="CU9" s="216">
        <v>0</v>
      </c>
      <c r="CV9" s="217"/>
      <c r="CW9" s="307">
        <v>30</v>
      </c>
      <c r="CX9" s="221">
        <v>3.0247857142857142</v>
      </c>
      <c r="CY9" s="216">
        <v>2</v>
      </c>
      <c r="CZ9" s="222">
        <v>0.93333333333400004</v>
      </c>
      <c r="DA9" s="216">
        <v>0</v>
      </c>
      <c r="DB9" s="216">
        <v>0</v>
      </c>
      <c r="DC9" s="222">
        <v>0</v>
      </c>
      <c r="DD9" s="216">
        <v>0</v>
      </c>
      <c r="DE9" s="215"/>
      <c r="DF9" s="217">
        <v>0</v>
      </c>
      <c r="DG9" s="217"/>
      <c r="DH9" s="307">
        <v>26</v>
      </c>
      <c r="DI9" s="218">
        <v>3.3881428571428569</v>
      </c>
      <c r="DJ9" s="219">
        <v>5</v>
      </c>
      <c r="DK9" s="223">
        <v>0.80769230769300004</v>
      </c>
      <c r="DL9" s="216">
        <v>0</v>
      </c>
      <c r="DM9" s="219">
        <v>0</v>
      </c>
      <c r="DN9" s="223">
        <v>0</v>
      </c>
      <c r="DO9" s="216">
        <v>0</v>
      </c>
      <c r="DP9" s="201">
        <v>0.66956499999999997</v>
      </c>
      <c r="DQ9" s="202">
        <v>1970.7857142857142</v>
      </c>
      <c r="DR9" s="197">
        <v>104</v>
      </c>
      <c r="DS9" s="197">
        <v>20</v>
      </c>
      <c r="DT9" s="197">
        <v>4</v>
      </c>
      <c r="DU9" s="198">
        <v>2.9330374999999993</v>
      </c>
      <c r="DV9" s="198">
        <v>0.32596250000000021</v>
      </c>
      <c r="DW9" s="198">
        <v>2.6070749999999991</v>
      </c>
      <c r="DX9" s="186"/>
      <c r="DY9" s="186"/>
      <c r="DZ9" s="186"/>
      <c r="EA9" s="186"/>
      <c r="EB9" s="186"/>
      <c r="EC9" s="186"/>
      <c r="ED9" s="186"/>
      <c r="EE9" s="186"/>
      <c r="EF9" s="186"/>
      <c r="EG9" s="186"/>
      <c r="EH9" s="186"/>
    </row>
    <row r="10" spans="1:138" s="186" customFormat="1" ht="15.75" thickBot="1" x14ac:dyDescent="0.3">
      <c r="A10" s="139" t="s">
        <v>445</v>
      </c>
      <c r="B10" s="139" t="s">
        <v>135</v>
      </c>
      <c r="C10" s="139" t="s">
        <v>249</v>
      </c>
      <c r="D10" s="139" t="s">
        <v>381</v>
      </c>
      <c r="E10" s="139" t="s">
        <v>386</v>
      </c>
      <c r="F10" s="293">
        <v>69</v>
      </c>
      <c r="G10" s="227">
        <v>2</v>
      </c>
      <c r="H10" s="224">
        <v>0</v>
      </c>
      <c r="I10" s="224">
        <v>13896.322983</v>
      </c>
      <c r="J10" s="224">
        <v>17246.744827999999</v>
      </c>
      <c r="K10" s="224">
        <v>0.74629999999999996</v>
      </c>
      <c r="L10" s="224">
        <v>50</v>
      </c>
      <c r="M10" s="224">
        <v>62</v>
      </c>
      <c r="N10" s="224">
        <v>81114.787309000007</v>
      </c>
      <c r="O10" s="224">
        <v>1202.667841</v>
      </c>
      <c r="P10" s="224">
        <v>2386.5723670000002</v>
      </c>
      <c r="Q10" s="224">
        <v>3385.006895</v>
      </c>
      <c r="R10" s="224">
        <v>44720.284116000003</v>
      </c>
      <c r="S10" s="224">
        <v>47362.496988999999</v>
      </c>
      <c r="T10" s="225">
        <v>52592.129706</v>
      </c>
      <c r="U10" s="293">
        <v>70</v>
      </c>
      <c r="V10" s="227">
        <v>0</v>
      </c>
      <c r="W10" s="224">
        <v>25</v>
      </c>
      <c r="X10" s="224">
        <v>7151.6744760000001</v>
      </c>
      <c r="Y10" s="224">
        <v>7010.6976979999999</v>
      </c>
      <c r="Z10" s="224">
        <v>21082.191359</v>
      </c>
      <c r="AA10" s="224">
        <v>496.83223700000002</v>
      </c>
      <c r="AB10" s="224">
        <v>1068.5977009999999</v>
      </c>
      <c r="AC10" s="224">
        <v>1429.918306</v>
      </c>
      <c r="AD10" s="224">
        <v>19153.801348000001</v>
      </c>
      <c r="AE10" s="224">
        <v>17245.082581999999</v>
      </c>
      <c r="AF10" s="225">
        <v>17852.064747</v>
      </c>
      <c r="AG10" s="293">
        <v>69</v>
      </c>
      <c r="AH10" s="227">
        <v>0</v>
      </c>
      <c r="AI10" s="224">
        <v>0</v>
      </c>
      <c r="AJ10" s="224">
        <v>69</v>
      </c>
      <c r="AK10" s="224">
        <v>14898.002327</v>
      </c>
      <c r="AL10" s="224">
        <v>27545.851258999999</v>
      </c>
      <c r="AM10" s="224">
        <v>177073.048954</v>
      </c>
      <c r="AN10" s="224">
        <v>1145.9488160000001</v>
      </c>
      <c r="AO10" s="224">
        <v>1719.7345479999999</v>
      </c>
      <c r="AP10" s="224">
        <v>3622.6631600000001</v>
      </c>
      <c r="AQ10" s="224">
        <v>32067.129951999999</v>
      </c>
      <c r="AR10" s="224">
        <v>53998.437031000001</v>
      </c>
      <c r="AS10" s="225">
        <v>68057.333943000005</v>
      </c>
      <c r="AT10" s="293">
        <v>67</v>
      </c>
      <c r="AU10" s="227">
        <v>4</v>
      </c>
      <c r="AV10" s="224">
        <v>3</v>
      </c>
      <c r="AW10" s="224">
        <v>51</v>
      </c>
      <c r="AX10" s="224">
        <v>6558.796225</v>
      </c>
      <c r="AY10" s="224">
        <v>9867.4682100000009</v>
      </c>
      <c r="AZ10" s="224">
        <v>43820.807123999999</v>
      </c>
      <c r="BA10" s="224">
        <v>300.28106700000001</v>
      </c>
      <c r="BB10" s="224">
        <v>559.33320900000001</v>
      </c>
      <c r="BC10" s="224">
        <v>1864.5507110000001</v>
      </c>
      <c r="BD10" s="224">
        <v>17244.623099</v>
      </c>
      <c r="BE10" s="224">
        <v>29703.260556000001</v>
      </c>
      <c r="BF10" s="225">
        <v>30478.296169000001</v>
      </c>
      <c r="BG10" s="293">
        <v>340</v>
      </c>
      <c r="BH10" s="301">
        <v>42</v>
      </c>
      <c r="BI10" s="225">
        <v>63.279411000000003</v>
      </c>
      <c r="BJ10" s="225">
        <v>37</v>
      </c>
      <c r="BK10" s="225">
        <v>39</v>
      </c>
      <c r="BL10" s="225">
        <v>172</v>
      </c>
      <c r="BM10" s="225">
        <v>9</v>
      </c>
      <c r="BN10" s="224">
        <v>13</v>
      </c>
      <c r="BO10" s="224">
        <v>1.848973</v>
      </c>
      <c r="BP10" s="224">
        <v>0.56312200000000001</v>
      </c>
      <c r="BQ10" s="224">
        <v>1.36022</v>
      </c>
      <c r="BR10" s="224">
        <v>170</v>
      </c>
      <c r="BS10" s="224">
        <v>9</v>
      </c>
      <c r="BT10" s="224">
        <v>9</v>
      </c>
      <c r="BU10" s="224">
        <v>2.4460000000000002</v>
      </c>
      <c r="BV10" s="224">
        <v>0.79490000000000005</v>
      </c>
      <c r="BW10" s="224">
        <v>1.7523280000000001</v>
      </c>
      <c r="BX10" s="224">
        <v>0</v>
      </c>
      <c r="BY10" s="224">
        <v>0</v>
      </c>
      <c r="BZ10" s="225">
        <v>0</v>
      </c>
      <c r="CA10" s="293">
        <v>7</v>
      </c>
      <c r="CB10" s="227">
        <v>0</v>
      </c>
      <c r="CC10" s="224">
        <v>1</v>
      </c>
      <c r="CD10" s="224">
        <v>0.85714285714285721</v>
      </c>
      <c r="CE10" s="224">
        <v>0</v>
      </c>
      <c r="CF10" s="224">
        <v>0</v>
      </c>
      <c r="CG10" s="224">
        <v>0</v>
      </c>
      <c r="CH10" s="226">
        <v>0</v>
      </c>
      <c r="CI10" s="227">
        <v>0</v>
      </c>
      <c r="CJ10" s="224">
        <v>0</v>
      </c>
      <c r="CK10" s="225">
        <v>0</v>
      </c>
      <c r="CL10" s="293">
        <v>7</v>
      </c>
      <c r="CM10" s="227">
        <v>0</v>
      </c>
      <c r="CN10" s="224">
        <v>4</v>
      </c>
      <c r="CO10" s="224">
        <v>0.4285714285714286</v>
      </c>
      <c r="CP10" s="224">
        <v>0</v>
      </c>
      <c r="CQ10" s="224">
        <v>0</v>
      </c>
      <c r="CR10" s="224">
        <v>0</v>
      </c>
      <c r="CS10" s="226">
        <v>0</v>
      </c>
      <c r="CT10" s="227">
        <v>0</v>
      </c>
      <c r="CU10" s="224">
        <v>0</v>
      </c>
      <c r="CV10" s="225">
        <v>0</v>
      </c>
      <c r="CW10" s="293">
        <v>11</v>
      </c>
      <c r="CX10" s="227">
        <v>0</v>
      </c>
      <c r="CY10" s="224">
        <v>5</v>
      </c>
      <c r="CZ10" s="224">
        <v>0.54545454545454541</v>
      </c>
      <c r="DA10" s="224">
        <v>0</v>
      </c>
      <c r="DB10" s="224">
        <v>0</v>
      </c>
      <c r="DC10" s="224">
        <v>0</v>
      </c>
      <c r="DD10" s="226">
        <v>0</v>
      </c>
      <c r="DE10" s="227">
        <v>0</v>
      </c>
      <c r="DF10" s="224">
        <v>0</v>
      </c>
      <c r="DG10" s="225">
        <v>0</v>
      </c>
      <c r="DH10" s="293">
        <v>6</v>
      </c>
      <c r="DI10" s="227">
        <v>0</v>
      </c>
      <c r="DJ10" s="224">
        <v>1</v>
      </c>
      <c r="DK10" s="224">
        <v>0.83333333333333337</v>
      </c>
      <c r="DL10" s="224">
        <v>0</v>
      </c>
      <c r="DM10" s="224">
        <v>0</v>
      </c>
      <c r="DN10" s="224">
        <v>0</v>
      </c>
      <c r="DO10" s="224">
        <v>0</v>
      </c>
      <c r="DP10" s="224">
        <v>0</v>
      </c>
      <c r="DQ10" s="224">
        <v>0</v>
      </c>
      <c r="DR10" s="225">
        <v>0</v>
      </c>
      <c r="DS10" s="225">
        <v>0</v>
      </c>
      <c r="DT10" s="224">
        <v>0</v>
      </c>
      <c r="DU10" s="224" t="s">
        <v>383</v>
      </c>
      <c r="DV10" s="224" t="s">
        <v>384</v>
      </c>
      <c r="DW10" s="224"/>
      <c r="DX10" s="139" t="s">
        <v>345</v>
      </c>
      <c r="DY10" s="139" t="s">
        <v>143</v>
      </c>
      <c r="DZ10" s="139" t="s">
        <v>255</v>
      </c>
      <c r="EA10" s="139">
        <v>214</v>
      </c>
      <c r="EB10" s="139">
        <v>1</v>
      </c>
      <c r="EC10" s="139" t="s">
        <v>145</v>
      </c>
      <c r="ED10" s="139"/>
      <c r="EE10" s="139"/>
      <c r="EF10" s="139" t="s">
        <v>387</v>
      </c>
      <c r="EG10" s="139">
        <v>0.35820800000000003</v>
      </c>
      <c r="EH10" s="139">
        <v>0.37142799999999998</v>
      </c>
    </row>
    <row r="11" spans="1:138" s="186" customFormat="1" ht="15.75" thickBot="1" x14ac:dyDescent="0.3">
      <c r="A11" s="139" t="s">
        <v>445</v>
      </c>
      <c r="B11" s="139" t="s">
        <v>135</v>
      </c>
      <c r="C11" s="139" t="s">
        <v>249</v>
      </c>
      <c r="D11" s="139" t="s">
        <v>381</v>
      </c>
      <c r="E11" s="139" t="s">
        <v>386</v>
      </c>
      <c r="F11" s="293">
        <v>52</v>
      </c>
      <c r="G11" s="227">
        <v>8</v>
      </c>
      <c r="H11" s="224">
        <v>8</v>
      </c>
      <c r="I11" s="224">
        <v>11774.269442000001</v>
      </c>
      <c r="J11" s="224">
        <v>16623.934825</v>
      </c>
      <c r="K11" s="224">
        <v>0.55559999999999998</v>
      </c>
      <c r="L11" s="224">
        <v>20</v>
      </c>
      <c r="M11" s="224">
        <v>29</v>
      </c>
      <c r="N11" s="224">
        <v>64510.095250999999</v>
      </c>
      <c r="O11" s="224">
        <v>517.21123699999998</v>
      </c>
      <c r="P11" s="224">
        <v>2364.425217</v>
      </c>
      <c r="Q11" s="224">
        <v>3295.6757779999998</v>
      </c>
      <c r="R11" s="224">
        <v>33236.500143999998</v>
      </c>
      <c r="S11" s="224">
        <v>48004.536032999997</v>
      </c>
      <c r="T11" s="225">
        <v>46273.985597999999</v>
      </c>
      <c r="U11" s="293">
        <v>56</v>
      </c>
      <c r="V11" s="227">
        <v>6</v>
      </c>
      <c r="W11" s="224">
        <v>20</v>
      </c>
      <c r="X11" s="224">
        <v>6876.7301509999998</v>
      </c>
      <c r="Y11" s="224">
        <v>6717.7618210000001</v>
      </c>
      <c r="Z11" s="224">
        <v>21350.634995</v>
      </c>
      <c r="AA11" s="224">
        <v>849.11780099999999</v>
      </c>
      <c r="AB11" s="224">
        <v>2029.5959459999999</v>
      </c>
      <c r="AC11" s="224">
        <v>1574.312592</v>
      </c>
      <c r="AD11" s="224">
        <v>17983.39631</v>
      </c>
      <c r="AE11" s="224">
        <v>17929.841635000001</v>
      </c>
      <c r="AF11" s="225">
        <v>16700.289809999998</v>
      </c>
      <c r="AG11" s="293">
        <v>55</v>
      </c>
      <c r="AH11" s="227">
        <v>10</v>
      </c>
      <c r="AI11" s="224">
        <v>1</v>
      </c>
      <c r="AJ11" s="224">
        <v>38</v>
      </c>
      <c r="AK11" s="224">
        <v>13706.708993</v>
      </c>
      <c r="AL11" s="224">
        <v>20099.854053999999</v>
      </c>
      <c r="AM11" s="224">
        <v>70485.295511000004</v>
      </c>
      <c r="AN11" s="224">
        <v>341.74041899999997</v>
      </c>
      <c r="AO11" s="224">
        <v>1509.9544100000001</v>
      </c>
      <c r="AP11" s="224">
        <v>3282.9745830000002</v>
      </c>
      <c r="AQ11" s="224">
        <v>47500.520621000003</v>
      </c>
      <c r="AR11" s="224">
        <v>54471.692724</v>
      </c>
      <c r="AS11" s="225">
        <v>57751.177784</v>
      </c>
      <c r="AT11" s="293">
        <v>55</v>
      </c>
      <c r="AU11" s="227">
        <v>13</v>
      </c>
      <c r="AV11" s="224">
        <v>4</v>
      </c>
      <c r="AW11" s="224">
        <v>25</v>
      </c>
      <c r="AX11" s="224">
        <v>6732.1194729999997</v>
      </c>
      <c r="AY11" s="224">
        <v>8180.2943969999997</v>
      </c>
      <c r="AZ11" s="224">
        <v>26364.986027999999</v>
      </c>
      <c r="BA11" s="224">
        <v>115.72490500000001</v>
      </c>
      <c r="BB11" s="224">
        <v>540.74183900000003</v>
      </c>
      <c r="BC11" s="224">
        <v>1068.3445899999999</v>
      </c>
      <c r="BD11" s="224">
        <v>18117.522217000002</v>
      </c>
      <c r="BE11" s="224">
        <v>24898.027423</v>
      </c>
      <c r="BF11" s="225">
        <v>24858.445025000001</v>
      </c>
      <c r="BG11" s="293">
        <v>220</v>
      </c>
      <c r="BH11" s="301">
        <v>51</v>
      </c>
      <c r="BI11" s="225">
        <v>85.618181000000007</v>
      </c>
      <c r="BJ11" s="225">
        <v>41</v>
      </c>
      <c r="BK11" s="225">
        <v>48</v>
      </c>
      <c r="BL11" s="225">
        <v>138</v>
      </c>
      <c r="BM11" s="225">
        <v>30</v>
      </c>
      <c r="BN11" s="224">
        <v>14</v>
      </c>
      <c r="BO11" s="224">
        <v>1.902414</v>
      </c>
      <c r="BP11" s="224">
        <v>0.72452700000000003</v>
      </c>
      <c r="BQ11" s="224">
        <v>1.4352339999999999</v>
      </c>
      <c r="BR11" s="224">
        <v>137</v>
      </c>
      <c r="BS11" s="224">
        <v>24</v>
      </c>
      <c r="BT11" s="224">
        <v>26</v>
      </c>
      <c r="BU11" s="224">
        <v>2.387931</v>
      </c>
      <c r="BV11" s="224">
        <v>0.92560100000000001</v>
      </c>
      <c r="BW11" s="224">
        <v>1.727287</v>
      </c>
      <c r="BX11" s="224">
        <v>0</v>
      </c>
      <c r="BY11" s="224">
        <v>0</v>
      </c>
      <c r="BZ11" s="225">
        <v>0</v>
      </c>
      <c r="CA11" s="293">
        <v>14</v>
      </c>
      <c r="CB11" s="227">
        <v>0</v>
      </c>
      <c r="CC11" s="224">
        <v>5</v>
      </c>
      <c r="CD11" s="224">
        <v>0.6428571428571429</v>
      </c>
      <c r="CE11" s="224">
        <v>0</v>
      </c>
      <c r="CF11" s="224">
        <v>0</v>
      </c>
      <c r="CG11" s="224">
        <v>0</v>
      </c>
      <c r="CH11" s="226">
        <v>0</v>
      </c>
      <c r="CI11" s="227">
        <v>1080</v>
      </c>
      <c r="CJ11" s="224">
        <v>1</v>
      </c>
      <c r="CK11" s="225">
        <v>4.0999990000000004</v>
      </c>
      <c r="CL11" s="293">
        <v>14</v>
      </c>
      <c r="CM11" s="227">
        <v>0.29166599999999998</v>
      </c>
      <c r="CN11" s="224">
        <v>5</v>
      </c>
      <c r="CO11" s="224">
        <v>0.6428571428571429</v>
      </c>
      <c r="CP11" s="224">
        <v>1</v>
      </c>
      <c r="CQ11" s="224">
        <v>1</v>
      </c>
      <c r="CR11" s="224">
        <v>7.1400000000000005E-2</v>
      </c>
      <c r="CS11" s="226">
        <v>1</v>
      </c>
      <c r="CT11" s="227">
        <v>0</v>
      </c>
      <c r="CU11" s="224">
        <v>0</v>
      </c>
      <c r="CV11" s="225">
        <v>0</v>
      </c>
      <c r="CW11" s="293">
        <v>14</v>
      </c>
      <c r="CX11" s="227">
        <v>0</v>
      </c>
      <c r="CY11" s="224">
        <v>6</v>
      </c>
      <c r="CZ11" s="224">
        <v>0.57142857142857151</v>
      </c>
      <c r="DA11" s="224">
        <v>0</v>
      </c>
      <c r="DB11" s="224">
        <v>0</v>
      </c>
      <c r="DC11" s="224">
        <v>0</v>
      </c>
      <c r="DD11" s="226">
        <v>0</v>
      </c>
      <c r="DE11" s="227">
        <v>0</v>
      </c>
      <c r="DF11" s="224">
        <v>0</v>
      </c>
      <c r="DG11" s="225">
        <v>0</v>
      </c>
      <c r="DH11" s="293">
        <v>13</v>
      </c>
      <c r="DI11" s="227">
        <v>0</v>
      </c>
      <c r="DJ11" s="224">
        <v>7</v>
      </c>
      <c r="DK11" s="224">
        <v>0.46153846153846156</v>
      </c>
      <c r="DL11" s="224">
        <v>0</v>
      </c>
      <c r="DM11" s="224">
        <v>0</v>
      </c>
      <c r="DN11" s="224">
        <v>0</v>
      </c>
      <c r="DO11" s="224">
        <v>0</v>
      </c>
      <c r="DP11" s="224">
        <v>0</v>
      </c>
      <c r="DQ11" s="224">
        <v>0</v>
      </c>
      <c r="DR11" s="225">
        <v>0</v>
      </c>
      <c r="DS11" s="225">
        <v>0</v>
      </c>
      <c r="DT11" s="224">
        <v>0</v>
      </c>
      <c r="DU11" s="224" t="s">
        <v>383</v>
      </c>
      <c r="DV11" s="224" t="s">
        <v>384</v>
      </c>
      <c r="DW11" s="224"/>
      <c r="DX11" s="139" t="s">
        <v>345</v>
      </c>
      <c r="DY11" s="139" t="s">
        <v>143</v>
      </c>
      <c r="DZ11" s="139" t="s">
        <v>158</v>
      </c>
      <c r="EA11" s="139">
        <v>214</v>
      </c>
      <c r="EB11" s="139">
        <v>7</v>
      </c>
      <c r="EC11" s="139" t="s">
        <v>145</v>
      </c>
      <c r="ED11" s="139"/>
      <c r="EE11" s="139"/>
      <c r="EF11" s="139" t="s">
        <v>387</v>
      </c>
      <c r="EG11" s="139">
        <v>0.25</v>
      </c>
      <c r="EH11" s="139">
        <v>0.4</v>
      </c>
    </row>
    <row r="12" spans="1:138" s="186" customFormat="1" ht="15.75" thickBot="1" x14ac:dyDescent="0.3">
      <c r="A12" s="139" t="s">
        <v>445</v>
      </c>
      <c r="B12" s="139" t="s">
        <v>135</v>
      </c>
      <c r="C12" s="139" t="s">
        <v>249</v>
      </c>
      <c r="D12" s="139" t="s">
        <v>381</v>
      </c>
      <c r="E12" s="139" t="s">
        <v>386</v>
      </c>
      <c r="F12" s="293">
        <v>69</v>
      </c>
      <c r="G12" s="227">
        <v>0</v>
      </c>
      <c r="H12" s="224">
        <v>0</v>
      </c>
      <c r="I12" s="224">
        <v>6588.52747</v>
      </c>
      <c r="J12" s="224">
        <v>8242.2690770000008</v>
      </c>
      <c r="K12" s="224">
        <v>0.57969999999999999</v>
      </c>
      <c r="L12" s="224">
        <v>40</v>
      </c>
      <c r="M12" s="224">
        <v>60</v>
      </c>
      <c r="N12" s="224">
        <v>41728.891645000003</v>
      </c>
      <c r="O12" s="224">
        <v>914.48597800000005</v>
      </c>
      <c r="P12" s="224">
        <v>1044.282359</v>
      </c>
      <c r="Q12" s="224">
        <v>2418.3986300000001</v>
      </c>
      <c r="R12" s="224">
        <v>15419.628869</v>
      </c>
      <c r="S12" s="224">
        <v>18411.994850999999</v>
      </c>
      <c r="T12" s="225">
        <v>20767.435691999999</v>
      </c>
      <c r="U12" s="293">
        <v>69</v>
      </c>
      <c r="V12" s="227">
        <v>0</v>
      </c>
      <c r="W12" s="224">
        <v>22</v>
      </c>
      <c r="X12" s="224">
        <v>3354.4430349999998</v>
      </c>
      <c r="Y12" s="224">
        <v>4499.8178630000002</v>
      </c>
      <c r="Z12" s="224">
        <v>21851.165569000001</v>
      </c>
      <c r="AA12" s="224">
        <v>471.52813700000002</v>
      </c>
      <c r="AB12" s="224">
        <v>524.08928200000003</v>
      </c>
      <c r="AC12" s="224">
        <v>809.40005799999994</v>
      </c>
      <c r="AD12" s="224">
        <v>8958.4531169999991</v>
      </c>
      <c r="AE12" s="224">
        <v>13306.117665</v>
      </c>
      <c r="AF12" s="225">
        <v>13577.859861000001</v>
      </c>
      <c r="AG12" s="293">
        <v>70</v>
      </c>
      <c r="AH12" s="227">
        <v>0</v>
      </c>
      <c r="AI12" s="224">
        <v>0</v>
      </c>
      <c r="AJ12" s="224">
        <v>66</v>
      </c>
      <c r="AK12" s="224">
        <v>13669.939071000001</v>
      </c>
      <c r="AL12" s="224">
        <v>20886.688116000001</v>
      </c>
      <c r="AM12" s="224">
        <v>84351.487731000001</v>
      </c>
      <c r="AN12" s="224">
        <v>1074.2546890000001</v>
      </c>
      <c r="AO12" s="224">
        <v>1351.6474940000001</v>
      </c>
      <c r="AP12" s="224">
        <v>2589.5754910000001</v>
      </c>
      <c r="AQ12" s="224">
        <v>49166.905294999997</v>
      </c>
      <c r="AR12" s="224">
        <v>52905.845007999997</v>
      </c>
      <c r="AS12" s="225">
        <v>51467.444456999998</v>
      </c>
      <c r="AT12" s="293">
        <v>70</v>
      </c>
      <c r="AU12" s="227">
        <v>5</v>
      </c>
      <c r="AV12" s="224">
        <v>3</v>
      </c>
      <c r="AW12" s="224">
        <v>56</v>
      </c>
      <c r="AX12" s="224">
        <v>5740.7400029999999</v>
      </c>
      <c r="AY12" s="224">
        <v>8002.6291739999997</v>
      </c>
      <c r="AZ12" s="224">
        <v>39948.191958000003</v>
      </c>
      <c r="BA12" s="224">
        <v>411.76798500000001</v>
      </c>
      <c r="BB12" s="224">
        <v>552.14043900000001</v>
      </c>
      <c r="BC12" s="224">
        <v>906.90700900000002</v>
      </c>
      <c r="BD12" s="224">
        <v>19618.444501000002</v>
      </c>
      <c r="BE12" s="224">
        <v>23336.562666000002</v>
      </c>
      <c r="BF12" s="225">
        <v>21745.132776999999</v>
      </c>
      <c r="BG12" s="293">
        <v>345</v>
      </c>
      <c r="BH12" s="301">
        <v>45</v>
      </c>
      <c r="BI12" s="225">
        <v>59.834781999999997</v>
      </c>
      <c r="BJ12" s="225">
        <v>41</v>
      </c>
      <c r="BK12" s="225">
        <v>48</v>
      </c>
      <c r="BL12" s="225">
        <v>174</v>
      </c>
      <c r="BM12" s="225">
        <v>6</v>
      </c>
      <c r="BN12" s="224">
        <v>6</v>
      </c>
      <c r="BO12" s="224">
        <v>2.0966969999999998</v>
      </c>
      <c r="BP12" s="224">
        <v>0.65023200000000003</v>
      </c>
      <c r="BQ12" s="224">
        <v>1.440018</v>
      </c>
      <c r="BR12" s="224">
        <v>168</v>
      </c>
      <c r="BS12" s="224">
        <v>3</v>
      </c>
      <c r="BT12" s="224">
        <v>7</v>
      </c>
      <c r="BU12" s="224">
        <v>2.5382910000000001</v>
      </c>
      <c r="BV12" s="224">
        <v>0.92044800000000004</v>
      </c>
      <c r="BW12" s="224">
        <v>1.7514110000000001</v>
      </c>
      <c r="BX12" s="224">
        <v>0</v>
      </c>
      <c r="BY12" s="224">
        <v>0</v>
      </c>
      <c r="BZ12" s="225">
        <v>0</v>
      </c>
      <c r="CA12" s="293">
        <v>17</v>
      </c>
      <c r="CB12" s="227">
        <v>0</v>
      </c>
      <c r="CC12" s="224">
        <v>2</v>
      </c>
      <c r="CD12" s="224">
        <v>0.88235294117647056</v>
      </c>
      <c r="CE12" s="224">
        <v>0</v>
      </c>
      <c r="CF12" s="224">
        <v>0</v>
      </c>
      <c r="CG12" s="224">
        <v>0</v>
      </c>
      <c r="CH12" s="226">
        <v>0</v>
      </c>
      <c r="CI12" s="227">
        <v>0</v>
      </c>
      <c r="CJ12" s="224">
        <v>0</v>
      </c>
      <c r="CK12" s="225">
        <v>0</v>
      </c>
      <c r="CL12" s="293">
        <v>18</v>
      </c>
      <c r="CM12" s="227">
        <v>0</v>
      </c>
      <c r="CN12" s="224">
        <v>2</v>
      </c>
      <c r="CO12" s="224">
        <v>0.88888888888888884</v>
      </c>
      <c r="CP12" s="224">
        <v>0</v>
      </c>
      <c r="CQ12" s="224">
        <v>0</v>
      </c>
      <c r="CR12" s="224">
        <v>0</v>
      </c>
      <c r="CS12" s="226">
        <v>0</v>
      </c>
      <c r="CT12" s="227">
        <v>0</v>
      </c>
      <c r="CU12" s="224">
        <v>0</v>
      </c>
      <c r="CV12" s="225">
        <v>0</v>
      </c>
      <c r="CW12" s="293">
        <v>17</v>
      </c>
      <c r="CX12" s="227">
        <v>0</v>
      </c>
      <c r="CY12" s="224">
        <v>3</v>
      </c>
      <c r="CZ12" s="224">
        <v>0.82352941176470595</v>
      </c>
      <c r="DA12" s="224">
        <v>0</v>
      </c>
      <c r="DB12" s="224">
        <v>0</v>
      </c>
      <c r="DC12" s="224">
        <v>0</v>
      </c>
      <c r="DD12" s="226">
        <v>0</v>
      </c>
      <c r="DE12" s="227">
        <v>0</v>
      </c>
      <c r="DF12" s="224">
        <v>0</v>
      </c>
      <c r="DG12" s="225">
        <v>0</v>
      </c>
      <c r="DH12" s="293">
        <v>17</v>
      </c>
      <c r="DI12" s="227">
        <v>0</v>
      </c>
      <c r="DJ12" s="224">
        <v>0</v>
      </c>
      <c r="DK12" s="224">
        <v>1</v>
      </c>
      <c r="DL12" s="224">
        <v>0</v>
      </c>
      <c r="DM12" s="224">
        <v>0</v>
      </c>
      <c r="DN12" s="224">
        <v>0</v>
      </c>
      <c r="DO12" s="224">
        <v>0</v>
      </c>
      <c r="DP12" s="224">
        <v>0</v>
      </c>
      <c r="DQ12" s="224">
        <v>0</v>
      </c>
      <c r="DR12" s="225">
        <v>0</v>
      </c>
      <c r="DS12" s="225">
        <v>0</v>
      </c>
      <c r="DT12" s="224">
        <v>0</v>
      </c>
      <c r="DU12" s="224" t="s">
        <v>383</v>
      </c>
      <c r="DV12" s="224" t="s">
        <v>384</v>
      </c>
      <c r="DW12" s="224"/>
      <c r="DX12" s="139" t="s">
        <v>345</v>
      </c>
      <c r="DY12" s="139" t="s">
        <v>143</v>
      </c>
      <c r="DZ12" s="139" t="s">
        <v>259</v>
      </c>
      <c r="EA12" s="139">
        <v>214</v>
      </c>
      <c r="EB12" s="139">
        <v>3</v>
      </c>
      <c r="EC12" s="139" t="s">
        <v>145</v>
      </c>
      <c r="ED12" s="139"/>
      <c r="EE12" s="139"/>
      <c r="EF12" s="139" t="s">
        <v>387</v>
      </c>
      <c r="EG12" s="139">
        <v>0.202898</v>
      </c>
      <c r="EH12" s="139">
        <v>0.28985499999999997</v>
      </c>
    </row>
    <row r="13" spans="1:138" s="186" customFormat="1" ht="15.75" thickBot="1" x14ac:dyDescent="0.3">
      <c r="A13" s="139" t="s">
        <v>445</v>
      </c>
      <c r="B13" s="139" t="s">
        <v>135</v>
      </c>
      <c r="C13" s="139" t="s">
        <v>249</v>
      </c>
      <c r="D13" s="139" t="s">
        <v>381</v>
      </c>
      <c r="E13" s="139" t="s">
        <v>386</v>
      </c>
      <c r="F13" s="293">
        <v>55</v>
      </c>
      <c r="G13" s="227">
        <v>6</v>
      </c>
      <c r="H13" s="224">
        <v>14</v>
      </c>
      <c r="I13" s="224">
        <v>3495.7382670000002</v>
      </c>
      <c r="J13" s="224">
        <v>3402.8537550000001</v>
      </c>
      <c r="K13" s="224">
        <v>0.42859999999999998</v>
      </c>
      <c r="L13" s="224">
        <v>15</v>
      </c>
      <c r="M13" s="224">
        <v>21</v>
      </c>
      <c r="N13" s="224">
        <v>13677.362359000001</v>
      </c>
      <c r="O13" s="224">
        <v>522.05429600000002</v>
      </c>
      <c r="P13" s="224">
        <v>764.22722099999999</v>
      </c>
      <c r="Q13" s="224">
        <v>1839.2922209999999</v>
      </c>
      <c r="R13" s="224">
        <v>6986.7552009999999</v>
      </c>
      <c r="S13" s="224">
        <v>15151.531481</v>
      </c>
      <c r="T13" s="225">
        <v>13988.615177</v>
      </c>
      <c r="U13" s="293">
        <v>55</v>
      </c>
      <c r="V13" s="227">
        <v>9</v>
      </c>
      <c r="W13" s="224">
        <v>20</v>
      </c>
      <c r="X13" s="224">
        <v>3363.416275</v>
      </c>
      <c r="Y13" s="224">
        <v>3527.6783719999999</v>
      </c>
      <c r="Z13" s="224">
        <v>11702.630195</v>
      </c>
      <c r="AA13" s="224">
        <v>503.36856899999998</v>
      </c>
      <c r="AB13" s="224">
        <v>739.86123899999996</v>
      </c>
      <c r="AC13" s="224">
        <v>877.77822900000001</v>
      </c>
      <c r="AD13" s="224">
        <v>8838.1584000000003</v>
      </c>
      <c r="AE13" s="224">
        <v>8458.4236860000001</v>
      </c>
      <c r="AF13" s="225">
        <v>8515.3812519999992</v>
      </c>
      <c r="AG13" s="293">
        <v>56</v>
      </c>
      <c r="AH13" s="227">
        <v>9</v>
      </c>
      <c r="AI13" s="224">
        <v>6</v>
      </c>
      <c r="AJ13" s="224">
        <v>38</v>
      </c>
      <c r="AK13" s="224">
        <v>12016.377312000001</v>
      </c>
      <c r="AL13" s="224">
        <v>17245.211142</v>
      </c>
      <c r="AM13" s="224">
        <v>67398.560146000003</v>
      </c>
      <c r="AN13" s="224">
        <v>446.30129099999999</v>
      </c>
      <c r="AO13" s="224">
        <v>1199.3315829999999</v>
      </c>
      <c r="AP13" s="224">
        <v>2269.1773750000002</v>
      </c>
      <c r="AQ13" s="224">
        <v>32218.083273</v>
      </c>
      <c r="AR13" s="224">
        <v>40167.000210999999</v>
      </c>
      <c r="AS13" s="225">
        <v>40704.991564000004</v>
      </c>
      <c r="AT13" s="293">
        <v>56</v>
      </c>
      <c r="AU13" s="227">
        <v>14</v>
      </c>
      <c r="AV13" s="224">
        <v>1</v>
      </c>
      <c r="AW13" s="224">
        <v>27</v>
      </c>
      <c r="AX13" s="224">
        <v>5877.7307879999998</v>
      </c>
      <c r="AY13" s="224">
        <v>8600.5203980000006</v>
      </c>
      <c r="AZ13" s="224">
        <v>28416.352421</v>
      </c>
      <c r="BA13" s="224">
        <v>140.420207</v>
      </c>
      <c r="BB13" s="224">
        <v>239.795267</v>
      </c>
      <c r="BC13" s="224">
        <v>557.792281</v>
      </c>
      <c r="BD13" s="224">
        <v>19907.954033000002</v>
      </c>
      <c r="BE13" s="224">
        <v>20728.802834999999</v>
      </c>
      <c r="BF13" s="225">
        <v>19545.845592000001</v>
      </c>
      <c r="BG13" s="293">
        <v>232</v>
      </c>
      <c r="BH13" s="301">
        <v>108</v>
      </c>
      <c r="BI13" s="225">
        <v>129.62931</v>
      </c>
      <c r="BJ13" s="225">
        <v>102</v>
      </c>
      <c r="BK13" s="225">
        <v>107</v>
      </c>
      <c r="BL13" s="225">
        <v>142</v>
      </c>
      <c r="BM13" s="225">
        <v>26</v>
      </c>
      <c r="BN13" s="224">
        <v>21</v>
      </c>
      <c r="BO13" s="224">
        <v>2.7386729999999999</v>
      </c>
      <c r="BP13" s="224">
        <v>1.016551</v>
      </c>
      <c r="BQ13" s="224">
        <v>1.9442839999999999</v>
      </c>
      <c r="BR13" s="224">
        <v>135</v>
      </c>
      <c r="BS13" s="224">
        <v>29</v>
      </c>
      <c r="BT13" s="224">
        <v>27</v>
      </c>
      <c r="BU13" s="224">
        <v>3.734531</v>
      </c>
      <c r="BV13" s="224">
        <v>1.23733</v>
      </c>
      <c r="BW13" s="224">
        <v>2.857443</v>
      </c>
      <c r="BX13" s="224">
        <v>0</v>
      </c>
      <c r="BY13" s="224">
        <v>0</v>
      </c>
      <c r="BZ13" s="225">
        <v>0</v>
      </c>
      <c r="CA13" s="293">
        <v>14</v>
      </c>
      <c r="CB13" s="227">
        <v>0</v>
      </c>
      <c r="CC13" s="224">
        <v>6</v>
      </c>
      <c r="CD13" s="224">
        <v>0.57142857142857151</v>
      </c>
      <c r="CE13" s="224">
        <v>0</v>
      </c>
      <c r="CF13" s="224">
        <v>0</v>
      </c>
      <c r="CG13" s="224">
        <v>0</v>
      </c>
      <c r="CH13" s="226">
        <v>0</v>
      </c>
      <c r="CI13" s="227">
        <v>0</v>
      </c>
      <c r="CJ13" s="224">
        <v>0</v>
      </c>
      <c r="CK13" s="225">
        <v>0</v>
      </c>
      <c r="CL13" s="293">
        <v>14</v>
      </c>
      <c r="CM13" s="227">
        <v>0</v>
      </c>
      <c r="CN13" s="224">
        <v>6</v>
      </c>
      <c r="CO13" s="224">
        <v>0.57142857142857151</v>
      </c>
      <c r="CP13" s="224">
        <v>0</v>
      </c>
      <c r="CQ13" s="224">
        <v>0</v>
      </c>
      <c r="CR13" s="224">
        <v>0</v>
      </c>
      <c r="CS13" s="226">
        <v>0</v>
      </c>
      <c r="CT13" s="227">
        <v>0</v>
      </c>
      <c r="CU13" s="224">
        <v>0</v>
      </c>
      <c r="CV13" s="225">
        <v>0</v>
      </c>
      <c r="CW13" s="293">
        <v>14</v>
      </c>
      <c r="CX13" s="227">
        <v>0</v>
      </c>
      <c r="CY13" s="224">
        <v>8</v>
      </c>
      <c r="CZ13" s="224">
        <v>0.4285714285714286</v>
      </c>
      <c r="DA13" s="224">
        <v>0</v>
      </c>
      <c r="DB13" s="224">
        <v>0</v>
      </c>
      <c r="DC13" s="224">
        <v>0</v>
      </c>
      <c r="DD13" s="226">
        <v>0</v>
      </c>
      <c r="DE13" s="227">
        <v>0</v>
      </c>
      <c r="DF13" s="224">
        <v>0</v>
      </c>
      <c r="DG13" s="225">
        <v>0</v>
      </c>
      <c r="DH13" s="293">
        <v>14</v>
      </c>
      <c r="DI13" s="227">
        <v>0</v>
      </c>
      <c r="DJ13" s="224">
        <v>6</v>
      </c>
      <c r="DK13" s="224">
        <v>0.57142857142857151</v>
      </c>
      <c r="DL13" s="224">
        <v>0</v>
      </c>
      <c r="DM13" s="224">
        <v>0</v>
      </c>
      <c r="DN13" s="224">
        <v>0</v>
      </c>
      <c r="DO13" s="224">
        <v>0</v>
      </c>
      <c r="DP13" s="224">
        <v>0</v>
      </c>
      <c r="DQ13" s="224">
        <v>0</v>
      </c>
      <c r="DR13" s="225">
        <v>0</v>
      </c>
      <c r="DS13" s="225">
        <v>0</v>
      </c>
      <c r="DT13" s="224">
        <v>0</v>
      </c>
      <c r="DU13" s="224" t="s">
        <v>383</v>
      </c>
      <c r="DV13" s="224" t="s">
        <v>384</v>
      </c>
      <c r="DW13" s="224"/>
      <c r="DX13" s="139" t="s">
        <v>345</v>
      </c>
      <c r="DY13" s="139" t="s">
        <v>143</v>
      </c>
      <c r="DZ13" s="139" t="s">
        <v>260</v>
      </c>
      <c r="EA13" s="139">
        <v>214</v>
      </c>
      <c r="EB13" s="139">
        <v>4</v>
      </c>
      <c r="EC13" s="139" t="s">
        <v>145</v>
      </c>
      <c r="ED13" s="139"/>
      <c r="EE13" s="139"/>
      <c r="EF13" s="139" t="s">
        <v>387</v>
      </c>
      <c r="EG13" s="139">
        <v>6.1224000000000001E-2</v>
      </c>
      <c r="EH13" s="139">
        <v>0.23913000000000001</v>
      </c>
    </row>
    <row r="14" spans="1:138" s="186" customFormat="1" ht="15.75" thickBot="1" x14ac:dyDescent="0.3">
      <c r="A14" s="139" t="s">
        <v>444</v>
      </c>
      <c r="B14" s="139" t="s">
        <v>135</v>
      </c>
      <c r="C14" s="137"/>
      <c r="D14" s="139" t="s">
        <v>381</v>
      </c>
      <c r="E14" s="139" t="s">
        <v>386</v>
      </c>
      <c r="F14" s="294">
        <v>69</v>
      </c>
      <c r="G14" s="291">
        <v>2</v>
      </c>
      <c r="H14" s="170">
        <v>0</v>
      </c>
      <c r="I14" s="171">
        <v>13896.322983485894</v>
      </c>
      <c r="J14" s="171">
        <v>17327.713663001654</v>
      </c>
      <c r="K14" s="172">
        <v>0.74626865671599996</v>
      </c>
      <c r="L14" s="169">
        <v>50</v>
      </c>
      <c r="M14" s="169">
        <v>62</v>
      </c>
      <c r="N14" s="169">
        <v>81114.787309415202</v>
      </c>
      <c r="O14" s="169">
        <v>1030.7692307692307</v>
      </c>
      <c r="P14" s="169"/>
      <c r="Q14" s="169"/>
      <c r="R14" s="169">
        <v>45300</v>
      </c>
      <c r="S14" s="169"/>
      <c r="T14" s="295"/>
      <c r="U14" s="298">
        <v>70</v>
      </c>
      <c r="V14" s="296">
        <v>0</v>
      </c>
      <c r="W14" s="173">
        <v>25</v>
      </c>
      <c r="X14" s="174">
        <v>7151.6744767529153</v>
      </c>
      <c r="Y14" s="175">
        <v>7044.1787701232106</v>
      </c>
      <c r="Z14" s="173">
        <v>21082.191359348722</v>
      </c>
      <c r="AA14" s="173">
        <v>450</v>
      </c>
      <c r="AB14" s="173"/>
      <c r="AC14" s="173"/>
      <c r="AD14" s="173">
        <v>20125</v>
      </c>
      <c r="AE14" s="173"/>
      <c r="AF14" s="299"/>
      <c r="AG14" s="294">
        <v>69</v>
      </c>
      <c r="AH14" s="300">
        <v>0</v>
      </c>
      <c r="AI14" s="169">
        <v>0</v>
      </c>
      <c r="AJ14" s="169">
        <v>69</v>
      </c>
      <c r="AK14" s="176">
        <v>14898.002327070433</v>
      </c>
      <c r="AL14" s="176">
        <v>27374.527755213825</v>
      </c>
      <c r="AM14" s="169">
        <v>177073.04895416962</v>
      </c>
      <c r="AN14" s="169">
        <v>1006.25</v>
      </c>
      <c r="AO14" s="169"/>
      <c r="AP14" s="169"/>
      <c r="AQ14" s="169">
        <v>35350.000000000007</v>
      </c>
      <c r="AR14" s="169"/>
      <c r="AS14" s="295"/>
      <c r="AT14" s="298">
        <v>67</v>
      </c>
      <c r="AU14" s="296">
        <v>4</v>
      </c>
      <c r="AV14" s="173">
        <v>3</v>
      </c>
      <c r="AW14" s="173">
        <v>51</v>
      </c>
      <c r="AX14" s="175">
        <v>6558.7962252391599</v>
      </c>
      <c r="AY14" s="175">
        <v>9827.0329332503225</v>
      </c>
      <c r="AZ14" s="173">
        <v>43820.807124972162</v>
      </c>
      <c r="BA14" s="173">
        <v>252.63157894736841</v>
      </c>
      <c r="BB14" s="173"/>
      <c r="BC14" s="173"/>
      <c r="BD14" s="173">
        <v>16800</v>
      </c>
      <c r="BE14" s="173"/>
      <c r="BF14" s="299"/>
      <c r="BG14" s="304">
        <v>68</v>
      </c>
      <c r="BH14" s="302">
        <v>42</v>
      </c>
      <c r="BI14" s="177">
        <v>63</v>
      </c>
      <c r="BJ14" s="178" t="s">
        <v>249</v>
      </c>
      <c r="BK14" s="178" t="s">
        <v>249</v>
      </c>
      <c r="BL14" s="179">
        <v>140</v>
      </c>
      <c r="BM14" s="179">
        <v>5</v>
      </c>
      <c r="BN14" s="180">
        <v>6</v>
      </c>
      <c r="BO14" s="181">
        <v>1.5679689922480613</v>
      </c>
      <c r="BP14" s="181">
        <v>0.52186046511627904</v>
      </c>
      <c r="BQ14" s="181">
        <v>1.0461085271317827</v>
      </c>
      <c r="BR14" s="182">
        <v>138</v>
      </c>
      <c r="BS14" s="182">
        <v>5</v>
      </c>
      <c r="BT14" s="182">
        <v>5</v>
      </c>
      <c r="BU14" s="183">
        <v>2.224984375</v>
      </c>
      <c r="BV14" s="183">
        <v>0.77083593750000023</v>
      </c>
      <c r="BW14" s="183">
        <v>1.4541484375000007</v>
      </c>
      <c r="BX14" s="228"/>
      <c r="BY14" s="229">
        <v>0</v>
      </c>
      <c r="BZ14" s="305"/>
      <c r="CA14" s="308">
        <v>7</v>
      </c>
      <c r="CB14" s="306">
        <v>8.9536666666666669</v>
      </c>
      <c r="CC14" s="231">
        <v>4</v>
      </c>
      <c r="CD14" s="232">
        <v>0.42857142857199998</v>
      </c>
      <c r="CE14" s="229">
        <v>0</v>
      </c>
      <c r="CF14" s="231">
        <v>0</v>
      </c>
      <c r="CG14" s="232">
        <v>0</v>
      </c>
      <c r="CH14" s="233">
        <v>0</v>
      </c>
      <c r="CI14" s="234"/>
      <c r="CJ14" s="229">
        <v>0</v>
      </c>
      <c r="CK14" s="305"/>
      <c r="CL14" s="308">
        <v>11</v>
      </c>
      <c r="CM14" s="309">
        <v>7.9586666666666659</v>
      </c>
      <c r="CN14" s="229">
        <v>5</v>
      </c>
      <c r="CO14" s="235">
        <v>0.54545454545500005</v>
      </c>
      <c r="CP14" s="229">
        <v>0</v>
      </c>
      <c r="CQ14" s="229">
        <v>0</v>
      </c>
      <c r="CR14" s="235">
        <v>0</v>
      </c>
      <c r="CS14" s="233">
        <v>0</v>
      </c>
      <c r="CT14" s="234"/>
      <c r="CU14" s="229">
        <v>0</v>
      </c>
      <c r="CV14" s="305"/>
      <c r="CW14" s="308">
        <v>7</v>
      </c>
      <c r="CX14" s="309">
        <v>6.5353333333333339</v>
      </c>
      <c r="CY14" s="229">
        <v>1</v>
      </c>
      <c r="CZ14" s="235">
        <v>0.85714285714299998</v>
      </c>
      <c r="DA14" s="229">
        <v>0</v>
      </c>
      <c r="DB14" s="229">
        <v>0</v>
      </c>
      <c r="DC14" s="235">
        <v>0</v>
      </c>
      <c r="DD14" s="233">
        <v>0</v>
      </c>
      <c r="DE14" s="236"/>
      <c r="DF14" s="230">
        <v>0</v>
      </c>
      <c r="DG14" s="305"/>
      <c r="DH14" s="308">
        <v>6</v>
      </c>
      <c r="DI14" s="306">
        <v>6.4152000000000005</v>
      </c>
      <c r="DJ14" s="231">
        <v>1</v>
      </c>
      <c r="DK14" s="237">
        <v>0.83333333333399995</v>
      </c>
      <c r="DL14" s="229">
        <v>0</v>
      </c>
      <c r="DM14" s="231">
        <v>0</v>
      </c>
      <c r="DN14" s="237">
        <v>0</v>
      </c>
      <c r="DO14" s="229">
        <v>0</v>
      </c>
      <c r="DP14" s="184">
        <v>0.442857</v>
      </c>
      <c r="DQ14" s="185">
        <v>2244.8451025056947</v>
      </c>
      <c r="DR14" s="179">
        <v>64</v>
      </c>
      <c r="DS14" s="179">
        <v>8</v>
      </c>
      <c r="DT14" s="180">
        <v>11</v>
      </c>
      <c r="DU14" s="181">
        <v>3.6015999999999986</v>
      </c>
      <c r="DV14" s="181">
        <v>0.28364444444444453</v>
      </c>
      <c r="DW14" s="181">
        <v>3.3179555555555553</v>
      </c>
    </row>
    <row r="15" spans="1:138" s="186" customFormat="1" ht="15.75" thickBot="1" x14ac:dyDescent="0.3">
      <c r="A15" s="139" t="s">
        <v>444</v>
      </c>
      <c r="B15" s="139" t="s">
        <v>135</v>
      </c>
      <c r="C15" s="137"/>
      <c r="D15" s="139" t="s">
        <v>381</v>
      </c>
      <c r="E15" s="139" t="s">
        <v>386</v>
      </c>
      <c r="F15" s="294">
        <v>52</v>
      </c>
      <c r="G15" s="291">
        <v>8</v>
      </c>
      <c r="H15" s="169">
        <v>8</v>
      </c>
      <c r="I15" s="171">
        <v>11774.269442884215</v>
      </c>
      <c r="J15" s="171">
        <v>16687.225415373643</v>
      </c>
      <c r="K15" s="172">
        <v>0.55555555555500002</v>
      </c>
      <c r="L15" s="169">
        <v>20</v>
      </c>
      <c r="M15" s="169">
        <v>29</v>
      </c>
      <c r="N15" s="169">
        <v>64510.095251245439</v>
      </c>
      <c r="O15" s="169">
        <v>654.5454545454545</v>
      </c>
      <c r="P15" s="169"/>
      <c r="Q15" s="169"/>
      <c r="R15" s="169">
        <v>33400</v>
      </c>
      <c r="S15" s="169"/>
      <c r="T15" s="295"/>
      <c r="U15" s="298">
        <v>56</v>
      </c>
      <c r="V15" s="296">
        <v>6</v>
      </c>
      <c r="W15" s="173">
        <v>20</v>
      </c>
      <c r="X15" s="174">
        <v>6876.7301515622476</v>
      </c>
      <c r="Y15" s="175">
        <v>6715.2468480231655</v>
      </c>
      <c r="Z15" s="173">
        <v>21350.634995136239</v>
      </c>
      <c r="AA15" s="173">
        <v>750</v>
      </c>
      <c r="AB15" s="173"/>
      <c r="AC15" s="173"/>
      <c r="AD15" s="173">
        <v>18000</v>
      </c>
      <c r="AE15" s="173"/>
      <c r="AF15" s="299"/>
      <c r="AG15" s="294">
        <v>55</v>
      </c>
      <c r="AH15" s="300">
        <v>10</v>
      </c>
      <c r="AI15" s="169">
        <v>1</v>
      </c>
      <c r="AJ15" s="169">
        <v>38</v>
      </c>
      <c r="AK15" s="176">
        <v>13706.708993776525</v>
      </c>
      <c r="AL15" s="176">
        <v>20091.150639972191</v>
      </c>
      <c r="AM15" s="169">
        <v>70485.295511743199</v>
      </c>
      <c r="AN15" s="169">
        <v>733.33333333333337</v>
      </c>
      <c r="AO15" s="169"/>
      <c r="AP15" s="169"/>
      <c r="AQ15" s="169">
        <v>54600.000000000007</v>
      </c>
      <c r="AR15" s="169"/>
      <c r="AS15" s="295"/>
      <c r="AT15" s="298">
        <v>55</v>
      </c>
      <c r="AU15" s="296">
        <v>13</v>
      </c>
      <c r="AV15" s="173">
        <v>4</v>
      </c>
      <c r="AW15" s="173">
        <v>25</v>
      </c>
      <c r="AX15" s="175">
        <v>6732.1194735024837</v>
      </c>
      <c r="AY15" s="175">
        <v>8118.0479613453072</v>
      </c>
      <c r="AZ15" s="173">
        <v>26364.986028813521</v>
      </c>
      <c r="BA15" s="173">
        <v>202.66666666666666</v>
      </c>
      <c r="BB15" s="173"/>
      <c r="BC15" s="173"/>
      <c r="BD15" s="173">
        <v>20160.000000000004</v>
      </c>
      <c r="BE15" s="173"/>
      <c r="BF15" s="299"/>
      <c r="BG15" s="304">
        <v>44</v>
      </c>
      <c r="BH15" s="302">
        <v>50</v>
      </c>
      <c r="BI15" s="177">
        <v>85</v>
      </c>
      <c r="BJ15" s="178" t="s">
        <v>249</v>
      </c>
      <c r="BK15" s="178" t="s">
        <v>249</v>
      </c>
      <c r="BL15" s="179">
        <v>112</v>
      </c>
      <c r="BM15" s="179">
        <v>23</v>
      </c>
      <c r="BN15" s="180">
        <v>7</v>
      </c>
      <c r="BO15" s="181">
        <v>1.7129268292682929</v>
      </c>
      <c r="BP15" s="181">
        <v>0.47910975609756096</v>
      </c>
      <c r="BQ15" s="181">
        <v>1.2338170731707316</v>
      </c>
      <c r="BR15" s="182">
        <v>111</v>
      </c>
      <c r="BS15" s="182">
        <v>20</v>
      </c>
      <c r="BT15" s="182">
        <v>17</v>
      </c>
      <c r="BU15" s="183">
        <v>2.3096486486486487</v>
      </c>
      <c r="BV15" s="183">
        <v>0.73054054054054052</v>
      </c>
      <c r="BW15" s="183">
        <v>1.5791081081081082</v>
      </c>
      <c r="BX15" s="228" t="s">
        <v>417</v>
      </c>
      <c r="BY15" s="229">
        <v>1</v>
      </c>
      <c r="BZ15" s="305">
        <v>4.0999999046325684</v>
      </c>
      <c r="CA15" s="308">
        <v>14</v>
      </c>
      <c r="CB15" s="306">
        <v>5.3491111111111103</v>
      </c>
      <c r="CC15" s="231">
        <v>5</v>
      </c>
      <c r="CD15" s="232">
        <v>0.642857142858</v>
      </c>
      <c r="CE15" s="229">
        <v>1</v>
      </c>
      <c r="CF15" s="231">
        <v>1</v>
      </c>
      <c r="CG15" s="232">
        <v>7.1428571428000007E-2</v>
      </c>
      <c r="CH15" s="233">
        <v>1</v>
      </c>
      <c r="CI15" s="234"/>
      <c r="CJ15" s="229">
        <v>0</v>
      </c>
      <c r="CK15" s="305"/>
      <c r="CL15" s="308">
        <v>14</v>
      </c>
      <c r="CM15" s="309">
        <v>3.9707499999999998</v>
      </c>
      <c r="CN15" s="229">
        <v>6</v>
      </c>
      <c r="CO15" s="235">
        <v>0.57142857142900005</v>
      </c>
      <c r="CP15" s="229">
        <v>0</v>
      </c>
      <c r="CQ15" s="229">
        <v>0</v>
      </c>
      <c r="CR15" s="235">
        <v>0</v>
      </c>
      <c r="CS15" s="233">
        <v>0</v>
      </c>
      <c r="CT15" s="234"/>
      <c r="CU15" s="229">
        <v>0</v>
      </c>
      <c r="CV15" s="305"/>
      <c r="CW15" s="308">
        <v>14</v>
      </c>
      <c r="CX15" s="309">
        <v>5.057555555555556</v>
      </c>
      <c r="CY15" s="229">
        <v>5</v>
      </c>
      <c r="CZ15" s="235">
        <v>0.642857142858</v>
      </c>
      <c r="DA15" s="229">
        <v>0</v>
      </c>
      <c r="DB15" s="229">
        <v>0</v>
      </c>
      <c r="DC15" s="235">
        <v>0</v>
      </c>
      <c r="DD15" s="233">
        <v>0</v>
      </c>
      <c r="DE15" s="236"/>
      <c r="DF15" s="230">
        <v>0</v>
      </c>
      <c r="DG15" s="305"/>
      <c r="DH15" s="308">
        <v>13</v>
      </c>
      <c r="DI15" s="306">
        <v>4.4671666666666665</v>
      </c>
      <c r="DJ15" s="231">
        <v>7</v>
      </c>
      <c r="DK15" s="237">
        <v>0.46153846153900002</v>
      </c>
      <c r="DL15" s="229">
        <v>0</v>
      </c>
      <c r="DM15" s="231">
        <v>0</v>
      </c>
      <c r="DN15" s="237">
        <v>0</v>
      </c>
      <c r="DO15" s="229">
        <v>0</v>
      </c>
      <c r="DP15" s="184">
        <v>0.44642799999999999</v>
      </c>
      <c r="DQ15" s="185">
        <v>2122.9671052631579</v>
      </c>
      <c r="DR15" s="179">
        <v>52</v>
      </c>
      <c r="DS15" s="179">
        <v>11</v>
      </c>
      <c r="DT15" s="180">
        <v>16</v>
      </c>
      <c r="DU15" s="181">
        <v>3.0081199999999999</v>
      </c>
      <c r="DV15" s="181">
        <v>0.32175999999999993</v>
      </c>
      <c r="DW15" s="181">
        <v>2.6863599999999996</v>
      </c>
    </row>
    <row r="16" spans="1:138" s="186" customFormat="1" ht="15.75" thickBot="1" x14ac:dyDescent="0.3">
      <c r="A16" s="139" t="s">
        <v>444</v>
      </c>
      <c r="B16" s="139" t="s">
        <v>135</v>
      </c>
      <c r="C16" s="137"/>
      <c r="D16" s="139" t="s">
        <v>381</v>
      </c>
      <c r="E16" s="139" t="s">
        <v>386</v>
      </c>
      <c r="F16" s="294">
        <v>69</v>
      </c>
      <c r="G16" s="291">
        <v>0</v>
      </c>
      <c r="H16" s="169">
        <v>0</v>
      </c>
      <c r="I16" s="171">
        <v>6588.5274709949281</v>
      </c>
      <c r="J16" s="171">
        <v>8241.9714739036262</v>
      </c>
      <c r="K16" s="172">
        <v>0.57971014492700002</v>
      </c>
      <c r="L16" s="169">
        <v>40</v>
      </c>
      <c r="M16" s="169">
        <v>60</v>
      </c>
      <c r="N16" s="169">
        <v>41728.891645823678</v>
      </c>
      <c r="O16" s="169">
        <v>575</v>
      </c>
      <c r="P16" s="169"/>
      <c r="Q16" s="169"/>
      <c r="R16" s="169">
        <v>16100.000000000002</v>
      </c>
      <c r="S16" s="169"/>
      <c r="T16" s="295"/>
      <c r="U16" s="298">
        <v>69</v>
      </c>
      <c r="V16" s="296">
        <v>0</v>
      </c>
      <c r="W16" s="173">
        <v>22</v>
      </c>
      <c r="X16" s="174">
        <v>3354.4430352075537</v>
      </c>
      <c r="Y16" s="175">
        <v>4517.6445116227333</v>
      </c>
      <c r="Z16" s="173">
        <v>21851.16556994104</v>
      </c>
      <c r="AA16" s="173">
        <v>293.75</v>
      </c>
      <c r="AB16" s="173"/>
      <c r="AC16" s="173"/>
      <c r="AD16" s="173">
        <v>11149.999999999998</v>
      </c>
      <c r="AE16" s="173"/>
      <c r="AF16" s="299"/>
      <c r="AG16" s="294">
        <v>70</v>
      </c>
      <c r="AH16" s="300">
        <v>0</v>
      </c>
      <c r="AI16" s="169">
        <v>0</v>
      </c>
      <c r="AJ16" s="169">
        <v>66</v>
      </c>
      <c r="AK16" s="176">
        <v>13669.939071400629</v>
      </c>
      <c r="AL16" s="176">
        <v>21098.140243612241</v>
      </c>
      <c r="AM16" s="169">
        <v>84351.487731672009</v>
      </c>
      <c r="AN16" s="169">
        <v>790.32258064516134</v>
      </c>
      <c r="AO16" s="169"/>
      <c r="AP16" s="169"/>
      <c r="AQ16" s="169">
        <v>49000</v>
      </c>
      <c r="AR16" s="169"/>
      <c r="AS16" s="295"/>
      <c r="AT16" s="298">
        <v>70</v>
      </c>
      <c r="AU16" s="296">
        <v>5</v>
      </c>
      <c r="AV16" s="173">
        <v>3</v>
      </c>
      <c r="AW16" s="173">
        <v>56</v>
      </c>
      <c r="AX16" s="175">
        <v>5740.7400033015556</v>
      </c>
      <c r="AY16" s="175">
        <v>7978.6918765762102</v>
      </c>
      <c r="AZ16" s="173">
        <v>39948.191958463758</v>
      </c>
      <c r="BA16" s="173">
        <v>310</v>
      </c>
      <c r="BB16" s="173"/>
      <c r="BC16" s="173"/>
      <c r="BD16" s="173">
        <v>19839.999999999996</v>
      </c>
      <c r="BE16" s="173"/>
      <c r="BF16" s="299"/>
      <c r="BG16" s="304">
        <v>69</v>
      </c>
      <c r="BH16" s="302">
        <v>45</v>
      </c>
      <c r="BI16" s="177">
        <v>59</v>
      </c>
      <c r="BJ16" s="178" t="s">
        <v>249</v>
      </c>
      <c r="BK16" s="178" t="s">
        <v>249</v>
      </c>
      <c r="BL16" s="179">
        <v>140</v>
      </c>
      <c r="BM16" s="179">
        <v>4</v>
      </c>
      <c r="BN16" s="180">
        <v>3</v>
      </c>
      <c r="BO16" s="181">
        <v>1.8623308270676695</v>
      </c>
      <c r="BP16" s="181">
        <v>0.74279699248120301</v>
      </c>
      <c r="BQ16" s="181">
        <v>1.1195338345864663</v>
      </c>
      <c r="BR16" s="182">
        <v>136</v>
      </c>
      <c r="BS16" s="182">
        <v>3</v>
      </c>
      <c r="BT16" s="182">
        <v>7</v>
      </c>
      <c r="BU16" s="183">
        <v>2.2885714285714278</v>
      </c>
      <c r="BV16" s="183">
        <v>0.91315873015872973</v>
      </c>
      <c r="BW16" s="183">
        <v>1.3754126984126978</v>
      </c>
      <c r="BX16" s="228"/>
      <c r="BY16" s="229">
        <v>0</v>
      </c>
      <c r="BZ16" s="305"/>
      <c r="CA16" s="308">
        <v>18</v>
      </c>
      <c r="CB16" s="306">
        <v>3.3573749999999998</v>
      </c>
      <c r="CC16" s="231">
        <v>2</v>
      </c>
      <c r="CD16" s="232">
        <v>0.88888888888899997</v>
      </c>
      <c r="CE16" s="229">
        <v>0</v>
      </c>
      <c r="CF16" s="231">
        <v>0</v>
      </c>
      <c r="CG16" s="232">
        <v>0</v>
      </c>
      <c r="CH16" s="233">
        <v>0</v>
      </c>
      <c r="CI16" s="234"/>
      <c r="CJ16" s="229">
        <v>0</v>
      </c>
      <c r="CK16" s="305"/>
      <c r="CL16" s="308">
        <v>17</v>
      </c>
      <c r="CM16" s="309">
        <v>4.7984285714285715</v>
      </c>
      <c r="CN16" s="229">
        <v>3</v>
      </c>
      <c r="CO16" s="235">
        <v>0.82352941176500005</v>
      </c>
      <c r="CP16" s="229">
        <v>0</v>
      </c>
      <c r="CQ16" s="229">
        <v>0</v>
      </c>
      <c r="CR16" s="235">
        <v>0</v>
      </c>
      <c r="CS16" s="233">
        <v>0</v>
      </c>
      <c r="CT16" s="234"/>
      <c r="CU16" s="229">
        <v>0</v>
      </c>
      <c r="CV16" s="305"/>
      <c r="CW16" s="308">
        <v>17</v>
      </c>
      <c r="CX16" s="309">
        <v>5.5056666666666665</v>
      </c>
      <c r="CY16" s="229">
        <v>2</v>
      </c>
      <c r="CZ16" s="235">
        <v>0.88235294117700003</v>
      </c>
      <c r="DA16" s="229">
        <v>0</v>
      </c>
      <c r="DB16" s="229">
        <v>0</v>
      </c>
      <c r="DC16" s="235">
        <v>0</v>
      </c>
      <c r="DD16" s="233">
        <v>0</v>
      </c>
      <c r="DE16" s="236"/>
      <c r="DF16" s="230">
        <v>0</v>
      </c>
      <c r="DG16" s="305"/>
      <c r="DH16" s="308">
        <v>17</v>
      </c>
      <c r="DI16" s="306">
        <v>3.972588235294118</v>
      </c>
      <c r="DJ16" s="231">
        <v>0</v>
      </c>
      <c r="DK16" s="237">
        <v>1</v>
      </c>
      <c r="DL16" s="229">
        <v>0</v>
      </c>
      <c r="DM16" s="231">
        <v>0</v>
      </c>
      <c r="DN16" s="237">
        <v>0</v>
      </c>
      <c r="DO16" s="229">
        <v>0</v>
      </c>
      <c r="DP16" s="184">
        <v>0.40579700000000002</v>
      </c>
      <c r="DQ16" s="185">
        <v>2034.481981981982</v>
      </c>
      <c r="DR16" s="179">
        <v>66</v>
      </c>
      <c r="DS16" s="179">
        <v>2</v>
      </c>
      <c r="DT16" s="180">
        <v>3</v>
      </c>
      <c r="DU16" s="181">
        <v>3.3551639344262285</v>
      </c>
      <c r="DV16" s="181">
        <v>0.27637704918032791</v>
      </c>
      <c r="DW16" s="181">
        <v>3.0787868852459011</v>
      </c>
    </row>
    <row r="17" spans="1:127" s="186" customFormat="1" ht="15.75" thickBot="1" x14ac:dyDescent="0.3">
      <c r="A17" s="139" t="s">
        <v>444</v>
      </c>
      <c r="B17" s="139" t="s">
        <v>135</v>
      </c>
      <c r="C17" s="137"/>
      <c r="D17" s="139" t="s">
        <v>381</v>
      </c>
      <c r="E17" s="139" t="s">
        <v>386</v>
      </c>
      <c r="F17" s="294">
        <v>55</v>
      </c>
      <c r="G17" s="291">
        <v>6</v>
      </c>
      <c r="H17" s="169">
        <v>14</v>
      </c>
      <c r="I17" s="171">
        <v>3495.7382671142886</v>
      </c>
      <c r="J17" s="171">
        <v>3266.329371484941</v>
      </c>
      <c r="K17" s="172">
        <v>0.428571428571</v>
      </c>
      <c r="L17" s="169">
        <v>15</v>
      </c>
      <c r="M17" s="169">
        <v>21</v>
      </c>
      <c r="N17" s="169">
        <v>13677.362359959281</v>
      </c>
      <c r="O17" s="169">
        <v>411.76470588235293</v>
      </c>
      <c r="P17" s="169"/>
      <c r="Q17" s="169"/>
      <c r="R17" s="169">
        <v>7666.666666666667</v>
      </c>
      <c r="S17" s="169"/>
      <c r="T17" s="295"/>
      <c r="U17" s="298">
        <v>55</v>
      </c>
      <c r="V17" s="296">
        <v>9</v>
      </c>
      <c r="W17" s="173">
        <v>20</v>
      </c>
      <c r="X17" s="174">
        <v>3363.4162757362619</v>
      </c>
      <c r="Y17" s="175">
        <v>3565.2705151438154</v>
      </c>
      <c r="Z17" s="173">
        <v>11702.63019573832</v>
      </c>
      <c r="AA17" s="173">
        <v>433.33333333333331</v>
      </c>
      <c r="AB17" s="173"/>
      <c r="AC17" s="173"/>
      <c r="AD17" s="173">
        <v>9700</v>
      </c>
      <c r="AE17" s="173"/>
      <c r="AF17" s="299"/>
      <c r="AG17" s="294">
        <v>56</v>
      </c>
      <c r="AH17" s="300">
        <v>9</v>
      </c>
      <c r="AI17" s="169">
        <v>6</v>
      </c>
      <c r="AJ17" s="169">
        <v>38</v>
      </c>
      <c r="AK17" s="176">
        <v>12016.377312052637</v>
      </c>
      <c r="AL17" s="176">
        <v>17092.761625904692</v>
      </c>
      <c r="AM17" s="169">
        <v>67398.560146652875</v>
      </c>
      <c r="AN17" s="169">
        <v>652.27272727272714</v>
      </c>
      <c r="AO17" s="169"/>
      <c r="AP17" s="169"/>
      <c r="AQ17" s="169">
        <v>34825</v>
      </c>
      <c r="AR17" s="169"/>
      <c r="AS17" s="295"/>
      <c r="AT17" s="298">
        <v>56</v>
      </c>
      <c r="AU17" s="296">
        <v>14</v>
      </c>
      <c r="AV17" s="173">
        <v>1</v>
      </c>
      <c r="AW17" s="173">
        <v>27</v>
      </c>
      <c r="AX17" s="175">
        <v>5877.7307880841108</v>
      </c>
      <c r="AY17" s="175">
        <v>8571.2167221206673</v>
      </c>
      <c r="AZ17" s="173">
        <v>28416.352421352563</v>
      </c>
      <c r="BA17" s="173">
        <v>192.9411764705882</v>
      </c>
      <c r="BB17" s="173"/>
      <c r="BC17" s="173"/>
      <c r="BD17" s="173">
        <v>19960</v>
      </c>
      <c r="BE17" s="173"/>
      <c r="BF17" s="299"/>
      <c r="BG17" s="304">
        <v>47</v>
      </c>
      <c r="BH17" s="302">
        <v>108</v>
      </c>
      <c r="BI17" s="177">
        <v>138</v>
      </c>
      <c r="BJ17" s="178" t="s">
        <v>249</v>
      </c>
      <c r="BK17" s="178" t="s">
        <v>249</v>
      </c>
      <c r="BL17" s="179">
        <v>114</v>
      </c>
      <c r="BM17" s="179">
        <v>14</v>
      </c>
      <c r="BN17" s="180">
        <v>20</v>
      </c>
      <c r="BO17" s="181">
        <v>2.6945624999999995</v>
      </c>
      <c r="BP17" s="181">
        <v>0.89597500000000019</v>
      </c>
      <c r="BQ17" s="181">
        <v>1.7985875000000007</v>
      </c>
      <c r="BR17" s="182">
        <v>107</v>
      </c>
      <c r="BS17" s="182">
        <v>24</v>
      </c>
      <c r="BT17" s="182">
        <v>21</v>
      </c>
      <c r="BU17" s="183">
        <v>3.8045322580645147</v>
      </c>
      <c r="BV17" s="183">
        <v>1.0337419354838706</v>
      </c>
      <c r="BW17" s="183">
        <v>2.7707903225806452</v>
      </c>
      <c r="BX17" s="228"/>
      <c r="BY17" s="229">
        <v>0</v>
      </c>
      <c r="BZ17" s="305"/>
      <c r="CA17" s="308">
        <v>14</v>
      </c>
      <c r="CB17" s="306">
        <v>5.8946249999999996</v>
      </c>
      <c r="CC17" s="231">
        <v>6</v>
      </c>
      <c r="CD17" s="232">
        <v>0.57142857142900005</v>
      </c>
      <c r="CE17" s="229">
        <v>0</v>
      </c>
      <c r="CF17" s="231">
        <v>0</v>
      </c>
      <c r="CG17" s="232">
        <v>0</v>
      </c>
      <c r="CH17" s="233">
        <v>0</v>
      </c>
      <c r="CI17" s="234"/>
      <c r="CJ17" s="229">
        <v>0</v>
      </c>
      <c r="CK17" s="305"/>
      <c r="CL17" s="308">
        <v>14</v>
      </c>
      <c r="CM17" s="309">
        <v>4.9295</v>
      </c>
      <c r="CN17" s="229">
        <v>8</v>
      </c>
      <c r="CO17" s="235">
        <v>0.42857142857199998</v>
      </c>
      <c r="CP17" s="229">
        <v>0</v>
      </c>
      <c r="CQ17" s="229">
        <v>0</v>
      </c>
      <c r="CR17" s="235">
        <v>0</v>
      </c>
      <c r="CS17" s="233">
        <v>0</v>
      </c>
      <c r="CT17" s="234"/>
      <c r="CU17" s="229">
        <v>0</v>
      </c>
      <c r="CV17" s="305"/>
      <c r="CW17" s="308">
        <v>14</v>
      </c>
      <c r="CX17" s="309">
        <v>4.350625</v>
      </c>
      <c r="CY17" s="229">
        <v>6</v>
      </c>
      <c r="CZ17" s="235">
        <v>0.57142857142900005</v>
      </c>
      <c r="DA17" s="229">
        <v>0</v>
      </c>
      <c r="DB17" s="229">
        <v>0</v>
      </c>
      <c r="DC17" s="235">
        <v>0</v>
      </c>
      <c r="DD17" s="233">
        <v>0</v>
      </c>
      <c r="DE17" s="236"/>
      <c r="DF17" s="230">
        <v>0</v>
      </c>
      <c r="DG17" s="305"/>
      <c r="DH17" s="308">
        <v>14</v>
      </c>
      <c r="DI17" s="306">
        <v>4.8369999999999997</v>
      </c>
      <c r="DJ17" s="231">
        <v>6</v>
      </c>
      <c r="DK17" s="237">
        <v>0.57142857142900005</v>
      </c>
      <c r="DL17" s="229">
        <v>0</v>
      </c>
      <c r="DM17" s="231">
        <v>0</v>
      </c>
      <c r="DN17" s="237">
        <v>0</v>
      </c>
      <c r="DO17" s="229">
        <v>0</v>
      </c>
      <c r="DP17" s="184">
        <v>0.36363600000000001</v>
      </c>
      <c r="DQ17" s="185">
        <v>2212.7452830188681</v>
      </c>
      <c r="DR17" s="179">
        <v>56</v>
      </c>
      <c r="DS17" s="179">
        <v>17</v>
      </c>
      <c r="DT17" s="180">
        <v>7</v>
      </c>
      <c r="DU17" s="181">
        <v>3.242375</v>
      </c>
      <c r="DV17" s="181">
        <v>0.28084375000000006</v>
      </c>
      <c r="DW17" s="181">
        <v>2.9615312500000006</v>
      </c>
    </row>
    <row r="18" spans="1:127" x14ac:dyDescent="0.25">
      <c r="D18" s="238" t="s">
        <v>446</v>
      </c>
      <c r="E18" s="139" t="s">
        <v>382</v>
      </c>
      <c r="F18" s="154" t="str">
        <f>IF(F6=F2,"OK","NOK")</f>
        <v>OK</v>
      </c>
      <c r="G18" s="137" t="str">
        <f t="shared" ref="G18:BR21" si="0">IF(G6=G2,"OK","NOK")</f>
        <v>OK</v>
      </c>
      <c r="H18" s="137" t="str">
        <f t="shared" si="0"/>
        <v>OK</v>
      </c>
      <c r="I18" s="137" t="str">
        <f t="shared" si="0"/>
        <v>NOK</v>
      </c>
      <c r="J18" s="137" t="str">
        <f t="shared" si="0"/>
        <v>NOK</v>
      </c>
      <c r="K18" s="137" t="str">
        <f t="shared" si="0"/>
        <v>NOK</v>
      </c>
      <c r="L18" s="137" t="str">
        <f t="shared" si="0"/>
        <v>OK</v>
      </c>
      <c r="M18" s="137" t="str">
        <f t="shared" si="0"/>
        <v>OK</v>
      </c>
      <c r="N18" s="137" t="str">
        <f t="shared" si="0"/>
        <v>NOK</v>
      </c>
      <c r="O18" s="137" t="str">
        <f t="shared" si="0"/>
        <v>NOK</v>
      </c>
      <c r="P18" s="137" t="str">
        <f t="shared" si="0"/>
        <v>NOK</v>
      </c>
      <c r="Q18" s="137" t="str">
        <f t="shared" si="0"/>
        <v>NOK</v>
      </c>
      <c r="R18" s="137" t="str">
        <f t="shared" si="0"/>
        <v>NOK</v>
      </c>
      <c r="S18" s="137" t="str">
        <f t="shared" si="0"/>
        <v>NOK</v>
      </c>
      <c r="T18" s="137" t="str">
        <f t="shared" si="0"/>
        <v>NOK</v>
      </c>
      <c r="U18" s="154" t="str">
        <f t="shared" si="0"/>
        <v>OK</v>
      </c>
      <c r="V18" s="137" t="str">
        <f t="shared" si="0"/>
        <v>OK</v>
      </c>
      <c r="W18" s="137" t="str">
        <f t="shared" si="0"/>
        <v>OK</v>
      </c>
      <c r="X18" s="137" t="str">
        <f t="shared" si="0"/>
        <v>NOK</v>
      </c>
      <c r="Y18" s="137" t="str">
        <f t="shared" si="0"/>
        <v>NOK</v>
      </c>
      <c r="Z18" s="137" t="str">
        <f t="shared" si="0"/>
        <v>NOK</v>
      </c>
      <c r="AA18" s="137" t="str">
        <f t="shared" si="0"/>
        <v>NOK</v>
      </c>
      <c r="AB18" s="137" t="str">
        <f t="shared" si="0"/>
        <v>NOK</v>
      </c>
      <c r="AC18" s="137" t="str">
        <f t="shared" si="0"/>
        <v>NOK</v>
      </c>
      <c r="AD18" s="137" t="str">
        <f t="shared" si="0"/>
        <v>NOK</v>
      </c>
      <c r="AE18" s="137" t="str">
        <f t="shared" si="0"/>
        <v>NOK</v>
      </c>
      <c r="AF18" s="137" t="str">
        <f t="shared" si="0"/>
        <v>NOK</v>
      </c>
      <c r="AG18" s="154" t="str">
        <f t="shared" si="0"/>
        <v>OK</v>
      </c>
      <c r="AH18" s="137" t="str">
        <f t="shared" si="0"/>
        <v>OK</v>
      </c>
      <c r="AI18" s="137" t="str">
        <f t="shared" si="0"/>
        <v>OK</v>
      </c>
      <c r="AJ18" s="137" t="str">
        <f t="shared" si="0"/>
        <v>OK</v>
      </c>
      <c r="AK18" s="137" t="str">
        <f t="shared" si="0"/>
        <v>NOK</v>
      </c>
      <c r="AL18" s="137" t="str">
        <f t="shared" si="0"/>
        <v>NOK</v>
      </c>
      <c r="AM18" s="137" t="str">
        <f t="shared" si="0"/>
        <v>NOK</v>
      </c>
      <c r="AN18" s="137" t="str">
        <f t="shared" si="0"/>
        <v>NOK</v>
      </c>
      <c r="AO18" s="137" t="str">
        <f t="shared" si="0"/>
        <v>NOK</v>
      </c>
      <c r="AP18" s="137" t="str">
        <f t="shared" si="0"/>
        <v>NOK</v>
      </c>
      <c r="AQ18" s="137" t="str">
        <f t="shared" si="0"/>
        <v>NOK</v>
      </c>
      <c r="AR18" s="137" t="str">
        <f t="shared" si="0"/>
        <v>NOK</v>
      </c>
      <c r="AS18" s="137" t="str">
        <f t="shared" si="0"/>
        <v>NOK</v>
      </c>
      <c r="AT18" s="154" t="str">
        <f t="shared" si="0"/>
        <v>OK</v>
      </c>
      <c r="AU18" s="137" t="str">
        <f t="shared" si="0"/>
        <v>OK</v>
      </c>
      <c r="AV18" s="137" t="str">
        <f t="shared" si="0"/>
        <v>OK</v>
      </c>
      <c r="AW18" s="137" t="str">
        <f t="shared" si="0"/>
        <v>OK</v>
      </c>
      <c r="AX18" s="137" t="str">
        <f t="shared" si="0"/>
        <v>NOK</v>
      </c>
      <c r="AY18" s="137" t="str">
        <f t="shared" si="0"/>
        <v>NOK</v>
      </c>
      <c r="AZ18" s="137" t="str">
        <f t="shared" si="0"/>
        <v>NOK</v>
      </c>
      <c r="BA18" s="137" t="str">
        <f t="shared" si="0"/>
        <v>NOK</v>
      </c>
      <c r="BB18" s="137" t="str">
        <f t="shared" si="0"/>
        <v>NOK</v>
      </c>
      <c r="BC18" s="137" t="str">
        <f t="shared" si="0"/>
        <v>NOK</v>
      </c>
      <c r="BD18" s="137" t="str">
        <f t="shared" si="0"/>
        <v>NOK</v>
      </c>
      <c r="BE18" s="137" t="str">
        <f t="shared" si="0"/>
        <v>NOK</v>
      </c>
      <c r="BF18" s="137" t="str">
        <f t="shared" si="0"/>
        <v>NOK</v>
      </c>
      <c r="BG18" s="154" t="str">
        <f>IF(BG6/5=BG2,"OK","NOK")</f>
        <v>NOK</v>
      </c>
      <c r="BH18" s="137" t="str">
        <f t="shared" si="0"/>
        <v>NOK</v>
      </c>
      <c r="BI18" s="137" t="str">
        <f t="shared" si="0"/>
        <v>NOK</v>
      </c>
      <c r="BJ18" s="137" t="str">
        <f t="shared" si="0"/>
        <v>NOK</v>
      </c>
      <c r="BK18" s="137" t="str">
        <f t="shared" si="0"/>
        <v>NOK</v>
      </c>
      <c r="BL18" s="137" t="str">
        <f t="shared" si="0"/>
        <v>NOK</v>
      </c>
      <c r="BM18" s="137" t="str">
        <f t="shared" si="0"/>
        <v>OK</v>
      </c>
      <c r="BN18" s="137" t="str">
        <f t="shared" si="0"/>
        <v>NOK</v>
      </c>
      <c r="BO18" s="137" t="str">
        <f t="shared" si="0"/>
        <v>NOK</v>
      </c>
      <c r="BP18" s="137" t="str">
        <f t="shared" si="0"/>
        <v>NOK</v>
      </c>
      <c r="BQ18" s="137" t="str">
        <f t="shared" si="0"/>
        <v>NOK</v>
      </c>
      <c r="BR18" s="137" t="str">
        <f t="shared" si="0"/>
        <v>NOK</v>
      </c>
      <c r="BS18" s="137" t="str">
        <f t="shared" ref="BS18:DW21" si="1">IF(BS6=BS2,"OK","NOK")</f>
        <v>OK</v>
      </c>
      <c r="BT18" s="137" t="str">
        <f t="shared" si="1"/>
        <v>NOK</v>
      </c>
      <c r="BU18" s="137" t="str">
        <f t="shared" si="1"/>
        <v>NOK</v>
      </c>
      <c r="BV18" s="137" t="str">
        <f t="shared" si="1"/>
        <v>NOK</v>
      </c>
      <c r="BW18" s="137" t="str">
        <f t="shared" si="1"/>
        <v>NOK</v>
      </c>
      <c r="BX18" s="137" t="str">
        <f t="shared" ref="BX18:CH18" si="2">IF(CT6=BX2,"OK","NOK")</f>
        <v>OK</v>
      </c>
      <c r="BY18" s="137" t="str">
        <f t="shared" si="2"/>
        <v>OK</v>
      </c>
      <c r="BZ18" s="137" t="str">
        <f t="shared" si="2"/>
        <v>OK</v>
      </c>
      <c r="CA18" s="154" t="str">
        <f t="shared" si="2"/>
        <v>OK</v>
      </c>
      <c r="CB18" s="137" t="str">
        <f t="shared" si="2"/>
        <v>NOK</v>
      </c>
      <c r="CC18" s="137" t="str">
        <f t="shared" si="2"/>
        <v>OK</v>
      </c>
      <c r="CD18" s="137" t="str">
        <f t="shared" si="2"/>
        <v>OK</v>
      </c>
      <c r="CE18" s="137" t="str">
        <f t="shared" si="2"/>
        <v>OK</v>
      </c>
      <c r="CF18" s="137" t="str">
        <f t="shared" si="2"/>
        <v>OK</v>
      </c>
      <c r="CG18" s="137" t="str">
        <f t="shared" si="2"/>
        <v>OK</v>
      </c>
      <c r="CH18" s="137" t="str">
        <f t="shared" si="2"/>
        <v>OK</v>
      </c>
      <c r="CI18" s="137" t="str">
        <f t="shared" ref="CI18:CS18" si="3">IF(BX6=CI2,"OK","NOK")</f>
        <v>OK</v>
      </c>
      <c r="CJ18" s="137" t="str">
        <f t="shared" si="3"/>
        <v>OK</v>
      </c>
      <c r="CK18" s="137" t="str">
        <f t="shared" si="3"/>
        <v>OK</v>
      </c>
      <c r="CL18" s="154" t="str">
        <f t="shared" si="3"/>
        <v>OK</v>
      </c>
      <c r="CM18" s="137" t="str">
        <f t="shared" si="3"/>
        <v>OK</v>
      </c>
      <c r="CN18" s="137" t="str">
        <f t="shared" si="3"/>
        <v>OK</v>
      </c>
      <c r="CO18" s="137" t="str">
        <f t="shared" si="3"/>
        <v>OK</v>
      </c>
      <c r="CP18" s="137" t="str">
        <f t="shared" si="3"/>
        <v>OK</v>
      </c>
      <c r="CQ18" s="137" t="str">
        <f t="shared" si="3"/>
        <v>OK</v>
      </c>
      <c r="CR18" s="137" t="str">
        <f t="shared" si="3"/>
        <v>OK</v>
      </c>
      <c r="CS18" s="137" t="str">
        <f t="shared" si="3"/>
        <v>OK</v>
      </c>
      <c r="CT18" s="137" t="str">
        <f t="shared" ref="CT18:DD21" si="4">IF(CT6=BX2,"OK","NOK")</f>
        <v>OK</v>
      </c>
      <c r="CU18" s="137" t="str">
        <f t="shared" si="4"/>
        <v>OK</v>
      </c>
      <c r="CV18" s="137" t="str">
        <f t="shared" si="4"/>
        <v>OK</v>
      </c>
      <c r="CW18" s="154" t="str">
        <f t="shared" si="4"/>
        <v>OK</v>
      </c>
      <c r="CX18" s="137" t="str">
        <f t="shared" si="4"/>
        <v>NOK</v>
      </c>
      <c r="CY18" s="137" t="str">
        <f t="shared" si="4"/>
        <v>OK</v>
      </c>
      <c r="CZ18" s="137" t="str">
        <f t="shared" si="4"/>
        <v>OK</v>
      </c>
      <c r="DA18" s="137" t="str">
        <f t="shared" si="4"/>
        <v>OK</v>
      </c>
      <c r="DB18" s="137" t="str">
        <f t="shared" si="4"/>
        <v>OK</v>
      </c>
      <c r="DC18" s="137" t="str">
        <f t="shared" si="4"/>
        <v>OK</v>
      </c>
      <c r="DD18" s="137" t="str">
        <f t="shared" si="4"/>
        <v>OK</v>
      </c>
      <c r="DE18" s="137" t="str">
        <f t="shared" si="1"/>
        <v>NOK</v>
      </c>
      <c r="DF18" s="137" t="str">
        <f t="shared" si="1"/>
        <v>OK</v>
      </c>
      <c r="DG18" s="137" t="str">
        <f t="shared" si="1"/>
        <v>NOK</v>
      </c>
      <c r="DH18" s="154" t="str">
        <f t="shared" si="1"/>
        <v>OK</v>
      </c>
      <c r="DI18" s="137" t="str">
        <f t="shared" si="1"/>
        <v>NOK</v>
      </c>
      <c r="DJ18" s="137" t="str">
        <f t="shared" si="1"/>
        <v>OK</v>
      </c>
      <c r="DK18" s="137" t="str">
        <f t="shared" si="1"/>
        <v>OK</v>
      </c>
      <c r="DL18" s="137" t="str">
        <f t="shared" si="1"/>
        <v>OK</v>
      </c>
      <c r="DM18" s="137" t="str">
        <f t="shared" si="1"/>
        <v>OK</v>
      </c>
      <c r="DN18" s="137" t="str">
        <f t="shared" si="1"/>
        <v>OK</v>
      </c>
      <c r="DO18" s="137" t="str">
        <f t="shared" si="1"/>
        <v>OK</v>
      </c>
      <c r="DP18" s="137" t="str">
        <f t="shared" si="1"/>
        <v>NOK</v>
      </c>
      <c r="DQ18" s="137" t="str">
        <f t="shared" si="1"/>
        <v>NOK</v>
      </c>
      <c r="DR18" s="137" t="str">
        <f t="shared" si="1"/>
        <v>NOK</v>
      </c>
      <c r="DS18" s="137" t="str">
        <f t="shared" si="1"/>
        <v>OK</v>
      </c>
      <c r="DT18" s="137" t="str">
        <f t="shared" si="1"/>
        <v>NOK</v>
      </c>
      <c r="DU18" s="137" t="str">
        <f t="shared" si="1"/>
        <v>NOK</v>
      </c>
      <c r="DV18" s="137" t="str">
        <f t="shared" si="1"/>
        <v>NOK</v>
      </c>
      <c r="DW18" s="137" t="str">
        <f t="shared" si="1"/>
        <v>NOK</v>
      </c>
    </row>
    <row r="19" spans="1:127" x14ac:dyDescent="0.25">
      <c r="D19" s="238" t="s">
        <v>446</v>
      </c>
      <c r="E19" s="139" t="s">
        <v>382</v>
      </c>
      <c r="F19" s="154" t="str">
        <f t="shared" ref="F19:U21" si="5">IF(F7=F3,"OK","NOK")</f>
        <v>OK</v>
      </c>
      <c r="G19" s="137" t="str">
        <f t="shared" si="5"/>
        <v>OK</v>
      </c>
      <c r="H19" s="137" t="str">
        <f t="shared" si="5"/>
        <v>OK</v>
      </c>
      <c r="I19" s="137" t="str">
        <f t="shared" si="5"/>
        <v>NOK</v>
      </c>
      <c r="J19" s="137" t="str">
        <f t="shared" si="5"/>
        <v>NOK</v>
      </c>
      <c r="K19" s="137" t="str">
        <f t="shared" si="5"/>
        <v>NOK</v>
      </c>
      <c r="L19" s="137" t="str">
        <f t="shared" si="5"/>
        <v>OK</v>
      </c>
      <c r="M19" s="137" t="str">
        <f t="shared" si="5"/>
        <v>OK</v>
      </c>
      <c r="N19" s="137" t="str">
        <f t="shared" si="5"/>
        <v>NOK</v>
      </c>
      <c r="O19" s="137" t="str">
        <f t="shared" si="5"/>
        <v>NOK</v>
      </c>
      <c r="P19" s="137" t="str">
        <f t="shared" si="5"/>
        <v>NOK</v>
      </c>
      <c r="Q19" s="137" t="str">
        <f t="shared" si="5"/>
        <v>NOK</v>
      </c>
      <c r="R19" s="137" t="str">
        <f t="shared" si="5"/>
        <v>NOK</v>
      </c>
      <c r="S19" s="137" t="str">
        <f t="shared" si="5"/>
        <v>NOK</v>
      </c>
      <c r="T19" s="137" t="str">
        <f t="shared" si="5"/>
        <v>NOK</v>
      </c>
      <c r="U19" s="154" t="str">
        <f t="shared" si="5"/>
        <v>OK</v>
      </c>
      <c r="V19" s="137" t="str">
        <f t="shared" si="0"/>
        <v>OK</v>
      </c>
      <c r="W19" s="137" t="str">
        <f t="shared" si="0"/>
        <v>OK</v>
      </c>
      <c r="X19" s="137" t="str">
        <f t="shared" si="0"/>
        <v>NOK</v>
      </c>
      <c r="Y19" s="137" t="str">
        <f t="shared" si="0"/>
        <v>NOK</v>
      </c>
      <c r="Z19" s="137" t="str">
        <f t="shared" si="0"/>
        <v>NOK</v>
      </c>
      <c r="AA19" s="137" t="str">
        <f t="shared" si="0"/>
        <v>NOK</v>
      </c>
      <c r="AB19" s="137" t="str">
        <f t="shared" si="0"/>
        <v>NOK</v>
      </c>
      <c r="AC19" s="137" t="str">
        <f t="shared" si="0"/>
        <v>NOK</v>
      </c>
      <c r="AD19" s="137" t="str">
        <f t="shared" si="0"/>
        <v>NOK</v>
      </c>
      <c r="AE19" s="137" t="str">
        <f t="shared" si="0"/>
        <v>NOK</v>
      </c>
      <c r="AF19" s="137" t="str">
        <f t="shared" si="0"/>
        <v>NOK</v>
      </c>
      <c r="AG19" s="154" t="str">
        <f t="shared" si="0"/>
        <v>OK</v>
      </c>
      <c r="AH19" s="137" t="str">
        <f t="shared" si="0"/>
        <v>OK</v>
      </c>
      <c r="AI19" s="137" t="str">
        <f t="shared" si="0"/>
        <v>OK</v>
      </c>
      <c r="AJ19" s="137" t="str">
        <f t="shared" si="0"/>
        <v>OK</v>
      </c>
      <c r="AK19" s="137" t="str">
        <f t="shared" si="0"/>
        <v>NOK</v>
      </c>
      <c r="AL19" s="137" t="str">
        <f t="shared" si="0"/>
        <v>NOK</v>
      </c>
      <c r="AM19" s="137" t="str">
        <f t="shared" si="0"/>
        <v>NOK</v>
      </c>
      <c r="AN19" s="137" t="str">
        <f t="shared" si="0"/>
        <v>NOK</v>
      </c>
      <c r="AO19" s="137" t="str">
        <f t="shared" si="0"/>
        <v>NOK</v>
      </c>
      <c r="AP19" s="137" t="str">
        <f t="shared" si="0"/>
        <v>NOK</v>
      </c>
      <c r="AQ19" s="137" t="str">
        <f t="shared" si="0"/>
        <v>NOK</v>
      </c>
      <c r="AR19" s="137" t="str">
        <f t="shared" si="0"/>
        <v>NOK</v>
      </c>
      <c r="AS19" s="137" t="str">
        <f t="shared" si="0"/>
        <v>NOK</v>
      </c>
      <c r="AT19" s="154" t="str">
        <f t="shared" si="0"/>
        <v>OK</v>
      </c>
      <c r="AU19" s="137" t="str">
        <f t="shared" si="0"/>
        <v>OK</v>
      </c>
      <c r="AV19" s="137" t="str">
        <f t="shared" si="0"/>
        <v>OK</v>
      </c>
      <c r="AW19" s="137" t="str">
        <f t="shared" si="0"/>
        <v>OK</v>
      </c>
      <c r="AX19" s="137" t="str">
        <f t="shared" si="0"/>
        <v>NOK</v>
      </c>
      <c r="AY19" s="137" t="str">
        <f t="shared" si="0"/>
        <v>NOK</v>
      </c>
      <c r="AZ19" s="137" t="str">
        <f t="shared" si="0"/>
        <v>NOK</v>
      </c>
      <c r="BA19" s="137" t="str">
        <f t="shared" si="0"/>
        <v>NOK</v>
      </c>
      <c r="BB19" s="137" t="str">
        <f t="shared" si="0"/>
        <v>NOK</v>
      </c>
      <c r="BC19" s="137" t="str">
        <f t="shared" si="0"/>
        <v>NOK</v>
      </c>
      <c r="BD19" s="137" t="str">
        <f t="shared" si="0"/>
        <v>NOK</v>
      </c>
      <c r="BE19" s="137" t="str">
        <f t="shared" si="0"/>
        <v>NOK</v>
      </c>
      <c r="BF19" s="137" t="str">
        <f t="shared" si="0"/>
        <v>NOK</v>
      </c>
      <c r="BG19" s="154" t="str">
        <f t="shared" ref="BG19:BG21" si="6">IF(BG7/5=BG3,"OK","NOK")</f>
        <v>NOK</v>
      </c>
      <c r="BH19" s="137" t="str">
        <f t="shared" si="0"/>
        <v>NOK</v>
      </c>
      <c r="BI19" s="137" t="str">
        <f t="shared" si="0"/>
        <v>NOK</v>
      </c>
      <c r="BJ19" s="137" t="str">
        <f t="shared" si="0"/>
        <v>NOK</v>
      </c>
      <c r="BK19" s="137" t="str">
        <f t="shared" si="0"/>
        <v>NOK</v>
      </c>
      <c r="BL19" s="137" t="str">
        <f t="shared" si="0"/>
        <v>NOK</v>
      </c>
      <c r="BM19" s="137" t="str">
        <f t="shared" si="0"/>
        <v>OK</v>
      </c>
      <c r="BN19" s="137" t="str">
        <f t="shared" si="0"/>
        <v>OK</v>
      </c>
      <c r="BO19" s="137" t="str">
        <f t="shared" si="0"/>
        <v>NOK</v>
      </c>
      <c r="BP19" s="137" t="str">
        <f t="shared" si="0"/>
        <v>NOK</v>
      </c>
      <c r="BQ19" s="137" t="str">
        <f t="shared" si="0"/>
        <v>NOK</v>
      </c>
      <c r="BR19" s="137" t="str">
        <f t="shared" si="0"/>
        <v>NOK</v>
      </c>
      <c r="BS19" s="137" t="str">
        <f t="shared" si="1"/>
        <v>OK</v>
      </c>
      <c r="BT19" s="137" t="str">
        <f t="shared" si="1"/>
        <v>NOK</v>
      </c>
      <c r="BU19" s="137" t="str">
        <f t="shared" si="1"/>
        <v>NOK</v>
      </c>
      <c r="BV19" s="137" t="str">
        <f t="shared" si="1"/>
        <v>NOK</v>
      </c>
      <c r="BW19" s="137" t="str">
        <f t="shared" si="1"/>
        <v>NOK</v>
      </c>
      <c r="BX19" s="137" t="str">
        <f t="shared" ref="BX19:CH21" si="7">IF(CT7=BX3,"OK","NOK")</f>
        <v>OK</v>
      </c>
      <c r="BY19" s="137" t="str">
        <f t="shared" si="7"/>
        <v>OK</v>
      </c>
      <c r="BZ19" s="137" t="str">
        <f t="shared" si="7"/>
        <v>OK</v>
      </c>
      <c r="CA19" s="154" t="str">
        <f t="shared" si="7"/>
        <v>OK</v>
      </c>
      <c r="CB19" s="137" t="str">
        <f t="shared" si="7"/>
        <v>NOK</v>
      </c>
      <c r="CC19" s="137" t="str">
        <f t="shared" si="7"/>
        <v>OK</v>
      </c>
      <c r="CD19" s="137" t="str">
        <f t="shared" si="7"/>
        <v>OK</v>
      </c>
      <c r="CE19" s="137" t="str">
        <f t="shared" si="7"/>
        <v>OK</v>
      </c>
      <c r="CF19" s="137" t="str">
        <f t="shared" si="7"/>
        <v>OK</v>
      </c>
      <c r="CG19" s="137" t="str">
        <f t="shared" si="7"/>
        <v>OK</v>
      </c>
      <c r="CH19" s="137" t="str">
        <f t="shared" si="7"/>
        <v>OK</v>
      </c>
      <c r="CI19" s="137" t="str">
        <f t="shared" ref="CI19:CS21" si="8">IF(BX7=CI3,"OK","NOK")</f>
        <v>OK</v>
      </c>
      <c r="CJ19" s="137" t="str">
        <f t="shared" si="8"/>
        <v>OK</v>
      </c>
      <c r="CK19" s="137" t="str">
        <f t="shared" si="8"/>
        <v>OK</v>
      </c>
      <c r="CL19" s="154" t="str">
        <f t="shared" si="8"/>
        <v>OK</v>
      </c>
      <c r="CM19" s="137" t="str">
        <f t="shared" si="8"/>
        <v>NOK</v>
      </c>
      <c r="CN19" s="137" t="str">
        <f t="shared" si="8"/>
        <v>OK</v>
      </c>
      <c r="CO19" s="137" t="str">
        <f t="shared" si="8"/>
        <v>OK</v>
      </c>
      <c r="CP19" s="137" t="str">
        <f t="shared" si="8"/>
        <v>OK</v>
      </c>
      <c r="CQ19" s="137" t="str">
        <f t="shared" si="8"/>
        <v>OK</v>
      </c>
      <c r="CR19" s="137" t="str">
        <f t="shared" si="8"/>
        <v>OK</v>
      </c>
      <c r="CS19" s="137" t="str">
        <f t="shared" si="8"/>
        <v>OK</v>
      </c>
      <c r="CT19" s="137" t="str">
        <f t="shared" si="4"/>
        <v>OK</v>
      </c>
      <c r="CU19" s="137" t="str">
        <f t="shared" si="4"/>
        <v>OK</v>
      </c>
      <c r="CV19" s="137" t="str">
        <f t="shared" si="4"/>
        <v>OK</v>
      </c>
      <c r="CW19" s="154" t="str">
        <f t="shared" si="4"/>
        <v>OK</v>
      </c>
      <c r="CX19" s="137" t="str">
        <f t="shared" si="4"/>
        <v>NOK</v>
      </c>
      <c r="CY19" s="137" t="str">
        <f t="shared" si="4"/>
        <v>OK</v>
      </c>
      <c r="CZ19" s="137" t="str">
        <f t="shared" si="4"/>
        <v>OK</v>
      </c>
      <c r="DA19" s="137" t="str">
        <f t="shared" si="4"/>
        <v>OK</v>
      </c>
      <c r="DB19" s="137" t="str">
        <f t="shared" si="4"/>
        <v>OK</v>
      </c>
      <c r="DC19" s="137" t="str">
        <f t="shared" si="4"/>
        <v>OK</v>
      </c>
      <c r="DD19" s="137" t="str">
        <f t="shared" si="4"/>
        <v>OK</v>
      </c>
      <c r="DE19" s="137" t="str">
        <f t="shared" si="1"/>
        <v>OK</v>
      </c>
      <c r="DF19" s="137" t="str">
        <f t="shared" si="1"/>
        <v>OK</v>
      </c>
      <c r="DG19" s="137" t="str">
        <f t="shared" si="1"/>
        <v>OK</v>
      </c>
      <c r="DH19" s="154" t="str">
        <f t="shared" si="1"/>
        <v>OK</v>
      </c>
      <c r="DI19" s="137" t="str">
        <f t="shared" si="1"/>
        <v>NOK</v>
      </c>
      <c r="DJ19" s="137" t="str">
        <f t="shared" si="1"/>
        <v>OK</v>
      </c>
      <c r="DK19" s="137" t="str">
        <f t="shared" si="1"/>
        <v>OK</v>
      </c>
      <c r="DL19" s="137" t="str">
        <f t="shared" si="1"/>
        <v>OK</v>
      </c>
      <c r="DM19" s="137" t="str">
        <f t="shared" si="1"/>
        <v>OK</v>
      </c>
      <c r="DN19" s="137" t="str">
        <f t="shared" si="1"/>
        <v>OK</v>
      </c>
      <c r="DO19" s="137" t="str">
        <f t="shared" si="1"/>
        <v>OK</v>
      </c>
      <c r="DP19" s="137" t="str">
        <f t="shared" si="1"/>
        <v>NOK</v>
      </c>
      <c r="DQ19" s="137" t="str">
        <f t="shared" si="1"/>
        <v>NOK</v>
      </c>
      <c r="DR19" s="137" t="str">
        <f t="shared" si="1"/>
        <v>NOK</v>
      </c>
      <c r="DS19" s="137" t="str">
        <f t="shared" si="1"/>
        <v>OK</v>
      </c>
      <c r="DT19" s="137" t="str">
        <f t="shared" si="1"/>
        <v>NOK</v>
      </c>
      <c r="DU19" s="137" t="str">
        <f t="shared" si="1"/>
        <v>NOK</v>
      </c>
      <c r="DV19" s="137" t="str">
        <f t="shared" si="1"/>
        <v>NOK</v>
      </c>
      <c r="DW19" s="137" t="str">
        <f t="shared" si="1"/>
        <v>NOK</v>
      </c>
    </row>
    <row r="20" spans="1:127" x14ac:dyDescent="0.25">
      <c r="D20" s="238" t="s">
        <v>446</v>
      </c>
      <c r="E20" s="139" t="s">
        <v>382</v>
      </c>
      <c r="F20" s="154" t="str">
        <f t="shared" si="5"/>
        <v>OK</v>
      </c>
      <c r="G20" s="137" t="str">
        <f t="shared" si="5"/>
        <v>OK</v>
      </c>
      <c r="H20" s="137" t="str">
        <f t="shared" si="5"/>
        <v>OK</v>
      </c>
      <c r="I20" s="137" t="str">
        <f t="shared" si="5"/>
        <v>NOK</v>
      </c>
      <c r="J20" s="137" t="str">
        <f t="shared" si="5"/>
        <v>NOK</v>
      </c>
      <c r="K20" s="137" t="str">
        <f t="shared" si="5"/>
        <v>NOK</v>
      </c>
      <c r="L20" s="137" t="str">
        <f t="shared" si="5"/>
        <v>OK</v>
      </c>
      <c r="M20" s="137" t="str">
        <f t="shared" si="5"/>
        <v>OK</v>
      </c>
      <c r="N20" s="137" t="str">
        <f t="shared" si="5"/>
        <v>NOK</v>
      </c>
      <c r="O20" s="137" t="str">
        <f t="shared" si="5"/>
        <v>NOK</v>
      </c>
      <c r="P20" s="137" t="str">
        <f t="shared" si="5"/>
        <v>NOK</v>
      </c>
      <c r="Q20" s="137" t="str">
        <f t="shared" si="5"/>
        <v>NOK</v>
      </c>
      <c r="R20" s="137" t="str">
        <f t="shared" si="5"/>
        <v>NOK</v>
      </c>
      <c r="S20" s="137" t="str">
        <f t="shared" si="5"/>
        <v>NOK</v>
      </c>
      <c r="T20" s="137" t="str">
        <f t="shared" si="5"/>
        <v>NOK</v>
      </c>
      <c r="U20" s="154" t="str">
        <f t="shared" si="5"/>
        <v>OK</v>
      </c>
      <c r="V20" s="137" t="str">
        <f t="shared" si="0"/>
        <v>OK</v>
      </c>
      <c r="W20" s="137" t="str">
        <f t="shared" si="0"/>
        <v>OK</v>
      </c>
      <c r="X20" s="137" t="str">
        <f t="shared" si="0"/>
        <v>NOK</v>
      </c>
      <c r="Y20" s="137" t="str">
        <f t="shared" si="0"/>
        <v>NOK</v>
      </c>
      <c r="Z20" s="137" t="str">
        <f t="shared" si="0"/>
        <v>NOK</v>
      </c>
      <c r="AA20" s="137" t="str">
        <f t="shared" si="0"/>
        <v>NOK</v>
      </c>
      <c r="AB20" s="137" t="str">
        <f t="shared" si="0"/>
        <v>NOK</v>
      </c>
      <c r="AC20" s="137" t="str">
        <f t="shared" si="0"/>
        <v>NOK</v>
      </c>
      <c r="AD20" s="137" t="str">
        <f t="shared" si="0"/>
        <v>NOK</v>
      </c>
      <c r="AE20" s="137" t="str">
        <f t="shared" si="0"/>
        <v>NOK</v>
      </c>
      <c r="AF20" s="137" t="str">
        <f t="shared" si="0"/>
        <v>NOK</v>
      </c>
      <c r="AG20" s="154" t="str">
        <f t="shared" si="0"/>
        <v>OK</v>
      </c>
      <c r="AH20" s="137" t="str">
        <f t="shared" si="0"/>
        <v>OK</v>
      </c>
      <c r="AI20" s="137" t="str">
        <f t="shared" si="0"/>
        <v>OK</v>
      </c>
      <c r="AJ20" s="137" t="str">
        <f t="shared" si="0"/>
        <v>OK</v>
      </c>
      <c r="AK20" s="137" t="str">
        <f t="shared" si="0"/>
        <v>NOK</v>
      </c>
      <c r="AL20" s="137" t="str">
        <f t="shared" si="0"/>
        <v>NOK</v>
      </c>
      <c r="AM20" s="137" t="str">
        <f t="shared" si="0"/>
        <v>NOK</v>
      </c>
      <c r="AN20" s="137" t="str">
        <f t="shared" si="0"/>
        <v>NOK</v>
      </c>
      <c r="AO20" s="137" t="str">
        <f t="shared" si="0"/>
        <v>NOK</v>
      </c>
      <c r="AP20" s="137" t="str">
        <f t="shared" si="0"/>
        <v>NOK</v>
      </c>
      <c r="AQ20" s="137" t="str">
        <f t="shared" si="0"/>
        <v>NOK</v>
      </c>
      <c r="AR20" s="137" t="str">
        <f t="shared" si="0"/>
        <v>NOK</v>
      </c>
      <c r="AS20" s="137" t="str">
        <f t="shared" si="0"/>
        <v>NOK</v>
      </c>
      <c r="AT20" s="154" t="str">
        <f t="shared" si="0"/>
        <v>OK</v>
      </c>
      <c r="AU20" s="137" t="str">
        <f t="shared" si="0"/>
        <v>OK</v>
      </c>
      <c r="AV20" s="137" t="str">
        <f t="shared" si="0"/>
        <v>OK</v>
      </c>
      <c r="AW20" s="137" t="str">
        <f t="shared" si="0"/>
        <v>OK</v>
      </c>
      <c r="AX20" s="137" t="str">
        <f t="shared" si="0"/>
        <v>NOK</v>
      </c>
      <c r="AY20" s="137" t="str">
        <f t="shared" si="0"/>
        <v>NOK</v>
      </c>
      <c r="AZ20" s="137" t="str">
        <f t="shared" si="0"/>
        <v>NOK</v>
      </c>
      <c r="BA20" s="137" t="str">
        <f t="shared" si="0"/>
        <v>NOK</v>
      </c>
      <c r="BB20" s="137" t="str">
        <f t="shared" si="0"/>
        <v>NOK</v>
      </c>
      <c r="BC20" s="137" t="str">
        <f t="shared" si="0"/>
        <v>NOK</v>
      </c>
      <c r="BD20" s="137" t="str">
        <f t="shared" si="0"/>
        <v>NOK</v>
      </c>
      <c r="BE20" s="137" t="str">
        <f t="shared" si="0"/>
        <v>NOK</v>
      </c>
      <c r="BF20" s="137" t="str">
        <f t="shared" si="0"/>
        <v>NOK</v>
      </c>
      <c r="BG20" s="154" t="str">
        <f t="shared" si="6"/>
        <v>NOK</v>
      </c>
      <c r="BH20" s="137" t="str">
        <f t="shared" si="0"/>
        <v>NOK</v>
      </c>
      <c r="BI20" s="137" t="str">
        <f t="shared" si="0"/>
        <v>NOK</v>
      </c>
      <c r="BJ20" s="137" t="str">
        <f t="shared" si="0"/>
        <v>NOK</v>
      </c>
      <c r="BK20" s="137" t="str">
        <f t="shared" si="0"/>
        <v>NOK</v>
      </c>
      <c r="BL20" s="137" t="str">
        <f t="shared" si="0"/>
        <v>NOK</v>
      </c>
      <c r="BM20" s="137" t="str">
        <f t="shared" si="0"/>
        <v>NOK</v>
      </c>
      <c r="BN20" s="137" t="str">
        <f t="shared" si="0"/>
        <v>NOK</v>
      </c>
      <c r="BO20" s="137" t="str">
        <f t="shared" si="0"/>
        <v>NOK</v>
      </c>
      <c r="BP20" s="137" t="str">
        <f t="shared" si="0"/>
        <v>NOK</v>
      </c>
      <c r="BQ20" s="137" t="str">
        <f t="shared" si="0"/>
        <v>NOK</v>
      </c>
      <c r="BR20" s="137" t="str">
        <f t="shared" si="0"/>
        <v>NOK</v>
      </c>
      <c r="BS20" s="137" t="str">
        <f t="shared" si="1"/>
        <v>OK</v>
      </c>
      <c r="BT20" s="137" t="str">
        <f t="shared" si="1"/>
        <v>NOK</v>
      </c>
      <c r="BU20" s="137" t="str">
        <f t="shared" si="1"/>
        <v>NOK</v>
      </c>
      <c r="BV20" s="137" t="str">
        <f t="shared" si="1"/>
        <v>NOK</v>
      </c>
      <c r="BW20" s="137" t="str">
        <f t="shared" si="1"/>
        <v>NOK</v>
      </c>
      <c r="BX20" s="137" t="str">
        <f t="shared" si="7"/>
        <v>OK</v>
      </c>
      <c r="BY20" s="137" t="str">
        <f t="shared" si="7"/>
        <v>OK</v>
      </c>
      <c r="BZ20" s="137" t="str">
        <f t="shared" si="7"/>
        <v>OK</v>
      </c>
      <c r="CA20" s="154" t="str">
        <f t="shared" si="7"/>
        <v>OK</v>
      </c>
      <c r="CB20" s="137" t="str">
        <f t="shared" si="7"/>
        <v>NOK</v>
      </c>
      <c r="CC20" s="137" t="str">
        <f t="shared" si="7"/>
        <v>OK</v>
      </c>
      <c r="CD20" s="137" t="str">
        <f t="shared" si="7"/>
        <v>NOK</v>
      </c>
      <c r="CE20" s="137" t="str">
        <f t="shared" si="7"/>
        <v>OK</v>
      </c>
      <c r="CF20" s="137" t="str">
        <f t="shared" si="7"/>
        <v>OK</v>
      </c>
      <c r="CG20" s="137" t="str">
        <f t="shared" si="7"/>
        <v>OK</v>
      </c>
      <c r="CH20" s="137" t="str">
        <f t="shared" si="7"/>
        <v>OK</v>
      </c>
      <c r="CI20" s="137" t="str">
        <f t="shared" si="8"/>
        <v>OK</v>
      </c>
      <c r="CJ20" s="137" t="str">
        <f t="shared" si="8"/>
        <v>OK</v>
      </c>
      <c r="CK20" s="137" t="str">
        <f t="shared" si="8"/>
        <v>OK</v>
      </c>
      <c r="CL20" s="154" t="str">
        <f t="shared" si="8"/>
        <v>OK</v>
      </c>
      <c r="CM20" s="137" t="str">
        <f t="shared" si="8"/>
        <v>NOK</v>
      </c>
      <c r="CN20" s="137" t="str">
        <f t="shared" si="8"/>
        <v>OK</v>
      </c>
      <c r="CO20" s="137" t="str">
        <f t="shared" si="8"/>
        <v>NOK</v>
      </c>
      <c r="CP20" s="137" t="str">
        <f t="shared" si="8"/>
        <v>OK</v>
      </c>
      <c r="CQ20" s="137" t="str">
        <f t="shared" si="8"/>
        <v>OK</v>
      </c>
      <c r="CR20" s="137" t="str">
        <f t="shared" si="8"/>
        <v>OK</v>
      </c>
      <c r="CS20" s="137" t="str">
        <f t="shared" si="8"/>
        <v>OK</v>
      </c>
      <c r="CT20" s="137" t="str">
        <f t="shared" si="4"/>
        <v>OK</v>
      </c>
      <c r="CU20" s="137" t="str">
        <f t="shared" si="4"/>
        <v>OK</v>
      </c>
      <c r="CV20" s="137" t="str">
        <f t="shared" si="4"/>
        <v>OK</v>
      </c>
      <c r="CW20" s="154" t="str">
        <f t="shared" si="4"/>
        <v>OK</v>
      </c>
      <c r="CX20" s="137" t="str">
        <f t="shared" si="4"/>
        <v>NOK</v>
      </c>
      <c r="CY20" s="137" t="str">
        <f t="shared" si="4"/>
        <v>OK</v>
      </c>
      <c r="CZ20" s="137" t="str">
        <f t="shared" si="4"/>
        <v>NOK</v>
      </c>
      <c r="DA20" s="137" t="str">
        <f t="shared" si="4"/>
        <v>OK</v>
      </c>
      <c r="DB20" s="137" t="str">
        <f t="shared" si="4"/>
        <v>OK</v>
      </c>
      <c r="DC20" s="137" t="str">
        <f t="shared" si="4"/>
        <v>OK</v>
      </c>
      <c r="DD20" s="137" t="str">
        <f t="shared" si="4"/>
        <v>OK</v>
      </c>
      <c r="DE20" s="137" t="str">
        <f t="shared" si="1"/>
        <v>OK</v>
      </c>
      <c r="DF20" s="137" t="str">
        <f t="shared" si="1"/>
        <v>OK</v>
      </c>
      <c r="DG20" s="137" t="str">
        <f t="shared" si="1"/>
        <v>OK</v>
      </c>
      <c r="DH20" s="154" t="str">
        <f t="shared" si="1"/>
        <v>OK</v>
      </c>
      <c r="DI20" s="137" t="str">
        <f t="shared" si="1"/>
        <v>NOK</v>
      </c>
      <c r="DJ20" s="137" t="str">
        <f t="shared" si="1"/>
        <v>OK</v>
      </c>
      <c r="DK20" s="137" t="str">
        <f t="shared" si="1"/>
        <v>NOK</v>
      </c>
      <c r="DL20" s="137" t="str">
        <f t="shared" si="1"/>
        <v>OK</v>
      </c>
      <c r="DM20" s="137" t="str">
        <f t="shared" si="1"/>
        <v>OK</v>
      </c>
      <c r="DN20" s="137" t="str">
        <f t="shared" si="1"/>
        <v>OK</v>
      </c>
      <c r="DO20" s="137" t="str">
        <f t="shared" si="1"/>
        <v>OK</v>
      </c>
      <c r="DP20" s="137" t="str">
        <f t="shared" si="1"/>
        <v>NOK</v>
      </c>
      <c r="DQ20" s="137" t="str">
        <f t="shared" si="1"/>
        <v>NOK</v>
      </c>
      <c r="DR20" s="137" t="str">
        <f t="shared" si="1"/>
        <v>NOK</v>
      </c>
      <c r="DS20" s="137" t="str">
        <f t="shared" si="1"/>
        <v>NOK</v>
      </c>
      <c r="DT20" s="137" t="str">
        <f t="shared" si="1"/>
        <v>NOK</v>
      </c>
      <c r="DU20" s="137" t="str">
        <f t="shared" si="1"/>
        <v>NOK</v>
      </c>
      <c r="DV20" s="137" t="str">
        <f t="shared" si="1"/>
        <v>NOK</v>
      </c>
      <c r="DW20" s="137" t="str">
        <f t="shared" si="1"/>
        <v>NOK</v>
      </c>
    </row>
    <row r="21" spans="1:127" x14ac:dyDescent="0.25">
      <c r="D21" s="238" t="s">
        <v>446</v>
      </c>
      <c r="E21" s="139" t="s">
        <v>382</v>
      </c>
      <c r="F21" s="154" t="str">
        <f t="shared" si="5"/>
        <v>OK</v>
      </c>
      <c r="G21" s="137" t="str">
        <f t="shared" si="0"/>
        <v>OK</v>
      </c>
      <c r="H21" s="137" t="str">
        <f t="shared" si="0"/>
        <v>OK</v>
      </c>
      <c r="I21" s="137" t="str">
        <f t="shared" si="0"/>
        <v>NOK</v>
      </c>
      <c r="J21" s="137" t="str">
        <f t="shared" si="0"/>
        <v>NOK</v>
      </c>
      <c r="K21" s="137" t="str">
        <f t="shared" si="0"/>
        <v>NOK</v>
      </c>
      <c r="L21" s="137" t="str">
        <f t="shared" si="0"/>
        <v>OK</v>
      </c>
      <c r="M21" s="137" t="str">
        <f t="shared" si="0"/>
        <v>OK</v>
      </c>
      <c r="N21" s="137" t="str">
        <f t="shared" si="0"/>
        <v>NOK</v>
      </c>
      <c r="O21" s="137" t="str">
        <f t="shared" si="0"/>
        <v>NOK</v>
      </c>
      <c r="P21" s="137" t="str">
        <f t="shared" si="0"/>
        <v>NOK</v>
      </c>
      <c r="Q21" s="137" t="str">
        <f t="shared" si="0"/>
        <v>NOK</v>
      </c>
      <c r="R21" s="137" t="str">
        <f t="shared" si="0"/>
        <v>NOK</v>
      </c>
      <c r="S21" s="137" t="str">
        <f t="shared" si="0"/>
        <v>NOK</v>
      </c>
      <c r="T21" s="137" t="str">
        <f t="shared" si="0"/>
        <v>NOK</v>
      </c>
      <c r="U21" s="154" t="str">
        <f t="shared" si="0"/>
        <v>OK</v>
      </c>
      <c r="V21" s="137" t="str">
        <f t="shared" si="0"/>
        <v>OK</v>
      </c>
      <c r="W21" s="137" t="str">
        <f t="shared" si="0"/>
        <v>OK</v>
      </c>
      <c r="X21" s="137" t="str">
        <f t="shared" si="0"/>
        <v>NOK</v>
      </c>
      <c r="Y21" s="137" t="str">
        <f t="shared" si="0"/>
        <v>NOK</v>
      </c>
      <c r="Z21" s="137" t="str">
        <f t="shared" si="0"/>
        <v>NOK</v>
      </c>
      <c r="AA21" s="137" t="str">
        <f t="shared" si="0"/>
        <v>NOK</v>
      </c>
      <c r="AB21" s="137" t="str">
        <f t="shared" si="0"/>
        <v>NOK</v>
      </c>
      <c r="AC21" s="137" t="str">
        <f t="shared" si="0"/>
        <v>NOK</v>
      </c>
      <c r="AD21" s="137" t="str">
        <f t="shared" si="0"/>
        <v>NOK</v>
      </c>
      <c r="AE21" s="137" t="str">
        <f t="shared" si="0"/>
        <v>NOK</v>
      </c>
      <c r="AF21" s="137" t="str">
        <f t="shared" si="0"/>
        <v>NOK</v>
      </c>
      <c r="AG21" s="154" t="str">
        <f t="shared" si="0"/>
        <v>OK</v>
      </c>
      <c r="AH21" s="137" t="str">
        <f t="shared" si="0"/>
        <v>OK</v>
      </c>
      <c r="AI21" s="137" t="str">
        <f t="shared" si="0"/>
        <v>OK</v>
      </c>
      <c r="AJ21" s="137" t="str">
        <f t="shared" si="0"/>
        <v>OK</v>
      </c>
      <c r="AK21" s="137" t="str">
        <f t="shared" si="0"/>
        <v>NOK</v>
      </c>
      <c r="AL21" s="137" t="str">
        <f t="shared" si="0"/>
        <v>NOK</v>
      </c>
      <c r="AM21" s="137" t="str">
        <f t="shared" si="0"/>
        <v>NOK</v>
      </c>
      <c r="AN21" s="137" t="str">
        <f t="shared" si="0"/>
        <v>NOK</v>
      </c>
      <c r="AO21" s="137" t="str">
        <f t="shared" si="0"/>
        <v>NOK</v>
      </c>
      <c r="AP21" s="137" t="str">
        <f t="shared" si="0"/>
        <v>NOK</v>
      </c>
      <c r="AQ21" s="137" t="str">
        <f t="shared" si="0"/>
        <v>NOK</v>
      </c>
      <c r="AR21" s="137" t="str">
        <f t="shared" si="0"/>
        <v>NOK</v>
      </c>
      <c r="AS21" s="137" t="str">
        <f t="shared" si="0"/>
        <v>NOK</v>
      </c>
      <c r="AT21" s="154" t="str">
        <f t="shared" si="0"/>
        <v>OK</v>
      </c>
      <c r="AU21" s="137" t="str">
        <f t="shared" si="0"/>
        <v>OK</v>
      </c>
      <c r="AV21" s="137" t="str">
        <f t="shared" si="0"/>
        <v>OK</v>
      </c>
      <c r="AW21" s="137" t="str">
        <f t="shared" si="0"/>
        <v>OK</v>
      </c>
      <c r="AX21" s="137" t="str">
        <f t="shared" si="0"/>
        <v>NOK</v>
      </c>
      <c r="AY21" s="137" t="str">
        <f t="shared" si="0"/>
        <v>NOK</v>
      </c>
      <c r="AZ21" s="137" t="str">
        <f t="shared" si="0"/>
        <v>NOK</v>
      </c>
      <c r="BA21" s="137" t="str">
        <f t="shared" si="0"/>
        <v>NOK</v>
      </c>
      <c r="BB21" s="137" t="str">
        <f t="shared" si="0"/>
        <v>NOK</v>
      </c>
      <c r="BC21" s="137" t="str">
        <f t="shared" si="0"/>
        <v>NOK</v>
      </c>
      <c r="BD21" s="137" t="str">
        <f t="shared" si="0"/>
        <v>NOK</v>
      </c>
      <c r="BE21" s="137" t="str">
        <f t="shared" si="0"/>
        <v>NOK</v>
      </c>
      <c r="BF21" s="137" t="str">
        <f t="shared" si="0"/>
        <v>NOK</v>
      </c>
      <c r="BG21" s="154" t="str">
        <f t="shared" si="6"/>
        <v>NOK</v>
      </c>
      <c r="BH21" s="137" t="str">
        <f t="shared" si="0"/>
        <v>NOK</v>
      </c>
      <c r="BI21" s="137" t="str">
        <f t="shared" si="0"/>
        <v>NOK</v>
      </c>
      <c r="BJ21" s="137" t="str">
        <f t="shared" si="0"/>
        <v>NOK</v>
      </c>
      <c r="BK21" s="137" t="str">
        <f t="shared" si="0"/>
        <v>NOK</v>
      </c>
      <c r="BL21" s="137" t="str">
        <f t="shared" si="0"/>
        <v>NOK</v>
      </c>
      <c r="BM21" s="137" t="str">
        <f t="shared" si="0"/>
        <v>NOK</v>
      </c>
      <c r="BN21" s="137" t="str">
        <f t="shared" si="0"/>
        <v>NOK</v>
      </c>
      <c r="BO21" s="137" t="str">
        <f t="shared" si="0"/>
        <v>NOK</v>
      </c>
      <c r="BP21" s="137" t="str">
        <f t="shared" si="0"/>
        <v>NOK</v>
      </c>
      <c r="BQ21" s="137" t="str">
        <f t="shared" si="0"/>
        <v>NOK</v>
      </c>
      <c r="BR21" s="137" t="str">
        <f t="shared" si="0"/>
        <v>NOK</v>
      </c>
      <c r="BS21" s="137" t="str">
        <f t="shared" si="1"/>
        <v>NOK</v>
      </c>
      <c r="BT21" s="137" t="str">
        <f t="shared" si="1"/>
        <v>NOK</v>
      </c>
      <c r="BU21" s="137" t="str">
        <f t="shared" si="1"/>
        <v>NOK</v>
      </c>
      <c r="BV21" s="137" t="str">
        <f t="shared" si="1"/>
        <v>NOK</v>
      </c>
      <c r="BW21" s="137" t="str">
        <f t="shared" si="1"/>
        <v>NOK</v>
      </c>
      <c r="BX21" s="137" t="str">
        <f t="shared" si="7"/>
        <v>OK</v>
      </c>
      <c r="BY21" s="137" t="str">
        <f t="shared" si="7"/>
        <v>OK</v>
      </c>
      <c r="BZ21" s="137" t="str">
        <f t="shared" si="7"/>
        <v>OK</v>
      </c>
      <c r="CA21" s="154" t="str">
        <f t="shared" si="7"/>
        <v>OK</v>
      </c>
      <c r="CB21" s="137" t="str">
        <f t="shared" si="7"/>
        <v>NOK</v>
      </c>
      <c r="CC21" s="137" t="str">
        <f t="shared" si="7"/>
        <v>OK</v>
      </c>
      <c r="CD21" s="137" t="str">
        <f t="shared" si="7"/>
        <v>NOK</v>
      </c>
      <c r="CE21" s="137" t="str">
        <f t="shared" si="7"/>
        <v>OK</v>
      </c>
      <c r="CF21" s="137" t="str">
        <f t="shared" si="7"/>
        <v>OK</v>
      </c>
      <c r="CG21" s="137" t="str">
        <f t="shared" si="7"/>
        <v>OK</v>
      </c>
      <c r="CH21" s="137" t="str">
        <f t="shared" si="7"/>
        <v>OK</v>
      </c>
      <c r="CI21" s="137" t="str">
        <f t="shared" si="8"/>
        <v>OK</v>
      </c>
      <c r="CJ21" s="137" t="str">
        <f t="shared" si="8"/>
        <v>OK</v>
      </c>
      <c r="CK21" s="137" t="str">
        <f t="shared" si="8"/>
        <v>OK</v>
      </c>
      <c r="CL21" s="154" t="str">
        <f t="shared" si="8"/>
        <v>OK</v>
      </c>
      <c r="CM21" s="137" t="str">
        <f t="shared" si="8"/>
        <v>NOK</v>
      </c>
      <c r="CN21" s="137" t="str">
        <f t="shared" si="8"/>
        <v>OK</v>
      </c>
      <c r="CO21" s="137" t="str">
        <f t="shared" si="8"/>
        <v>NOK</v>
      </c>
      <c r="CP21" s="137" t="str">
        <f t="shared" si="8"/>
        <v>OK</v>
      </c>
      <c r="CQ21" s="137" t="str">
        <f t="shared" si="8"/>
        <v>OK</v>
      </c>
      <c r="CR21" s="137" t="str">
        <f t="shared" si="8"/>
        <v>OK</v>
      </c>
      <c r="CS21" s="137" t="str">
        <f t="shared" si="8"/>
        <v>OK</v>
      </c>
      <c r="CT21" s="137" t="str">
        <f t="shared" si="4"/>
        <v>OK</v>
      </c>
      <c r="CU21" s="137" t="str">
        <f t="shared" si="4"/>
        <v>OK</v>
      </c>
      <c r="CV21" s="137" t="str">
        <f t="shared" si="4"/>
        <v>OK</v>
      </c>
      <c r="CW21" s="154" t="str">
        <f t="shared" si="4"/>
        <v>OK</v>
      </c>
      <c r="CX21" s="137" t="str">
        <f t="shared" si="4"/>
        <v>NOK</v>
      </c>
      <c r="CY21" s="137" t="str">
        <f t="shared" si="4"/>
        <v>OK</v>
      </c>
      <c r="CZ21" s="137" t="str">
        <f t="shared" si="4"/>
        <v>NOK</v>
      </c>
      <c r="DA21" s="137" t="str">
        <f t="shared" si="4"/>
        <v>OK</v>
      </c>
      <c r="DB21" s="137" t="str">
        <f t="shared" si="4"/>
        <v>OK</v>
      </c>
      <c r="DC21" s="137" t="str">
        <f t="shared" si="4"/>
        <v>OK</v>
      </c>
      <c r="DD21" s="137" t="str">
        <f t="shared" si="4"/>
        <v>OK</v>
      </c>
      <c r="DE21" s="137" t="str">
        <f t="shared" si="1"/>
        <v>OK</v>
      </c>
      <c r="DF21" s="137" t="str">
        <f t="shared" si="1"/>
        <v>OK</v>
      </c>
      <c r="DG21" s="137" t="str">
        <f t="shared" si="1"/>
        <v>OK</v>
      </c>
      <c r="DH21" s="154" t="str">
        <f t="shared" si="1"/>
        <v>OK</v>
      </c>
      <c r="DI21" s="137" t="str">
        <f t="shared" si="1"/>
        <v>NOK</v>
      </c>
      <c r="DJ21" s="137" t="str">
        <f t="shared" si="1"/>
        <v>OK</v>
      </c>
      <c r="DK21" s="137" t="str">
        <f t="shared" si="1"/>
        <v>NOK</v>
      </c>
      <c r="DL21" s="137" t="str">
        <f t="shared" si="1"/>
        <v>OK</v>
      </c>
      <c r="DM21" s="137" t="str">
        <f t="shared" si="1"/>
        <v>OK</v>
      </c>
      <c r="DN21" s="137" t="str">
        <f t="shared" si="1"/>
        <v>OK</v>
      </c>
      <c r="DO21" s="137" t="str">
        <f t="shared" si="1"/>
        <v>OK</v>
      </c>
      <c r="DP21" s="137" t="str">
        <f t="shared" si="1"/>
        <v>NOK</v>
      </c>
      <c r="DQ21" s="137" t="str">
        <f t="shared" si="1"/>
        <v>NOK</v>
      </c>
      <c r="DR21" s="137" t="str">
        <f t="shared" si="1"/>
        <v>NOK</v>
      </c>
      <c r="DS21" s="137" t="str">
        <f t="shared" si="1"/>
        <v>NOK</v>
      </c>
      <c r="DT21" s="137" t="str">
        <f t="shared" si="1"/>
        <v>NOK</v>
      </c>
      <c r="DU21" s="137" t="str">
        <f t="shared" si="1"/>
        <v>NOK</v>
      </c>
      <c r="DV21" s="137" t="str">
        <f t="shared" si="1"/>
        <v>NOK</v>
      </c>
      <c r="DW21" s="137" t="str">
        <f t="shared" si="1"/>
        <v>NOK</v>
      </c>
    </row>
    <row r="22" spans="1:127" x14ac:dyDescent="0.25">
      <c r="D22" s="238" t="s">
        <v>446</v>
      </c>
      <c r="E22" s="139" t="s">
        <v>386</v>
      </c>
      <c r="F22" s="154" t="str">
        <f>IF(F10=F14,"OK","NOK")</f>
        <v>OK</v>
      </c>
      <c r="G22" s="137" t="str">
        <f t="shared" ref="G22:BR25" si="9">IF(G10=G14,"OK","NOK")</f>
        <v>OK</v>
      </c>
      <c r="H22" s="137" t="str">
        <f t="shared" si="9"/>
        <v>OK</v>
      </c>
      <c r="I22" s="137" t="str">
        <f t="shared" si="9"/>
        <v>NOK</v>
      </c>
      <c r="J22" s="137" t="str">
        <f t="shared" si="9"/>
        <v>NOK</v>
      </c>
      <c r="K22" s="137" t="str">
        <f t="shared" si="9"/>
        <v>NOK</v>
      </c>
      <c r="L22" s="137" t="str">
        <f t="shared" si="9"/>
        <v>OK</v>
      </c>
      <c r="M22" s="137" t="str">
        <f t="shared" si="9"/>
        <v>OK</v>
      </c>
      <c r="N22" s="137" t="str">
        <f t="shared" si="9"/>
        <v>NOK</v>
      </c>
      <c r="O22" s="137" t="str">
        <f t="shared" si="9"/>
        <v>NOK</v>
      </c>
      <c r="P22" s="137" t="str">
        <f t="shared" si="9"/>
        <v>NOK</v>
      </c>
      <c r="Q22" s="137" t="str">
        <f t="shared" si="9"/>
        <v>NOK</v>
      </c>
      <c r="R22" s="137" t="str">
        <f t="shared" si="9"/>
        <v>NOK</v>
      </c>
      <c r="S22" s="137" t="str">
        <f t="shared" si="9"/>
        <v>NOK</v>
      </c>
      <c r="T22" s="137" t="str">
        <f t="shared" si="9"/>
        <v>NOK</v>
      </c>
      <c r="U22" s="154" t="str">
        <f t="shared" si="9"/>
        <v>OK</v>
      </c>
      <c r="V22" s="137" t="str">
        <f t="shared" si="9"/>
        <v>OK</v>
      </c>
      <c r="W22" s="137" t="str">
        <f t="shared" si="9"/>
        <v>OK</v>
      </c>
      <c r="X22" s="137" t="str">
        <f t="shared" si="9"/>
        <v>NOK</v>
      </c>
      <c r="Y22" s="137" t="str">
        <f t="shared" si="9"/>
        <v>NOK</v>
      </c>
      <c r="Z22" s="137" t="str">
        <f t="shared" si="9"/>
        <v>NOK</v>
      </c>
      <c r="AA22" s="137" t="str">
        <f t="shared" si="9"/>
        <v>NOK</v>
      </c>
      <c r="AB22" s="137" t="str">
        <f t="shared" si="9"/>
        <v>NOK</v>
      </c>
      <c r="AC22" s="137" t="str">
        <f t="shared" si="9"/>
        <v>NOK</v>
      </c>
      <c r="AD22" s="137" t="str">
        <f t="shared" si="9"/>
        <v>NOK</v>
      </c>
      <c r="AE22" s="137" t="str">
        <f t="shared" si="9"/>
        <v>NOK</v>
      </c>
      <c r="AF22" s="137" t="str">
        <f t="shared" si="9"/>
        <v>NOK</v>
      </c>
      <c r="AG22" s="154" t="str">
        <f t="shared" si="9"/>
        <v>OK</v>
      </c>
      <c r="AH22" s="137" t="str">
        <f t="shared" si="9"/>
        <v>OK</v>
      </c>
      <c r="AI22" s="137" t="str">
        <f t="shared" si="9"/>
        <v>OK</v>
      </c>
      <c r="AJ22" s="137" t="str">
        <f t="shared" si="9"/>
        <v>OK</v>
      </c>
      <c r="AK22" s="137" t="str">
        <f t="shared" si="9"/>
        <v>NOK</v>
      </c>
      <c r="AL22" s="137" t="str">
        <f t="shared" si="9"/>
        <v>NOK</v>
      </c>
      <c r="AM22" s="137" t="str">
        <f t="shared" si="9"/>
        <v>NOK</v>
      </c>
      <c r="AN22" s="137" t="str">
        <f t="shared" si="9"/>
        <v>NOK</v>
      </c>
      <c r="AO22" s="137" t="str">
        <f t="shared" si="9"/>
        <v>NOK</v>
      </c>
      <c r="AP22" s="137" t="str">
        <f t="shared" si="9"/>
        <v>NOK</v>
      </c>
      <c r="AQ22" s="137" t="str">
        <f t="shared" si="9"/>
        <v>NOK</v>
      </c>
      <c r="AR22" s="137" t="str">
        <f t="shared" si="9"/>
        <v>NOK</v>
      </c>
      <c r="AS22" s="137" t="str">
        <f t="shared" si="9"/>
        <v>NOK</v>
      </c>
      <c r="AT22" s="154" t="str">
        <f t="shared" si="9"/>
        <v>OK</v>
      </c>
      <c r="AU22" s="137" t="str">
        <f t="shared" si="9"/>
        <v>OK</v>
      </c>
      <c r="AV22" s="137" t="str">
        <f t="shared" si="9"/>
        <v>OK</v>
      </c>
      <c r="AW22" s="137" t="str">
        <f t="shared" si="9"/>
        <v>OK</v>
      </c>
      <c r="AX22" s="137" t="str">
        <f t="shared" si="9"/>
        <v>NOK</v>
      </c>
      <c r="AY22" s="137" t="str">
        <f t="shared" si="9"/>
        <v>NOK</v>
      </c>
      <c r="AZ22" s="137" t="str">
        <f t="shared" si="9"/>
        <v>NOK</v>
      </c>
      <c r="BA22" s="137" t="str">
        <f t="shared" si="9"/>
        <v>NOK</v>
      </c>
      <c r="BB22" s="137" t="str">
        <f t="shared" si="9"/>
        <v>NOK</v>
      </c>
      <c r="BC22" s="137" t="str">
        <f t="shared" si="9"/>
        <v>NOK</v>
      </c>
      <c r="BD22" s="137" t="str">
        <f t="shared" si="9"/>
        <v>NOK</v>
      </c>
      <c r="BE22" s="137" t="str">
        <f t="shared" si="9"/>
        <v>NOK</v>
      </c>
      <c r="BF22" s="137" t="str">
        <f t="shared" si="9"/>
        <v>NOK</v>
      </c>
      <c r="BG22" s="154" t="str">
        <f>IF(BG10=BG14*5,"OK","NOK")</f>
        <v>OK</v>
      </c>
      <c r="BH22" s="137" t="str">
        <f t="shared" si="9"/>
        <v>OK</v>
      </c>
      <c r="BI22" s="137" t="str">
        <f t="shared" si="9"/>
        <v>NOK</v>
      </c>
      <c r="BJ22" s="137" t="str">
        <f t="shared" si="9"/>
        <v>NOK</v>
      </c>
      <c r="BK22" s="137" t="str">
        <f t="shared" si="9"/>
        <v>NOK</v>
      </c>
      <c r="BL22" s="137" t="str">
        <f t="shared" si="9"/>
        <v>NOK</v>
      </c>
      <c r="BM22" s="137" t="str">
        <f t="shared" si="9"/>
        <v>NOK</v>
      </c>
      <c r="BN22" s="137" t="str">
        <f t="shared" si="9"/>
        <v>NOK</v>
      </c>
      <c r="BO22" s="137" t="str">
        <f t="shared" si="9"/>
        <v>NOK</v>
      </c>
      <c r="BP22" s="137" t="str">
        <f t="shared" si="9"/>
        <v>NOK</v>
      </c>
      <c r="BQ22" s="137" t="str">
        <f t="shared" si="9"/>
        <v>NOK</v>
      </c>
      <c r="BR22" s="137" t="str">
        <f t="shared" si="9"/>
        <v>NOK</v>
      </c>
      <c r="BS22" s="137" t="str">
        <f t="shared" ref="BS22:DW25" si="10">IF(BS10=BS14,"OK","NOK")</f>
        <v>NOK</v>
      </c>
      <c r="BT22" s="137" t="str">
        <f t="shared" si="10"/>
        <v>NOK</v>
      </c>
      <c r="BU22" s="137" t="str">
        <f t="shared" si="10"/>
        <v>NOK</v>
      </c>
      <c r="BV22" s="137" t="str">
        <f t="shared" si="10"/>
        <v>NOK</v>
      </c>
      <c r="BW22" s="137" t="str">
        <f t="shared" si="10"/>
        <v>NOK</v>
      </c>
      <c r="BX22" s="137" t="str">
        <f t="shared" ref="BX22:CH25" si="11">IF(BX10=CT14,"OK","NOK")</f>
        <v>OK</v>
      </c>
      <c r="BY22" s="137" t="str">
        <f t="shared" si="11"/>
        <v>OK</v>
      </c>
      <c r="BZ22" s="137" t="str">
        <f t="shared" si="11"/>
        <v>OK</v>
      </c>
      <c r="CA22" s="154" t="str">
        <f t="shared" si="11"/>
        <v>OK</v>
      </c>
      <c r="CB22" s="137" t="str">
        <f t="shared" si="11"/>
        <v>NOK</v>
      </c>
      <c r="CC22" s="137" t="str">
        <f t="shared" si="11"/>
        <v>OK</v>
      </c>
      <c r="CD22" s="137" t="str">
        <f t="shared" si="11"/>
        <v>NOK</v>
      </c>
      <c r="CE22" s="137" t="str">
        <f t="shared" si="11"/>
        <v>OK</v>
      </c>
      <c r="CF22" s="137" t="str">
        <f t="shared" si="11"/>
        <v>OK</v>
      </c>
      <c r="CG22" s="137" t="str">
        <f t="shared" si="11"/>
        <v>OK</v>
      </c>
      <c r="CH22" s="137" t="str">
        <f t="shared" si="11"/>
        <v>OK</v>
      </c>
      <c r="CI22" s="137" t="str">
        <f t="shared" ref="CI22:CR25" si="12">IF(CI10=BX14,"OK","NOK")</f>
        <v>OK</v>
      </c>
      <c r="CJ22" s="137" t="str">
        <f t="shared" si="12"/>
        <v>OK</v>
      </c>
      <c r="CK22" s="137" t="str">
        <f t="shared" si="12"/>
        <v>OK</v>
      </c>
      <c r="CL22" s="154" t="str">
        <f t="shared" si="12"/>
        <v>OK</v>
      </c>
      <c r="CM22" s="137" t="str">
        <f t="shared" si="12"/>
        <v>NOK</v>
      </c>
      <c r="CN22" s="137" t="str">
        <f t="shared" si="12"/>
        <v>OK</v>
      </c>
      <c r="CO22" s="137" t="str">
        <f t="shared" si="12"/>
        <v>NOK</v>
      </c>
      <c r="CP22" s="137" t="str">
        <f t="shared" si="12"/>
        <v>OK</v>
      </c>
      <c r="CQ22" s="137" t="str">
        <f t="shared" si="12"/>
        <v>OK</v>
      </c>
      <c r="CR22" s="137" t="str">
        <f t="shared" si="12"/>
        <v>OK</v>
      </c>
      <c r="CS22" s="137" t="str">
        <f t="shared" ref="CS22:DB25" si="13">IF(CS10=CH14,"OK","NOK")</f>
        <v>OK</v>
      </c>
      <c r="CT22" s="137" t="str">
        <f t="shared" si="13"/>
        <v>OK</v>
      </c>
      <c r="CU22" s="137" t="str">
        <f t="shared" si="13"/>
        <v>OK</v>
      </c>
      <c r="CV22" s="137" t="str">
        <f t="shared" si="13"/>
        <v>OK</v>
      </c>
      <c r="CW22" s="154" t="str">
        <f t="shared" si="13"/>
        <v>OK</v>
      </c>
      <c r="CX22" s="137" t="str">
        <f t="shared" si="13"/>
        <v>NOK</v>
      </c>
      <c r="CY22" s="137" t="str">
        <f t="shared" si="13"/>
        <v>OK</v>
      </c>
      <c r="CZ22" s="137" t="str">
        <f t="shared" si="13"/>
        <v>NOK</v>
      </c>
      <c r="DA22" s="137" t="str">
        <f t="shared" si="13"/>
        <v>OK</v>
      </c>
      <c r="DB22" s="137" t="str">
        <f t="shared" si="13"/>
        <v>OK</v>
      </c>
      <c r="DC22" s="137" t="str">
        <f t="shared" ref="DC22:DL25" si="14">IF(DC10=CR14,"OK","NOK")</f>
        <v>OK</v>
      </c>
      <c r="DD22" s="137" t="str">
        <f t="shared" si="14"/>
        <v>OK</v>
      </c>
      <c r="DE22" s="137" t="str">
        <f t="shared" si="10"/>
        <v>OK</v>
      </c>
      <c r="DF22" s="137" t="str">
        <f t="shared" si="10"/>
        <v>OK</v>
      </c>
      <c r="DG22" s="137" t="str">
        <f t="shared" si="10"/>
        <v>OK</v>
      </c>
      <c r="DH22" s="154" t="str">
        <f t="shared" si="10"/>
        <v>OK</v>
      </c>
      <c r="DI22" s="137" t="str">
        <f t="shared" si="10"/>
        <v>NOK</v>
      </c>
      <c r="DJ22" s="137" t="str">
        <f t="shared" si="10"/>
        <v>OK</v>
      </c>
      <c r="DK22" s="137" t="str">
        <f t="shared" si="10"/>
        <v>NOK</v>
      </c>
      <c r="DL22" s="137" t="str">
        <f t="shared" si="10"/>
        <v>OK</v>
      </c>
      <c r="DM22" s="137" t="str">
        <f t="shared" si="10"/>
        <v>OK</v>
      </c>
      <c r="DN22" s="137" t="str">
        <f t="shared" si="10"/>
        <v>OK</v>
      </c>
      <c r="DO22" s="137" t="str">
        <f t="shared" si="10"/>
        <v>OK</v>
      </c>
      <c r="DP22" s="137" t="str">
        <f t="shared" si="10"/>
        <v>NOK</v>
      </c>
      <c r="DQ22" s="137" t="str">
        <f t="shared" si="10"/>
        <v>NOK</v>
      </c>
      <c r="DR22" s="137" t="str">
        <f t="shared" si="10"/>
        <v>NOK</v>
      </c>
      <c r="DS22" s="137" t="str">
        <f t="shared" si="10"/>
        <v>NOK</v>
      </c>
      <c r="DT22" s="137" t="str">
        <f t="shared" si="10"/>
        <v>NOK</v>
      </c>
      <c r="DU22" s="137" t="str">
        <f t="shared" si="10"/>
        <v>NOK</v>
      </c>
      <c r="DV22" s="137" t="str">
        <f t="shared" si="10"/>
        <v>NOK</v>
      </c>
      <c r="DW22" s="137" t="str">
        <f t="shared" si="10"/>
        <v>NOK</v>
      </c>
    </row>
    <row r="23" spans="1:127" x14ac:dyDescent="0.25">
      <c r="D23" s="238" t="s">
        <v>446</v>
      </c>
      <c r="E23" s="139" t="s">
        <v>386</v>
      </c>
      <c r="F23" s="154" t="str">
        <f t="shared" ref="F23:U25" si="15">IF(F11=F15,"OK","NOK")</f>
        <v>OK</v>
      </c>
      <c r="G23" s="137" t="str">
        <f t="shared" si="15"/>
        <v>OK</v>
      </c>
      <c r="H23" s="137" t="str">
        <f t="shared" si="15"/>
        <v>OK</v>
      </c>
      <c r="I23" s="137" t="str">
        <f t="shared" si="15"/>
        <v>NOK</v>
      </c>
      <c r="J23" s="137" t="str">
        <f t="shared" si="15"/>
        <v>NOK</v>
      </c>
      <c r="K23" s="137" t="str">
        <f t="shared" si="15"/>
        <v>NOK</v>
      </c>
      <c r="L23" s="137" t="str">
        <f t="shared" si="15"/>
        <v>OK</v>
      </c>
      <c r="M23" s="137" t="str">
        <f t="shared" si="15"/>
        <v>OK</v>
      </c>
      <c r="N23" s="137" t="str">
        <f t="shared" si="15"/>
        <v>NOK</v>
      </c>
      <c r="O23" s="137" t="str">
        <f t="shared" si="15"/>
        <v>NOK</v>
      </c>
      <c r="P23" s="137" t="str">
        <f t="shared" si="15"/>
        <v>NOK</v>
      </c>
      <c r="Q23" s="137" t="str">
        <f t="shared" si="15"/>
        <v>NOK</v>
      </c>
      <c r="R23" s="137" t="str">
        <f t="shared" si="15"/>
        <v>NOK</v>
      </c>
      <c r="S23" s="137" t="str">
        <f t="shared" si="15"/>
        <v>NOK</v>
      </c>
      <c r="T23" s="137" t="str">
        <f t="shared" si="15"/>
        <v>NOK</v>
      </c>
      <c r="U23" s="154" t="str">
        <f t="shared" si="15"/>
        <v>OK</v>
      </c>
      <c r="V23" s="137" t="str">
        <f t="shared" si="9"/>
        <v>OK</v>
      </c>
      <c r="W23" s="137" t="str">
        <f t="shared" si="9"/>
        <v>OK</v>
      </c>
      <c r="X23" s="137" t="str">
        <f t="shared" si="9"/>
        <v>NOK</v>
      </c>
      <c r="Y23" s="137" t="str">
        <f t="shared" si="9"/>
        <v>NOK</v>
      </c>
      <c r="Z23" s="137" t="str">
        <f t="shared" si="9"/>
        <v>NOK</v>
      </c>
      <c r="AA23" s="137" t="str">
        <f t="shared" si="9"/>
        <v>NOK</v>
      </c>
      <c r="AB23" s="137" t="str">
        <f t="shared" si="9"/>
        <v>NOK</v>
      </c>
      <c r="AC23" s="137" t="str">
        <f t="shared" si="9"/>
        <v>NOK</v>
      </c>
      <c r="AD23" s="137" t="str">
        <f t="shared" si="9"/>
        <v>NOK</v>
      </c>
      <c r="AE23" s="137" t="str">
        <f t="shared" si="9"/>
        <v>NOK</v>
      </c>
      <c r="AF23" s="137" t="str">
        <f t="shared" si="9"/>
        <v>NOK</v>
      </c>
      <c r="AG23" s="154" t="str">
        <f t="shared" si="9"/>
        <v>OK</v>
      </c>
      <c r="AH23" s="137" t="str">
        <f t="shared" si="9"/>
        <v>OK</v>
      </c>
      <c r="AI23" s="137" t="str">
        <f t="shared" si="9"/>
        <v>OK</v>
      </c>
      <c r="AJ23" s="137" t="str">
        <f t="shared" si="9"/>
        <v>OK</v>
      </c>
      <c r="AK23" s="137" t="str">
        <f t="shared" si="9"/>
        <v>NOK</v>
      </c>
      <c r="AL23" s="137" t="str">
        <f t="shared" si="9"/>
        <v>NOK</v>
      </c>
      <c r="AM23" s="137" t="str">
        <f t="shared" si="9"/>
        <v>NOK</v>
      </c>
      <c r="AN23" s="137" t="str">
        <f t="shared" si="9"/>
        <v>NOK</v>
      </c>
      <c r="AO23" s="137" t="str">
        <f t="shared" si="9"/>
        <v>NOK</v>
      </c>
      <c r="AP23" s="137" t="str">
        <f t="shared" si="9"/>
        <v>NOK</v>
      </c>
      <c r="AQ23" s="137" t="str">
        <f t="shared" si="9"/>
        <v>NOK</v>
      </c>
      <c r="AR23" s="137" t="str">
        <f t="shared" si="9"/>
        <v>NOK</v>
      </c>
      <c r="AS23" s="137" t="str">
        <f t="shared" si="9"/>
        <v>NOK</v>
      </c>
      <c r="AT23" s="154" t="str">
        <f t="shared" si="9"/>
        <v>OK</v>
      </c>
      <c r="AU23" s="137" t="str">
        <f t="shared" si="9"/>
        <v>OK</v>
      </c>
      <c r="AV23" s="137" t="str">
        <f t="shared" si="9"/>
        <v>OK</v>
      </c>
      <c r="AW23" s="137" t="str">
        <f t="shared" si="9"/>
        <v>OK</v>
      </c>
      <c r="AX23" s="137" t="str">
        <f t="shared" si="9"/>
        <v>NOK</v>
      </c>
      <c r="AY23" s="137" t="str">
        <f t="shared" si="9"/>
        <v>NOK</v>
      </c>
      <c r="AZ23" s="137" t="str">
        <f t="shared" si="9"/>
        <v>NOK</v>
      </c>
      <c r="BA23" s="137" t="str">
        <f t="shared" si="9"/>
        <v>NOK</v>
      </c>
      <c r="BB23" s="137" t="str">
        <f t="shared" si="9"/>
        <v>NOK</v>
      </c>
      <c r="BC23" s="137" t="str">
        <f t="shared" si="9"/>
        <v>NOK</v>
      </c>
      <c r="BD23" s="137" t="str">
        <f t="shared" si="9"/>
        <v>NOK</v>
      </c>
      <c r="BE23" s="137" t="str">
        <f t="shared" si="9"/>
        <v>NOK</v>
      </c>
      <c r="BF23" s="137" t="str">
        <f t="shared" si="9"/>
        <v>NOK</v>
      </c>
      <c r="BG23" s="154" t="str">
        <f t="shared" ref="BG23:BG25" si="16">IF(BG11=BG15*5,"OK","NOK")</f>
        <v>OK</v>
      </c>
      <c r="BH23" s="137" t="str">
        <f t="shared" si="9"/>
        <v>NOK</v>
      </c>
      <c r="BI23" s="137" t="str">
        <f t="shared" si="9"/>
        <v>NOK</v>
      </c>
      <c r="BJ23" s="137" t="str">
        <f t="shared" si="9"/>
        <v>NOK</v>
      </c>
      <c r="BK23" s="137" t="str">
        <f t="shared" si="9"/>
        <v>NOK</v>
      </c>
      <c r="BL23" s="137" t="str">
        <f t="shared" si="9"/>
        <v>NOK</v>
      </c>
      <c r="BM23" s="137" t="str">
        <f t="shared" si="9"/>
        <v>NOK</v>
      </c>
      <c r="BN23" s="137" t="str">
        <f t="shared" si="9"/>
        <v>NOK</v>
      </c>
      <c r="BO23" s="137" t="str">
        <f t="shared" si="9"/>
        <v>NOK</v>
      </c>
      <c r="BP23" s="137" t="str">
        <f t="shared" si="9"/>
        <v>NOK</v>
      </c>
      <c r="BQ23" s="137" t="str">
        <f t="shared" si="9"/>
        <v>NOK</v>
      </c>
      <c r="BR23" s="137" t="str">
        <f t="shared" si="9"/>
        <v>NOK</v>
      </c>
      <c r="BS23" s="137" t="str">
        <f t="shared" si="10"/>
        <v>NOK</v>
      </c>
      <c r="BT23" s="137" t="str">
        <f t="shared" si="10"/>
        <v>NOK</v>
      </c>
      <c r="BU23" s="137" t="str">
        <f t="shared" si="10"/>
        <v>NOK</v>
      </c>
      <c r="BV23" s="137" t="str">
        <f t="shared" si="10"/>
        <v>NOK</v>
      </c>
      <c r="BW23" s="137" t="str">
        <f t="shared" si="10"/>
        <v>NOK</v>
      </c>
      <c r="BX23" s="137" t="str">
        <f t="shared" si="11"/>
        <v>OK</v>
      </c>
      <c r="BY23" s="137" t="str">
        <f t="shared" si="11"/>
        <v>OK</v>
      </c>
      <c r="BZ23" s="137" t="str">
        <f t="shared" si="11"/>
        <v>OK</v>
      </c>
      <c r="CA23" s="154" t="str">
        <f t="shared" si="11"/>
        <v>OK</v>
      </c>
      <c r="CB23" s="137" t="str">
        <f t="shared" si="11"/>
        <v>NOK</v>
      </c>
      <c r="CC23" s="137" t="str">
        <f t="shared" si="11"/>
        <v>OK</v>
      </c>
      <c r="CD23" s="137" t="str">
        <f t="shared" si="11"/>
        <v>NOK</v>
      </c>
      <c r="CE23" s="137" t="str">
        <f t="shared" si="11"/>
        <v>OK</v>
      </c>
      <c r="CF23" s="137" t="str">
        <f t="shared" si="11"/>
        <v>OK</v>
      </c>
      <c r="CG23" s="137" t="str">
        <f t="shared" si="11"/>
        <v>OK</v>
      </c>
      <c r="CH23" s="137" t="str">
        <f t="shared" si="11"/>
        <v>OK</v>
      </c>
      <c r="CI23" s="137" t="str">
        <f t="shared" si="12"/>
        <v>NOK</v>
      </c>
      <c r="CJ23" s="137" t="str">
        <f t="shared" si="12"/>
        <v>OK</v>
      </c>
      <c r="CK23" s="137" t="str">
        <f t="shared" si="12"/>
        <v>NOK</v>
      </c>
      <c r="CL23" s="154" t="str">
        <f t="shared" si="12"/>
        <v>OK</v>
      </c>
      <c r="CM23" s="137" t="str">
        <f t="shared" si="12"/>
        <v>NOK</v>
      </c>
      <c r="CN23" s="137" t="str">
        <f t="shared" si="12"/>
        <v>OK</v>
      </c>
      <c r="CO23" s="137" t="str">
        <f t="shared" si="12"/>
        <v>NOK</v>
      </c>
      <c r="CP23" s="137" t="str">
        <f t="shared" si="12"/>
        <v>OK</v>
      </c>
      <c r="CQ23" s="137" t="str">
        <f t="shared" si="12"/>
        <v>OK</v>
      </c>
      <c r="CR23" s="137" t="str">
        <f t="shared" si="12"/>
        <v>NOK</v>
      </c>
      <c r="CS23" s="137" t="str">
        <f t="shared" si="13"/>
        <v>OK</v>
      </c>
      <c r="CT23" s="137" t="str">
        <f t="shared" si="13"/>
        <v>OK</v>
      </c>
      <c r="CU23" s="137" t="str">
        <f t="shared" si="13"/>
        <v>OK</v>
      </c>
      <c r="CV23" s="137" t="str">
        <f t="shared" si="13"/>
        <v>OK</v>
      </c>
      <c r="CW23" s="154" t="str">
        <f t="shared" si="13"/>
        <v>OK</v>
      </c>
      <c r="CX23" s="137" t="str">
        <f t="shared" si="13"/>
        <v>NOK</v>
      </c>
      <c r="CY23" s="137" t="str">
        <f t="shared" si="13"/>
        <v>OK</v>
      </c>
      <c r="CZ23" s="137" t="str">
        <f t="shared" si="13"/>
        <v>NOK</v>
      </c>
      <c r="DA23" s="137" t="str">
        <f t="shared" si="13"/>
        <v>OK</v>
      </c>
      <c r="DB23" s="137" t="str">
        <f t="shared" si="13"/>
        <v>OK</v>
      </c>
      <c r="DC23" s="137" t="str">
        <f t="shared" si="14"/>
        <v>OK</v>
      </c>
      <c r="DD23" s="137" t="str">
        <f t="shared" si="14"/>
        <v>OK</v>
      </c>
      <c r="DE23" s="137" t="str">
        <f t="shared" si="10"/>
        <v>OK</v>
      </c>
      <c r="DF23" s="137" t="str">
        <f t="shared" si="10"/>
        <v>OK</v>
      </c>
      <c r="DG23" s="137" t="str">
        <f t="shared" si="10"/>
        <v>OK</v>
      </c>
      <c r="DH23" s="154" t="str">
        <f t="shared" si="10"/>
        <v>OK</v>
      </c>
      <c r="DI23" s="137" t="str">
        <f t="shared" si="10"/>
        <v>NOK</v>
      </c>
      <c r="DJ23" s="137" t="str">
        <f t="shared" si="10"/>
        <v>OK</v>
      </c>
      <c r="DK23" s="137" t="str">
        <f t="shared" si="10"/>
        <v>NOK</v>
      </c>
      <c r="DL23" s="137" t="str">
        <f t="shared" si="10"/>
        <v>OK</v>
      </c>
      <c r="DM23" s="137" t="str">
        <f t="shared" si="10"/>
        <v>OK</v>
      </c>
      <c r="DN23" s="137" t="str">
        <f t="shared" si="10"/>
        <v>OK</v>
      </c>
      <c r="DO23" s="137" t="str">
        <f t="shared" si="10"/>
        <v>OK</v>
      </c>
      <c r="DP23" s="137" t="str">
        <f t="shared" si="10"/>
        <v>NOK</v>
      </c>
      <c r="DQ23" s="137" t="str">
        <f t="shared" si="10"/>
        <v>NOK</v>
      </c>
      <c r="DR23" s="137" t="str">
        <f t="shared" si="10"/>
        <v>NOK</v>
      </c>
      <c r="DS23" s="137" t="str">
        <f t="shared" si="10"/>
        <v>NOK</v>
      </c>
      <c r="DT23" s="137" t="str">
        <f t="shared" si="10"/>
        <v>NOK</v>
      </c>
      <c r="DU23" s="137" t="str">
        <f t="shared" si="10"/>
        <v>NOK</v>
      </c>
      <c r="DV23" s="137" t="str">
        <f t="shared" si="10"/>
        <v>NOK</v>
      </c>
      <c r="DW23" s="137" t="str">
        <f t="shared" si="10"/>
        <v>NOK</v>
      </c>
    </row>
    <row r="24" spans="1:127" x14ac:dyDescent="0.25">
      <c r="D24" s="238" t="s">
        <v>446</v>
      </c>
      <c r="E24" s="139" t="s">
        <v>386</v>
      </c>
      <c r="F24" s="154" t="str">
        <f t="shared" si="15"/>
        <v>OK</v>
      </c>
      <c r="G24" s="137" t="str">
        <f t="shared" si="15"/>
        <v>OK</v>
      </c>
      <c r="H24" s="137" t="str">
        <f t="shared" si="15"/>
        <v>OK</v>
      </c>
      <c r="I24" s="137" t="str">
        <f t="shared" si="15"/>
        <v>NOK</v>
      </c>
      <c r="J24" s="137" t="str">
        <f t="shared" si="15"/>
        <v>NOK</v>
      </c>
      <c r="K24" s="137" t="str">
        <f t="shared" si="15"/>
        <v>NOK</v>
      </c>
      <c r="L24" s="137" t="str">
        <f t="shared" si="15"/>
        <v>OK</v>
      </c>
      <c r="M24" s="137" t="str">
        <f t="shared" si="15"/>
        <v>OK</v>
      </c>
      <c r="N24" s="137" t="str">
        <f t="shared" si="15"/>
        <v>NOK</v>
      </c>
      <c r="O24" s="137" t="str">
        <f t="shared" si="15"/>
        <v>NOK</v>
      </c>
      <c r="P24" s="137" t="str">
        <f t="shared" si="15"/>
        <v>NOK</v>
      </c>
      <c r="Q24" s="137" t="str">
        <f t="shared" si="15"/>
        <v>NOK</v>
      </c>
      <c r="R24" s="137" t="str">
        <f t="shared" si="15"/>
        <v>NOK</v>
      </c>
      <c r="S24" s="137" t="str">
        <f t="shared" si="15"/>
        <v>NOK</v>
      </c>
      <c r="T24" s="137" t="str">
        <f t="shared" si="15"/>
        <v>NOK</v>
      </c>
      <c r="U24" s="154" t="str">
        <f t="shared" si="15"/>
        <v>OK</v>
      </c>
      <c r="V24" s="137" t="str">
        <f t="shared" si="9"/>
        <v>OK</v>
      </c>
      <c r="W24" s="137" t="str">
        <f t="shared" si="9"/>
        <v>OK</v>
      </c>
      <c r="X24" s="137" t="str">
        <f t="shared" si="9"/>
        <v>NOK</v>
      </c>
      <c r="Y24" s="137" t="str">
        <f t="shared" si="9"/>
        <v>NOK</v>
      </c>
      <c r="Z24" s="137" t="str">
        <f t="shared" si="9"/>
        <v>NOK</v>
      </c>
      <c r="AA24" s="137" t="str">
        <f t="shared" si="9"/>
        <v>NOK</v>
      </c>
      <c r="AB24" s="137" t="str">
        <f t="shared" si="9"/>
        <v>NOK</v>
      </c>
      <c r="AC24" s="137" t="str">
        <f t="shared" si="9"/>
        <v>NOK</v>
      </c>
      <c r="AD24" s="137" t="str">
        <f t="shared" si="9"/>
        <v>NOK</v>
      </c>
      <c r="AE24" s="137" t="str">
        <f t="shared" si="9"/>
        <v>NOK</v>
      </c>
      <c r="AF24" s="137" t="str">
        <f t="shared" si="9"/>
        <v>NOK</v>
      </c>
      <c r="AG24" s="154" t="str">
        <f t="shared" si="9"/>
        <v>OK</v>
      </c>
      <c r="AH24" s="137" t="str">
        <f t="shared" si="9"/>
        <v>OK</v>
      </c>
      <c r="AI24" s="137" t="str">
        <f t="shared" si="9"/>
        <v>OK</v>
      </c>
      <c r="AJ24" s="137" t="str">
        <f t="shared" si="9"/>
        <v>OK</v>
      </c>
      <c r="AK24" s="137" t="str">
        <f t="shared" si="9"/>
        <v>NOK</v>
      </c>
      <c r="AL24" s="137" t="str">
        <f t="shared" si="9"/>
        <v>NOK</v>
      </c>
      <c r="AM24" s="137" t="str">
        <f t="shared" si="9"/>
        <v>NOK</v>
      </c>
      <c r="AN24" s="137" t="str">
        <f t="shared" si="9"/>
        <v>NOK</v>
      </c>
      <c r="AO24" s="137" t="str">
        <f t="shared" si="9"/>
        <v>NOK</v>
      </c>
      <c r="AP24" s="137" t="str">
        <f t="shared" si="9"/>
        <v>NOK</v>
      </c>
      <c r="AQ24" s="137" t="str">
        <f t="shared" si="9"/>
        <v>NOK</v>
      </c>
      <c r="AR24" s="137" t="str">
        <f t="shared" si="9"/>
        <v>NOK</v>
      </c>
      <c r="AS24" s="137" t="str">
        <f t="shared" si="9"/>
        <v>NOK</v>
      </c>
      <c r="AT24" s="154" t="str">
        <f t="shared" si="9"/>
        <v>OK</v>
      </c>
      <c r="AU24" s="137" t="str">
        <f t="shared" si="9"/>
        <v>OK</v>
      </c>
      <c r="AV24" s="137" t="str">
        <f t="shared" si="9"/>
        <v>OK</v>
      </c>
      <c r="AW24" s="137" t="str">
        <f t="shared" si="9"/>
        <v>OK</v>
      </c>
      <c r="AX24" s="137" t="str">
        <f t="shared" si="9"/>
        <v>NOK</v>
      </c>
      <c r="AY24" s="137" t="str">
        <f t="shared" si="9"/>
        <v>NOK</v>
      </c>
      <c r="AZ24" s="137" t="str">
        <f t="shared" si="9"/>
        <v>NOK</v>
      </c>
      <c r="BA24" s="137" t="str">
        <f t="shared" si="9"/>
        <v>NOK</v>
      </c>
      <c r="BB24" s="137" t="str">
        <f t="shared" si="9"/>
        <v>NOK</v>
      </c>
      <c r="BC24" s="137" t="str">
        <f t="shared" si="9"/>
        <v>NOK</v>
      </c>
      <c r="BD24" s="137" t="str">
        <f t="shared" si="9"/>
        <v>NOK</v>
      </c>
      <c r="BE24" s="137" t="str">
        <f t="shared" si="9"/>
        <v>NOK</v>
      </c>
      <c r="BF24" s="137" t="str">
        <f t="shared" si="9"/>
        <v>NOK</v>
      </c>
      <c r="BG24" s="154" t="str">
        <f t="shared" si="16"/>
        <v>OK</v>
      </c>
      <c r="BH24" s="137" t="str">
        <f t="shared" si="9"/>
        <v>OK</v>
      </c>
      <c r="BI24" s="137" t="str">
        <f t="shared" si="9"/>
        <v>NOK</v>
      </c>
      <c r="BJ24" s="137" t="str">
        <f t="shared" si="9"/>
        <v>NOK</v>
      </c>
      <c r="BK24" s="137" t="str">
        <f t="shared" si="9"/>
        <v>NOK</v>
      </c>
      <c r="BL24" s="137" t="str">
        <f t="shared" si="9"/>
        <v>NOK</v>
      </c>
      <c r="BM24" s="137" t="str">
        <f t="shared" si="9"/>
        <v>NOK</v>
      </c>
      <c r="BN24" s="137" t="str">
        <f t="shared" si="9"/>
        <v>NOK</v>
      </c>
      <c r="BO24" s="137" t="str">
        <f t="shared" si="9"/>
        <v>NOK</v>
      </c>
      <c r="BP24" s="137" t="str">
        <f t="shared" si="9"/>
        <v>NOK</v>
      </c>
      <c r="BQ24" s="137" t="str">
        <f t="shared" si="9"/>
        <v>NOK</v>
      </c>
      <c r="BR24" s="137" t="str">
        <f t="shared" si="9"/>
        <v>NOK</v>
      </c>
      <c r="BS24" s="137" t="str">
        <f t="shared" si="10"/>
        <v>OK</v>
      </c>
      <c r="BT24" s="137" t="str">
        <f t="shared" si="10"/>
        <v>OK</v>
      </c>
      <c r="BU24" s="137" t="str">
        <f t="shared" si="10"/>
        <v>NOK</v>
      </c>
      <c r="BV24" s="137" t="str">
        <f t="shared" si="10"/>
        <v>NOK</v>
      </c>
      <c r="BW24" s="137" t="str">
        <f t="shared" si="10"/>
        <v>NOK</v>
      </c>
      <c r="BX24" s="137" t="str">
        <f t="shared" si="11"/>
        <v>OK</v>
      </c>
      <c r="BY24" s="137" t="str">
        <f t="shared" si="11"/>
        <v>OK</v>
      </c>
      <c r="BZ24" s="137" t="str">
        <f t="shared" si="11"/>
        <v>OK</v>
      </c>
      <c r="CA24" s="154" t="str">
        <f t="shared" si="11"/>
        <v>OK</v>
      </c>
      <c r="CB24" s="137" t="str">
        <f t="shared" si="11"/>
        <v>NOK</v>
      </c>
      <c r="CC24" s="137" t="str">
        <f t="shared" si="11"/>
        <v>OK</v>
      </c>
      <c r="CD24" s="137" t="str">
        <f t="shared" si="11"/>
        <v>NOK</v>
      </c>
      <c r="CE24" s="137" t="str">
        <f t="shared" si="11"/>
        <v>OK</v>
      </c>
      <c r="CF24" s="137" t="str">
        <f t="shared" si="11"/>
        <v>OK</v>
      </c>
      <c r="CG24" s="137" t="str">
        <f t="shared" si="11"/>
        <v>OK</v>
      </c>
      <c r="CH24" s="137" t="str">
        <f t="shared" si="11"/>
        <v>OK</v>
      </c>
      <c r="CI24" s="137" t="str">
        <f t="shared" si="12"/>
        <v>OK</v>
      </c>
      <c r="CJ24" s="137" t="str">
        <f t="shared" si="12"/>
        <v>OK</v>
      </c>
      <c r="CK24" s="137" t="str">
        <f t="shared" si="12"/>
        <v>OK</v>
      </c>
      <c r="CL24" s="154" t="str">
        <f t="shared" si="12"/>
        <v>OK</v>
      </c>
      <c r="CM24" s="137" t="str">
        <f t="shared" si="12"/>
        <v>NOK</v>
      </c>
      <c r="CN24" s="137" t="str">
        <f t="shared" si="12"/>
        <v>OK</v>
      </c>
      <c r="CO24" s="137" t="str">
        <f t="shared" si="12"/>
        <v>NOK</v>
      </c>
      <c r="CP24" s="137" t="str">
        <f t="shared" si="12"/>
        <v>OK</v>
      </c>
      <c r="CQ24" s="137" t="str">
        <f t="shared" si="12"/>
        <v>OK</v>
      </c>
      <c r="CR24" s="137" t="str">
        <f t="shared" si="12"/>
        <v>OK</v>
      </c>
      <c r="CS24" s="137" t="str">
        <f t="shared" si="13"/>
        <v>OK</v>
      </c>
      <c r="CT24" s="137" t="str">
        <f t="shared" si="13"/>
        <v>OK</v>
      </c>
      <c r="CU24" s="137" t="str">
        <f t="shared" si="13"/>
        <v>OK</v>
      </c>
      <c r="CV24" s="137" t="str">
        <f t="shared" si="13"/>
        <v>OK</v>
      </c>
      <c r="CW24" s="154" t="str">
        <f t="shared" si="13"/>
        <v>OK</v>
      </c>
      <c r="CX24" s="137" t="str">
        <f t="shared" si="13"/>
        <v>NOK</v>
      </c>
      <c r="CY24" s="137" t="str">
        <f t="shared" si="13"/>
        <v>OK</v>
      </c>
      <c r="CZ24" s="137" t="str">
        <f t="shared" si="13"/>
        <v>NOK</v>
      </c>
      <c r="DA24" s="137" t="str">
        <f t="shared" si="13"/>
        <v>OK</v>
      </c>
      <c r="DB24" s="137" t="str">
        <f t="shared" si="13"/>
        <v>OK</v>
      </c>
      <c r="DC24" s="137" t="str">
        <f t="shared" si="14"/>
        <v>OK</v>
      </c>
      <c r="DD24" s="137" t="str">
        <f t="shared" si="14"/>
        <v>OK</v>
      </c>
      <c r="DE24" s="137" t="str">
        <f t="shared" si="10"/>
        <v>OK</v>
      </c>
      <c r="DF24" s="137" t="str">
        <f t="shared" si="10"/>
        <v>OK</v>
      </c>
      <c r="DG24" s="137" t="str">
        <f t="shared" si="10"/>
        <v>OK</v>
      </c>
      <c r="DH24" s="154" t="str">
        <f t="shared" si="10"/>
        <v>OK</v>
      </c>
      <c r="DI24" s="137" t="str">
        <f t="shared" si="10"/>
        <v>NOK</v>
      </c>
      <c r="DJ24" s="137" t="str">
        <f t="shared" si="10"/>
        <v>OK</v>
      </c>
      <c r="DK24" s="137" t="str">
        <f t="shared" si="10"/>
        <v>OK</v>
      </c>
      <c r="DL24" s="137" t="str">
        <f t="shared" si="10"/>
        <v>OK</v>
      </c>
      <c r="DM24" s="137" t="str">
        <f t="shared" si="10"/>
        <v>OK</v>
      </c>
      <c r="DN24" s="137" t="str">
        <f t="shared" si="10"/>
        <v>OK</v>
      </c>
      <c r="DO24" s="137" t="str">
        <f t="shared" si="10"/>
        <v>OK</v>
      </c>
      <c r="DP24" s="137" t="str">
        <f t="shared" si="10"/>
        <v>NOK</v>
      </c>
      <c r="DQ24" s="137" t="str">
        <f t="shared" si="10"/>
        <v>NOK</v>
      </c>
      <c r="DR24" s="137" t="str">
        <f t="shared" si="10"/>
        <v>NOK</v>
      </c>
      <c r="DS24" s="137" t="str">
        <f t="shared" si="10"/>
        <v>NOK</v>
      </c>
      <c r="DT24" s="137" t="str">
        <f t="shared" si="10"/>
        <v>NOK</v>
      </c>
      <c r="DU24" s="137" t="str">
        <f t="shared" si="10"/>
        <v>NOK</v>
      </c>
      <c r="DV24" s="137" t="str">
        <f t="shared" si="10"/>
        <v>NOK</v>
      </c>
      <c r="DW24" s="137" t="str">
        <f t="shared" si="10"/>
        <v>NOK</v>
      </c>
    </row>
    <row r="25" spans="1:127" ht="15.75" thickBot="1" x14ac:dyDescent="0.3">
      <c r="D25" s="238" t="s">
        <v>446</v>
      </c>
      <c r="E25" s="139" t="s">
        <v>386</v>
      </c>
      <c r="F25" s="268" t="str">
        <f t="shared" si="15"/>
        <v>OK</v>
      </c>
      <c r="G25" s="137" t="str">
        <f t="shared" si="9"/>
        <v>OK</v>
      </c>
      <c r="H25" s="137" t="str">
        <f t="shared" si="9"/>
        <v>OK</v>
      </c>
      <c r="I25" s="137" t="str">
        <f t="shared" si="9"/>
        <v>NOK</v>
      </c>
      <c r="J25" s="137" t="str">
        <f t="shared" si="9"/>
        <v>NOK</v>
      </c>
      <c r="K25" s="137" t="str">
        <f t="shared" si="9"/>
        <v>NOK</v>
      </c>
      <c r="L25" s="137" t="str">
        <f t="shared" si="9"/>
        <v>OK</v>
      </c>
      <c r="M25" s="137" t="str">
        <f t="shared" si="9"/>
        <v>OK</v>
      </c>
      <c r="N25" s="137" t="str">
        <f t="shared" si="9"/>
        <v>NOK</v>
      </c>
      <c r="O25" s="137" t="str">
        <f t="shared" si="9"/>
        <v>NOK</v>
      </c>
      <c r="P25" s="137" t="str">
        <f t="shared" si="9"/>
        <v>NOK</v>
      </c>
      <c r="Q25" s="137" t="str">
        <f t="shared" si="9"/>
        <v>NOK</v>
      </c>
      <c r="R25" s="137" t="str">
        <f t="shared" si="9"/>
        <v>NOK</v>
      </c>
      <c r="S25" s="137" t="str">
        <f t="shared" si="9"/>
        <v>NOK</v>
      </c>
      <c r="T25" s="137" t="str">
        <f t="shared" si="9"/>
        <v>NOK</v>
      </c>
      <c r="U25" s="268" t="str">
        <f t="shared" si="9"/>
        <v>OK</v>
      </c>
      <c r="V25" s="137" t="str">
        <f t="shared" si="9"/>
        <v>OK</v>
      </c>
      <c r="W25" s="137" t="str">
        <f t="shared" si="9"/>
        <v>OK</v>
      </c>
      <c r="X25" s="137" t="str">
        <f t="shared" si="9"/>
        <v>NOK</v>
      </c>
      <c r="Y25" s="137" t="str">
        <f t="shared" si="9"/>
        <v>NOK</v>
      </c>
      <c r="Z25" s="137" t="str">
        <f t="shared" si="9"/>
        <v>NOK</v>
      </c>
      <c r="AA25" s="137" t="str">
        <f t="shared" si="9"/>
        <v>NOK</v>
      </c>
      <c r="AB25" s="137" t="str">
        <f t="shared" si="9"/>
        <v>NOK</v>
      </c>
      <c r="AC25" s="137" t="str">
        <f t="shared" si="9"/>
        <v>NOK</v>
      </c>
      <c r="AD25" s="137" t="str">
        <f t="shared" si="9"/>
        <v>NOK</v>
      </c>
      <c r="AE25" s="137" t="str">
        <f t="shared" si="9"/>
        <v>NOK</v>
      </c>
      <c r="AF25" s="137" t="str">
        <f t="shared" si="9"/>
        <v>NOK</v>
      </c>
      <c r="AG25" s="268" t="str">
        <f t="shared" si="9"/>
        <v>OK</v>
      </c>
      <c r="AH25" s="137" t="str">
        <f t="shared" si="9"/>
        <v>OK</v>
      </c>
      <c r="AI25" s="137" t="str">
        <f t="shared" si="9"/>
        <v>OK</v>
      </c>
      <c r="AJ25" s="137" t="str">
        <f t="shared" si="9"/>
        <v>OK</v>
      </c>
      <c r="AK25" s="137" t="str">
        <f t="shared" si="9"/>
        <v>NOK</v>
      </c>
      <c r="AL25" s="137" t="str">
        <f t="shared" si="9"/>
        <v>NOK</v>
      </c>
      <c r="AM25" s="137" t="str">
        <f t="shared" si="9"/>
        <v>NOK</v>
      </c>
      <c r="AN25" s="137" t="str">
        <f t="shared" si="9"/>
        <v>NOK</v>
      </c>
      <c r="AO25" s="137" t="str">
        <f t="shared" si="9"/>
        <v>NOK</v>
      </c>
      <c r="AP25" s="137" t="str">
        <f t="shared" si="9"/>
        <v>NOK</v>
      </c>
      <c r="AQ25" s="137" t="str">
        <f t="shared" si="9"/>
        <v>NOK</v>
      </c>
      <c r="AR25" s="137" t="str">
        <f t="shared" si="9"/>
        <v>NOK</v>
      </c>
      <c r="AS25" s="137" t="str">
        <f t="shared" si="9"/>
        <v>NOK</v>
      </c>
      <c r="AT25" s="268" t="str">
        <f t="shared" si="9"/>
        <v>OK</v>
      </c>
      <c r="AU25" s="137" t="str">
        <f t="shared" si="9"/>
        <v>OK</v>
      </c>
      <c r="AV25" s="137" t="str">
        <f t="shared" si="9"/>
        <v>OK</v>
      </c>
      <c r="AW25" s="137" t="str">
        <f t="shared" si="9"/>
        <v>OK</v>
      </c>
      <c r="AX25" s="137" t="str">
        <f t="shared" si="9"/>
        <v>NOK</v>
      </c>
      <c r="AY25" s="137" t="str">
        <f t="shared" si="9"/>
        <v>NOK</v>
      </c>
      <c r="AZ25" s="137" t="str">
        <f t="shared" si="9"/>
        <v>NOK</v>
      </c>
      <c r="BA25" s="137" t="str">
        <f t="shared" si="9"/>
        <v>NOK</v>
      </c>
      <c r="BB25" s="137" t="str">
        <f t="shared" si="9"/>
        <v>NOK</v>
      </c>
      <c r="BC25" s="137" t="str">
        <f t="shared" si="9"/>
        <v>NOK</v>
      </c>
      <c r="BD25" s="137" t="str">
        <f t="shared" si="9"/>
        <v>NOK</v>
      </c>
      <c r="BE25" s="137" t="str">
        <f t="shared" si="9"/>
        <v>NOK</v>
      </c>
      <c r="BF25" s="137" t="str">
        <f t="shared" si="9"/>
        <v>NOK</v>
      </c>
      <c r="BG25" s="268" t="str">
        <f t="shared" si="16"/>
        <v>NOK</v>
      </c>
      <c r="BH25" s="137" t="str">
        <f t="shared" si="9"/>
        <v>OK</v>
      </c>
      <c r="BI25" s="137" t="str">
        <f t="shared" si="9"/>
        <v>NOK</v>
      </c>
      <c r="BJ25" s="137" t="str">
        <f t="shared" si="9"/>
        <v>NOK</v>
      </c>
      <c r="BK25" s="137" t="str">
        <f t="shared" si="9"/>
        <v>NOK</v>
      </c>
      <c r="BL25" s="137" t="str">
        <f t="shared" si="9"/>
        <v>NOK</v>
      </c>
      <c r="BM25" s="137" t="str">
        <f t="shared" si="9"/>
        <v>NOK</v>
      </c>
      <c r="BN25" s="137" t="str">
        <f t="shared" si="9"/>
        <v>NOK</v>
      </c>
      <c r="BO25" s="137" t="str">
        <f t="shared" si="9"/>
        <v>NOK</v>
      </c>
      <c r="BP25" s="137" t="str">
        <f t="shared" si="9"/>
        <v>NOK</v>
      </c>
      <c r="BQ25" s="137" t="str">
        <f t="shared" si="9"/>
        <v>NOK</v>
      </c>
      <c r="BR25" s="137" t="str">
        <f t="shared" si="9"/>
        <v>NOK</v>
      </c>
      <c r="BS25" s="137" t="str">
        <f t="shared" si="10"/>
        <v>NOK</v>
      </c>
      <c r="BT25" s="137" t="str">
        <f t="shared" si="10"/>
        <v>NOK</v>
      </c>
      <c r="BU25" s="137" t="str">
        <f t="shared" si="10"/>
        <v>NOK</v>
      </c>
      <c r="BV25" s="137" t="str">
        <f t="shared" si="10"/>
        <v>NOK</v>
      </c>
      <c r="BW25" s="137" t="str">
        <f t="shared" si="10"/>
        <v>NOK</v>
      </c>
      <c r="BX25" s="137" t="str">
        <f t="shared" si="11"/>
        <v>OK</v>
      </c>
      <c r="BY25" s="137" t="str">
        <f t="shared" si="11"/>
        <v>OK</v>
      </c>
      <c r="BZ25" s="137" t="str">
        <f t="shared" si="11"/>
        <v>OK</v>
      </c>
      <c r="CA25" s="268" t="str">
        <f t="shared" si="11"/>
        <v>OK</v>
      </c>
      <c r="CB25" s="137" t="str">
        <f t="shared" si="11"/>
        <v>NOK</v>
      </c>
      <c r="CC25" s="137" t="str">
        <f t="shared" si="11"/>
        <v>OK</v>
      </c>
      <c r="CD25" s="137" t="str">
        <f t="shared" si="11"/>
        <v>NOK</v>
      </c>
      <c r="CE25" s="137" t="str">
        <f t="shared" si="11"/>
        <v>OK</v>
      </c>
      <c r="CF25" s="137" t="str">
        <f t="shared" si="11"/>
        <v>OK</v>
      </c>
      <c r="CG25" s="137" t="str">
        <f t="shared" si="11"/>
        <v>OK</v>
      </c>
      <c r="CH25" s="137" t="str">
        <f t="shared" si="11"/>
        <v>OK</v>
      </c>
      <c r="CI25" s="137" t="str">
        <f t="shared" si="12"/>
        <v>OK</v>
      </c>
      <c r="CJ25" s="137" t="str">
        <f t="shared" si="12"/>
        <v>OK</v>
      </c>
      <c r="CK25" s="137" t="str">
        <f t="shared" si="12"/>
        <v>OK</v>
      </c>
      <c r="CL25" s="268" t="str">
        <f t="shared" si="12"/>
        <v>OK</v>
      </c>
      <c r="CM25" s="137" t="str">
        <f t="shared" si="12"/>
        <v>NOK</v>
      </c>
      <c r="CN25" s="137" t="str">
        <f t="shared" si="12"/>
        <v>OK</v>
      </c>
      <c r="CO25" s="137" t="str">
        <f t="shared" si="12"/>
        <v>NOK</v>
      </c>
      <c r="CP25" s="137" t="str">
        <f t="shared" si="12"/>
        <v>OK</v>
      </c>
      <c r="CQ25" s="137" t="str">
        <f t="shared" si="12"/>
        <v>OK</v>
      </c>
      <c r="CR25" s="137" t="str">
        <f t="shared" si="12"/>
        <v>OK</v>
      </c>
      <c r="CS25" s="137" t="str">
        <f t="shared" si="13"/>
        <v>OK</v>
      </c>
      <c r="CT25" s="137" t="str">
        <f t="shared" si="13"/>
        <v>OK</v>
      </c>
      <c r="CU25" s="137" t="str">
        <f t="shared" si="13"/>
        <v>OK</v>
      </c>
      <c r="CV25" s="137" t="str">
        <f t="shared" si="13"/>
        <v>OK</v>
      </c>
      <c r="CW25" s="268" t="str">
        <f t="shared" si="13"/>
        <v>OK</v>
      </c>
      <c r="CX25" s="137" t="str">
        <f t="shared" si="13"/>
        <v>NOK</v>
      </c>
      <c r="CY25" s="137" t="str">
        <f t="shared" si="13"/>
        <v>OK</v>
      </c>
      <c r="CZ25" s="137" t="str">
        <f t="shared" si="13"/>
        <v>NOK</v>
      </c>
      <c r="DA25" s="137" t="str">
        <f t="shared" si="13"/>
        <v>OK</v>
      </c>
      <c r="DB25" s="137" t="str">
        <f t="shared" si="13"/>
        <v>OK</v>
      </c>
      <c r="DC25" s="137" t="str">
        <f t="shared" si="14"/>
        <v>OK</v>
      </c>
      <c r="DD25" s="137" t="str">
        <f t="shared" si="14"/>
        <v>OK</v>
      </c>
      <c r="DE25" s="137" t="str">
        <f t="shared" si="10"/>
        <v>OK</v>
      </c>
      <c r="DF25" s="137" t="str">
        <f t="shared" si="10"/>
        <v>OK</v>
      </c>
      <c r="DG25" s="137" t="str">
        <f t="shared" si="10"/>
        <v>OK</v>
      </c>
      <c r="DH25" s="268" t="str">
        <f t="shared" si="10"/>
        <v>OK</v>
      </c>
      <c r="DI25" s="137" t="str">
        <f t="shared" si="10"/>
        <v>NOK</v>
      </c>
      <c r="DJ25" s="137" t="str">
        <f t="shared" si="10"/>
        <v>OK</v>
      </c>
      <c r="DK25" s="137" t="str">
        <f t="shared" si="10"/>
        <v>NOK</v>
      </c>
      <c r="DL25" s="137" t="str">
        <f t="shared" si="10"/>
        <v>OK</v>
      </c>
      <c r="DM25" s="137" t="str">
        <f t="shared" si="10"/>
        <v>OK</v>
      </c>
      <c r="DN25" s="137" t="str">
        <f t="shared" si="10"/>
        <v>OK</v>
      </c>
      <c r="DO25" s="137" t="str">
        <f t="shared" si="10"/>
        <v>OK</v>
      </c>
      <c r="DP25" s="137" t="str">
        <f t="shared" si="10"/>
        <v>NOK</v>
      </c>
      <c r="DQ25" s="137" t="str">
        <f t="shared" si="10"/>
        <v>NOK</v>
      </c>
      <c r="DR25" s="137" t="str">
        <f t="shared" si="10"/>
        <v>NOK</v>
      </c>
      <c r="DS25" s="137" t="str">
        <f t="shared" si="10"/>
        <v>NOK</v>
      </c>
      <c r="DT25" s="137" t="str">
        <f t="shared" si="10"/>
        <v>NOK</v>
      </c>
      <c r="DU25" s="137" t="str">
        <f t="shared" si="10"/>
        <v>NOK</v>
      </c>
      <c r="DV25" s="137" t="str">
        <f t="shared" si="10"/>
        <v>NOK</v>
      </c>
      <c r="DW25" s="137" t="str">
        <f t="shared" si="10"/>
        <v>NOK</v>
      </c>
    </row>
  </sheetData>
  <sortState ref="A2:EH17">
    <sortCondition ref="E2:E17"/>
    <sortCondition ref="DZ2:DZ17" customList="VODAFONE,MOVISTAR,ORANGE,YOIGO"/>
  </sortState>
  <conditionalFormatting sqref="F18:DW25">
    <cfRule type="cellIs" dxfId="1" priority="1" operator="equal">
      <formula>"OK"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H25"/>
  <sheetViews>
    <sheetView zoomScale="70" zoomScaleNormal="70" workbookViewId="0">
      <selection activeCell="G30" sqref="G30"/>
    </sheetView>
  </sheetViews>
  <sheetFormatPr baseColWidth="10" defaultColWidth="13.28515625" defaultRowHeight="15" x14ac:dyDescent="0.25"/>
  <cols>
    <col min="4" max="4" width="17.28515625" bestFit="1" customWidth="1"/>
    <col min="5" max="5" width="28.5703125" bestFit="1" customWidth="1"/>
  </cols>
  <sheetData>
    <row r="1" spans="1:138" s="137" customFormat="1" ht="231" customHeight="1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 t="s">
        <v>261</v>
      </c>
      <c r="H1" s="4" t="s">
        <v>262</v>
      </c>
      <c r="I1" s="4" t="s">
        <v>263</v>
      </c>
      <c r="J1" s="4" t="s">
        <v>9</v>
      </c>
      <c r="K1" s="4" t="s">
        <v>10</v>
      </c>
      <c r="L1" s="4" t="s">
        <v>264</v>
      </c>
      <c r="M1" s="4" t="s">
        <v>12</v>
      </c>
      <c r="N1" s="4" t="s">
        <v>13</v>
      </c>
      <c r="O1" s="4" t="s">
        <v>265</v>
      </c>
      <c r="P1" s="4" t="s">
        <v>266</v>
      </c>
      <c r="Q1" s="4" t="s">
        <v>16</v>
      </c>
      <c r="R1" s="4" t="s">
        <v>267</v>
      </c>
      <c r="S1" s="4" t="s">
        <v>268</v>
      </c>
      <c r="T1" s="4" t="s">
        <v>19</v>
      </c>
      <c r="U1" s="1" t="s">
        <v>20</v>
      </c>
      <c r="V1" s="4" t="s">
        <v>269</v>
      </c>
      <c r="W1" s="4" t="s">
        <v>270</v>
      </c>
      <c r="X1" s="4" t="s">
        <v>271</v>
      </c>
      <c r="Y1" s="4" t="s">
        <v>24</v>
      </c>
      <c r="Z1" s="4" t="s">
        <v>25</v>
      </c>
      <c r="AA1" s="4" t="s">
        <v>272</v>
      </c>
      <c r="AB1" s="4" t="s">
        <v>273</v>
      </c>
      <c r="AC1" s="4" t="s">
        <v>28</v>
      </c>
      <c r="AD1" s="4" t="s">
        <v>274</v>
      </c>
      <c r="AE1" s="4" t="s">
        <v>275</v>
      </c>
      <c r="AF1" s="4" t="s">
        <v>31</v>
      </c>
      <c r="AG1" s="1" t="s">
        <v>276</v>
      </c>
      <c r="AH1" s="4" t="s">
        <v>277</v>
      </c>
      <c r="AI1" s="4" t="s">
        <v>278</v>
      </c>
      <c r="AJ1" s="6" t="s">
        <v>35</v>
      </c>
      <c r="AK1" s="4" t="s">
        <v>36</v>
      </c>
      <c r="AL1" s="4" t="s">
        <v>37</v>
      </c>
      <c r="AM1" s="4" t="s">
        <v>38</v>
      </c>
      <c r="AN1" s="4" t="s">
        <v>279</v>
      </c>
      <c r="AO1" s="4" t="s">
        <v>280</v>
      </c>
      <c r="AP1" s="4" t="s">
        <v>41</v>
      </c>
      <c r="AQ1" s="4" t="s">
        <v>42</v>
      </c>
      <c r="AR1" s="4" t="s">
        <v>281</v>
      </c>
      <c r="AS1" s="4" t="s">
        <v>44</v>
      </c>
      <c r="AT1" s="1" t="s">
        <v>45</v>
      </c>
      <c r="AU1" s="4" t="s">
        <v>282</v>
      </c>
      <c r="AV1" s="4" t="s">
        <v>283</v>
      </c>
      <c r="AW1" s="6" t="s">
        <v>48</v>
      </c>
      <c r="AX1" s="4" t="s">
        <v>49</v>
      </c>
      <c r="AY1" s="4" t="s">
        <v>50</v>
      </c>
      <c r="AZ1" s="4" t="s">
        <v>51</v>
      </c>
      <c r="BA1" s="4" t="s">
        <v>284</v>
      </c>
      <c r="BB1" s="4" t="s">
        <v>285</v>
      </c>
      <c r="BC1" s="4" t="s">
        <v>54</v>
      </c>
      <c r="BD1" s="4" t="s">
        <v>286</v>
      </c>
      <c r="BE1" s="4" t="s">
        <v>287</v>
      </c>
      <c r="BF1" s="4" t="s">
        <v>57</v>
      </c>
      <c r="BG1" s="1" t="s">
        <v>58</v>
      </c>
      <c r="BH1" s="4" t="s">
        <v>288</v>
      </c>
      <c r="BI1" s="4" t="s">
        <v>289</v>
      </c>
      <c r="BJ1" s="4" t="s">
        <v>290</v>
      </c>
      <c r="BK1" s="5" t="s">
        <v>291</v>
      </c>
      <c r="BL1" s="3" t="s">
        <v>63</v>
      </c>
      <c r="BM1" s="4" t="s">
        <v>292</v>
      </c>
      <c r="BN1" s="4" t="s">
        <v>65</v>
      </c>
      <c r="BO1" s="4" t="s">
        <v>293</v>
      </c>
      <c r="BP1" s="4" t="s">
        <v>67</v>
      </c>
      <c r="BQ1" s="5" t="s">
        <v>68</v>
      </c>
      <c r="BR1" s="3" t="s">
        <v>69</v>
      </c>
      <c r="BS1" s="4" t="s">
        <v>294</v>
      </c>
      <c r="BT1" s="4" t="s">
        <v>71</v>
      </c>
      <c r="BU1" s="4" t="s">
        <v>295</v>
      </c>
      <c r="BV1" s="4" t="s">
        <v>73</v>
      </c>
      <c r="BW1" s="5" t="s">
        <v>74</v>
      </c>
      <c r="BX1" s="7" t="s">
        <v>296</v>
      </c>
      <c r="BY1" s="6" t="s">
        <v>297</v>
      </c>
      <c r="BZ1" s="6" t="s">
        <v>298</v>
      </c>
      <c r="CA1" s="269" t="s">
        <v>299</v>
      </c>
      <c r="CB1" s="6" t="s">
        <v>300</v>
      </c>
      <c r="CC1" s="6" t="s">
        <v>301</v>
      </c>
      <c r="CD1" s="6" t="s">
        <v>302</v>
      </c>
      <c r="CE1" s="6" t="s">
        <v>303</v>
      </c>
      <c r="CF1" s="6" t="s">
        <v>304</v>
      </c>
      <c r="CG1" s="6" t="s">
        <v>305</v>
      </c>
      <c r="CH1" s="8" t="s">
        <v>306</v>
      </c>
      <c r="CI1" s="7" t="s">
        <v>307</v>
      </c>
      <c r="CJ1" s="6" t="s">
        <v>308</v>
      </c>
      <c r="CK1" s="6" t="s">
        <v>309</v>
      </c>
      <c r="CL1" s="269" t="s">
        <v>310</v>
      </c>
      <c r="CM1" s="6" t="s">
        <v>311</v>
      </c>
      <c r="CN1" s="6" t="s">
        <v>312</v>
      </c>
      <c r="CO1" s="6" t="s">
        <v>313</v>
      </c>
      <c r="CP1" s="6" t="s">
        <v>314</v>
      </c>
      <c r="CQ1" s="6" t="s">
        <v>315</v>
      </c>
      <c r="CR1" s="6" t="s">
        <v>316</v>
      </c>
      <c r="CS1" s="8" t="s">
        <v>317</v>
      </c>
      <c r="CT1" s="9" t="s">
        <v>318</v>
      </c>
      <c r="CU1" s="10" t="s">
        <v>319</v>
      </c>
      <c r="CV1" s="10" t="s">
        <v>320</v>
      </c>
      <c r="CW1" s="270" t="s">
        <v>321</v>
      </c>
      <c r="CX1" s="10" t="s">
        <v>322</v>
      </c>
      <c r="CY1" s="10" t="s">
        <v>323</v>
      </c>
      <c r="CZ1" s="10" t="s">
        <v>324</v>
      </c>
      <c r="DA1" s="10" t="s">
        <v>325</v>
      </c>
      <c r="DB1" s="10" t="s">
        <v>326</v>
      </c>
      <c r="DC1" s="10" t="s">
        <v>327</v>
      </c>
      <c r="DD1" s="11" t="s">
        <v>328</v>
      </c>
      <c r="DE1" s="9" t="s">
        <v>329</v>
      </c>
      <c r="DF1" s="10" t="s">
        <v>330</v>
      </c>
      <c r="DG1" s="10" t="s">
        <v>331</v>
      </c>
      <c r="DH1" s="270" t="s">
        <v>332</v>
      </c>
      <c r="DI1" s="10" t="s">
        <v>333</v>
      </c>
      <c r="DJ1" s="10" t="s">
        <v>334</v>
      </c>
      <c r="DK1" s="10" t="s">
        <v>335</v>
      </c>
      <c r="DL1" s="10" t="s">
        <v>336</v>
      </c>
      <c r="DM1" s="10" t="s">
        <v>337</v>
      </c>
      <c r="DN1" s="10" t="s">
        <v>338</v>
      </c>
      <c r="DO1" s="11" t="s">
        <v>339</v>
      </c>
      <c r="DP1" s="12" t="s">
        <v>119</v>
      </c>
      <c r="DQ1" s="13" t="s">
        <v>120</v>
      </c>
      <c r="DR1" s="13" t="s">
        <v>121</v>
      </c>
      <c r="DS1" s="13" t="s">
        <v>122</v>
      </c>
      <c r="DT1" s="14" t="s">
        <v>123</v>
      </c>
      <c r="DU1" s="12" t="s">
        <v>124</v>
      </c>
      <c r="DV1" s="13" t="s">
        <v>125</v>
      </c>
      <c r="DW1" s="13" t="s">
        <v>126</v>
      </c>
      <c r="DX1" s="13" t="s">
        <v>127</v>
      </c>
      <c r="DY1" s="14" t="s">
        <v>128</v>
      </c>
      <c r="DZ1" s="12" t="s">
        <v>129</v>
      </c>
      <c r="EA1" s="13" t="s">
        <v>130</v>
      </c>
      <c r="EB1" s="13" t="s">
        <v>131</v>
      </c>
      <c r="EC1" s="14" t="s">
        <v>132</v>
      </c>
      <c r="ED1" s="14" t="s">
        <v>133</v>
      </c>
      <c r="EE1" s="14" t="s">
        <v>134</v>
      </c>
      <c r="EF1" s="137" t="s">
        <v>340</v>
      </c>
      <c r="EG1" s="137" t="s">
        <v>341</v>
      </c>
      <c r="EH1" s="137" t="s">
        <v>342</v>
      </c>
    </row>
    <row r="2" spans="1:138" x14ac:dyDescent="0.25">
      <c r="A2" s="139" t="s">
        <v>445</v>
      </c>
      <c r="B2" s="139" t="s">
        <v>135</v>
      </c>
      <c r="C2" s="139" t="s">
        <v>249</v>
      </c>
      <c r="D2" s="139" t="s">
        <v>162</v>
      </c>
      <c r="E2" s="139" t="s">
        <v>388</v>
      </c>
      <c r="F2" s="138">
        <v>134</v>
      </c>
      <c r="G2" s="139">
        <v>1</v>
      </c>
      <c r="H2" s="139">
        <v>0</v>
      </c>
      <c r="I2" s="139">
        <v>25641.412144000002</v>
      </c>
      <c r="J2" s="139">
        <v>20645.079953</v>
      </c>
      <c r="K2" s="139">
        <v>0.9173</v>
      </c>
      <c r="L2" s="139">
        <v>122</v>
      </c>
      <c r="M2" s="139">
        <v>133</v>
      </c>
      <c r="N2" s="139">
        <v>84991.443448999999</v>
      </c>
      <c r="O2" s="139">
        <v>3397.1481629999998</v>
      </c>
      <c r="P2" s="139">
        <v>3924.6047530000001</v>
      </c>
      <c r="Q2" s="139">
        <v>3385.006895</v>
      </c>
      <c r="R2" s="139">
        <v>54108.384837999998</v>
      </c>
      <c r="S2" s="139">
        <v>53517.730103000002</v>
      </c>
      <c r="T2" s="139">
        <v>52592.129706</v>
      </c>
      <c r="U2" s="138">
        <v>134</v>
      </c>
      <c r="V2" s="139">
        <v>0</v>
      </c>
      <c r="W2" s="139">
        <v>2</v>
      </c>
      <c r="X2" s="139">
        <v>9189.4196140000004</v>
      </c>
      <c r="Y2" s="139">
        <v>7046.2678580000002</v>
      </c>
      <c r="Z2" s="139">
        <v>27062.254229999999</v>
      </c>
      <c r="AA2" s="139">
        <v>1754.0563030000001</v>
      </c>
      <c r="AB2" s="139">
        <v>1557.5199210000001</v>
      </c>
      <c r="AC2" s="139">
        <v>1429.918306</v>
      </c>
      <c r="AD2" s="139">
        <v>18368.339317000002</v>
      </c>
      <c r="AE2" s="139">
        <v>18066.173903999999</v>
      </c>
      <c r="AF2" s="139">
        <v>17852.064747</v>
      </c>
      <c r="AG2" s="138">
        <v>136</v>
      </c>
      <c r="AH2" s="139">
        <v>0</v>
      </c>
      <c r="AI2" s="139">
        <v>0</v>
      </c>
      <c r="AJ2" s="139">
        <v>136</v>
      </c>
      <c r="AK2" s="139">
        <v>36847.358504999997</v>
      </c>
      <c r="AL2" s="139">
        <v>35036.253283999999</v>
      </c>
      <c r="AM2" s="139">
        <v>153973.65096200001</v>
      </c>
      <c r="AN2" s="139">
        <v>4507.0986720000001</v>
      </c>
      <c r="AO2" s="139">
        <v>4664.3319099999999</v>
      </c>
      <c r="AP2" s="139">
        <v>3622.6631600000001</v>
      </c>
      <c r="AQ2" s="139">
        <v>88533.505413000006</v>
      </c>
      <c r="AR2" s="139">
        <v>71666.470398999998</v>
      </c>
      <c r="AS2" s="139">
        <v>68057.333943000005</v>
      </c>
      <c r="AT2" s="138">
        <v>136</v>
      </c>
      <c r="AU2" s="139">
        <v>1</v>
      </c>
      <c r="AV2" s="139">
        <v>2</v>
      </c>
      <c r="AW2" s="139">
        <v>130</v>
      </c>
      <c r="AX2" s="139">
        <v>14871.594777</v>
      </c>
      <c r="AY2" s="139">
        <v>11568.32453</v>
      </c>
      <c r="AZ2" s="139">
        <v>44856.954242</v>
      </c>
      <c r="BA2" s="139">
        <v>2458.0535</v>
      </c>
      <c r="BB2" s="139">
        <v>2397.9182649999998</v>
      </c>
      <c r="BC2" s="139">
        <v>1864.5507110000001</v>
      </c>
      <c r="BD2" s="139">
        <v>33201.645317000002</v>
      </c>
      <c r="BE2" s="139">
        <v>30958.273064000001</v>
      </c>
      <c r="BF2" s="139">
        <v>30478.296169000001</v>
      </c>
      <c r="BG2" s="138">
        <v>438</v>
      </c>
      <c r="BH2" s="139">
        <v>35</v>
      </c>
      <c r="BI2" s="139">
        <v>166.851598</v>
      </c>
      <c r="BJ2" s="139">
        <v>40</v>
      </c>
      <c r="BK2" s="139">
        <v>39</v>
      </c>
      <c r="BL2" s="139">
        <v>339</v>
      </c>
      <c r="BM2" s="139">
        <v>2</v>
      </c>
      <c r="BN2" s="139">
        <v>5</v>
      </c>
      <c r="BO2" s="139">
        <v>1.9514119999999999</v>
      </c>
      <c r="BP2" s="139">
        <v>0.49665199999999998</v>
      </c>
      <c r="BQ2" s="139">
        <v>1.464153</v>
      </c>
      <c r="BR2" s="139">
        <v>338</v>
      </c>
      <c r="BS2" s="139">
        <v>5</v>
      </c>
      <c r="BT2" s="139">
        <v>2</v>
      </c>
      <c r="BU2" s="139">
        <v>3.1698940000000002</v>
      </c>
      <c r="BV2" s="139">
        <v>0.47135700000000003</v>
      </c>
      <c r="BW2" s="139">
        <v>2.698407</v>
      </c>
      <c r="BX2" s="139">
        <v>1060.8208810000001</v>
      </c>
      <c r="BY2" s="139">
        <v>30</v>
      </c>
      <c r="BZ2" s="139">
        <v>3.8580640000000002</v>
      </c>
      <c r="CA2" s="138">
        <v>34</v>
      </c>
      <c r="CB2" s="139">
        <v>2.7368060000000001</v>
      </c>
      <c r="CC2" s="139">
        <v>3</v>
      </c>
      <c r="CD2" s="139">
        <v>0.91176470588235292</v>
      </c>
      <c r="CE2" s="139">
        <v>29</v>
      </c>
      <c r="CF2" s="139">
        <v>30</v>
      </c>
      <c r="CG2" s="139">
        <v>0.85289999999999999</v>
      </c>
      <c r="CH2" s="139">
        <v>31</v>
      </c>
      <c r="CI2" s="139">
        <v>1031.3764120000001</v>
      </c>
      <c r="CJ2" s="139">
        <v>30</v>
      </c>
      <c r="CK2" s="139">
        <v>3.9375</v>
      </c>
      <c r="CL2" s="138">
        <v>32</v>
      </c>
      <c r="CM2" s="139">
        <v>2.7079369999999998</v>
      </c>
      <c r="CN2" s="139">
        <v>0</v>
      </c>
      <c r="CO2" s="139">
        <v>1</v>
      </c>
      <c r="CP2" s="139">
        <v>30</v>
      </c>
      <c r="CQ2" s="139">
        <v>30</v>
      </c>
      <c r="CR2" s="139">
        <v>0.9375</v>
      </c>
      <c r="CS2" s="139">
        <v>32</v>
      </c>
      <c r="CT2" s="139">
        <v>1009.674124</v>
      </c>
      <c r="CU2" s="139">
        <v>28</v>
      </c>
      <c r="CV2" s="139">
        <v>3.8575750000000002</v>
      </c>
      <c r="CW2" s="138">
        <v>33</v>
      </c>
      <c r="CX2" s="139">
        <v>3.6872120000000002</v>
      </c>
      <c r="CY2" s="139">
        <v>0</v>
      </c>
      <c r="CZ2" s="139">
        <v>1</v>
      </c>
      <c r="DA2" s="139">
        <v>24</v>
      </c>
      <c r="DB2" s="139">
        <v>28</v>
      </c>
      <c r="DC2" s="139">
        <v>0.72729999999999995</v>
      </c>
      <c r="DD2" s="139">
        <v>33</v>
      </c>
      <c r="DE2" s="139">
        <v>1013.7683510000001</v>
      </c>
      <c r="DF2" s="139">
        <v>30</v>
      </c>
      <c r="DG2" s="139">
        <v>4.0117640000000003</v>
      </c>
      <c r="DH2" s="138">
        <v>34</v>
      </c>
      <c r="DI2" s="139">
        <v>2.9581759999999999</v>
      </c>
      <c r="DJ2" s="139">
        <v>0</v>
      </c>
      <c r="DK2" s="139">
        <v>1</v>
      </c>
      <c r="DL2" s="139">
        <v>34</v>
      </c>
      <c r="DM2" s="139">
        <v>30</v>
      </c>
      <c r="DN2" s="139">
        <v>1</v>
      </c>
      <c r="DO2" s="139">
        <v>34</v>
      </c>
      <c r="DP2" s="139">
        <v>0</v>
      </c>
      <c r="DQ2" s="139">
        <v>0</v>
      </c>
      <c r="DR2" s="139">
        <v>0</v>
      </c>
      <c r="DS2" s="139">
        <v>0</v>
      </c>
      <c r="DT2" s="139">
        <v>0</v>
      </c>
      <c r="DU2" s="139" t="s">
        <v>343</v>
      </c>
      <c r="DV2" s="139" t="s">
        <v>344</v>
      </c>
      <c r="DW2" s="139"/>
      <c r="DX2" s="139" t="s">
        <v>345</v>
      </c>
      <c r="DY2" s="139" t="s">
        <v>143</v>
      </c>
      <c r="DZ2" s="139" t="s">
        <v>255</v>
      </c>
      <c r="EA2" s="139">
        <v>214</v>
      </c>
      <c r="EB2" s="139">
        <v>1</v>
      </c>
      <c r="EC2" s="139" t="s">
        <v>145</v>
      </c>
      <c r="ED2" s="139"/>
      <c r="EE2" s="139"/>
      <c r="EF2" s="139" t="s">
        <v>389</v>
      </c>
      <c r="EG2" s="139">
        <v>0.64661599999999997</v>
      </c>
      <c r="EH2" s="139">
        <v>0.83582000000000001</v>
      </c>
    </row>
    <row r="3" spans="1:138" x14ac:dyDescent="0.25">
      <c r="A3" s="139" t="s">
        <v>445</v>
      </c>
      <c r="B3" s="139" t="s">
        <v>135</v>
      </c>
      <c r="C3" s="139" t="s">
        <v>249</v>
      </c>
      <c r="D3" s="139" t="s">
        <v>162</v>
      </c>
      <c r="E3" s="139" t="s">
        <v>388</v>
      </c>
      <c r="F3" s="138">
        <v>136</v>
      </c>
      <c r="G3" s="139">
        <v>1</v>
      </c>
      <c r="H3" s="139">
        <v>1</v>
      </c>
      <c r="I3" s="139">
        <v>22420.975483999999</v>
      </c>
      <c r="J3" s="139">
        <v>17896.485416</v>
      </c>
      <c r="K3" s="139">
        <v>0.91039999999999999</v>
      </c>
      <c r="L3" s="139">
        <v>122</v>
      </c>
      <c r="M3" s="139">
        <v>131</v>
      </c>
      <c r="N3" s="139">
        <v>73586.852505000003</v>
      </c>
      <c r="O3" s="139">
        <v>3218.943135</v>
      </c>
      <c r="P3" s="139">
        <v>3612.2056480000001</v>
      </c>
      <c r="Q3" s="139">
        <v>3295.6757779999998</v>
      </c>
      <c r="R3" s="139">
        <v>47919.412114999999</v>
      </c>
      <c r="S3" s="139">
        <v>46239.413309000003</v>
      </c>
      <c r="T3" s="139">
        <v>46273.985597999999</v>
      </c>
      <c r="U3" s="138">
        <v>135</v>
      </c>
      <c r="V3" s="139">
        <v>1</v>
      </c>
      <c r="W3" s="139">
        <v>0</v>
      </c>
      <c r="X3" s="139">
        <v>8381.2825439999997</v>
      </c>
      <c r="Y3" s="139">
        <v>5992.5217979999998</v>
      </c>
      <c r="Z3" s="139">
        <v>23590.079358999999</v>
      </c>
      <c r="AA3" s="139">
        <v>1714.808113</v>
      </c>
      <c r="AB3" s="139">
        <v>1483.379463</v>
      </c>
      <c r="AC3" s="139">
        <v>1574.312592</v>
      </c>
      <c r="AD3" s="139">
        <v>15542.701326</v>
      </c>
      <c r="AE3" s="139">
        <v>15149.246895</v>
      </c>
      <c r="AF3" s="139">
        <v>16700.289809999998</v>
      </c>
      <c r="AG3" s="138">
        <v>136</v>
      </c>
      <c r="AH3" s="139">
        <v>0</v>
      </c>
      <c r="AI3" s="139">
        <v>1</v>
      </c>
      <c r="AJ3" s="139">
        <v>135</v>
      </c>
      <c r="AK3" s="139">
        <v>28309.041105</v>
      </c>
      <c r="AL3" s="139">
        <v>23101.905336</v>
      </c>
      <c r="AM3" s="139">
        <v>109976.14758200001</v>
      </c>
      <c r="AN3" s="139">
        <v>4705.9756729999999</v>
      </c>
      <c r="AO3" s="139">
        <v>4797.763097</v>
      </c>
      <c r="AP3" s="139">
        <v>3282.9745830000002</v>
      </c>
      <c r="AQ3" s="139">
        <v>60763.082458999997</v>
      </c>
      <c r="AR3" s="139">
        <v>58279.678824000002</v>
      </c>
      <c r="AS3" s="139">
        <v>57751.177784</v>
      </c>
      <c r="AT3" s="138">
        <v>136</v>
      </c>
      <c r="AU3" s="139">
        <v>0</v>
      </c>
      <c r="AV3" s="139">
        <v>1</v>
      </c>
      <c r="AW3" s="139">
        <v>131</v>
      </c>
      <c r="AX3" s="139">
        <v>10860.130352</v>
      </c>
      <c r="AY3" s="139">
        <v>8670.5317770000001</v>
      </c>
      <c r="AZ3" s="139">
        <v>38844.521833999999</v>
      </c>
      <c r="BA3" s="139">
        <v>1274.0930989999999</v>
      </c>
      <c r="BB3" s="139">
        <v>1241.201104</v>
      </c>
      <c r="BC3" s="139">
        <v>1068.3445899999999</v>
      </c>
      <c r="BD3" s="139">
        <v>19595.341377000001</v>
      </c>
      <c r="BE3" s="139">
        <v>23688.920019000001</v>
      </c>
      <c r="BF3" s="139">
        <v>24858.445025000001</v>
      </c>
      <c r="BG3" s="138">
        <v>322</v>
      </c>
      <c r="BH3" s="139">
        <v>55</v>
      </c>
      <c r="BI3" s="139">
        <v>136.84161399999999</v>
      </c>
      <c r="BJ3" s="139">
        <v>53</v>
      </c>
      <c r="BK3" s="139">
        <v>48</v>
      </c>
      <c r="BL3" s="139">
        <v>340</v>
      </c>
      <c r="BM3" s="139">
        <v>4</v>
      </c>
      <c r="BN3" s="139">
        <v>4</v>
      </c>
      <c r="BO3" s="139">
        <v>1.667006</v>
      </c>
      <c r="BP3" s="139">
        <v>0.408663</v>
      </c>
      <c r="BQ3" s="139">
        <v>1.255954</v>
      </c>
      <c r="BR3" s="139">
        <v>340</v>
      </c>
      <c r="BS3" s="139">
        <v>2</v>
      </c>
      <c r="BT3" s="139">
        <v>12</v>
      </c>
      <c r="BU3" s="139">
        <v>3.1241159999999999</v>
      </c>
      <c r="BV3" s="139">
        <v>0.43723000000000001</v>
      </c>
      <c r="BW3" s="139">
        <v>2.7420640000000001</v>
      </c>
      <c r="BX3" s="139">
        <v>1056.340565</v>
      </c>
      <c r="BY3" s="139">
        <v>32</v>
      </c>
      <c r="BZ3" s="139">
        <v>3.8454540000000001</v>
      </c>
      <c r="CA3" s="138">
        <v>34</v>
      </c>
      <c r="CB3" s="139">
        <v>3.279471</v>
      </c>
      <c r="CC3" s="139">
        <v>0</v>
      </c>
      <c r="CD3" s="139">
        <v>1</v>
      </c>
      <c r="CE3" s="139">
        <v>29</v>
      </c>
      <c r="CF3" s="139">
        <v>32</v>
      </c>
      <c r="CG3" s="139">
        <v>0.85289999999999999</v>
      </c>
      <c r="CH3" s="139">
        <v>34</v>
      </c>
      <c r="CI3" s="139">
        <v>1062.421871</v>
      </c>
      <c r="CJ3" s="139">
        <v>30</v>
      </c>
      <c r="CK3" s="139">
        <v>3.9741930000000001</v>
      </c>
      <c r="CL3" s="138">
        <v>34</v>
      </c>
      <c r="CM3" s="139">
        <v>2.9975309999999999</v>
      </c>
      <c r="CN3" s="139">
        <v>2</v>
      </c>
      <c r="CO3" s="139">
        <v>0.94117647058823528</v>
      </c>
      <c r="CP3" s="139">
        <v>30</v>
      </c>
      <c r="CQ3" s="139">
        <v>30</v>
      </c>
      <c r="CR3" s="139">
        <v>0.88239999999999996</v>
      </c>
      <c r="CS3" s="139">
        <v>31</v>
      </c>
      <c r="CT3" s="139">
        <v>1074.4253530000001</v>
      </c>
      <c r="CU3" s="139">
        <v>32</v>
      </c>
      <c r="CV3" s="139">
        <v>3.953125</v>
      </c>
      <c r="CW3" s="138">
        <v>33</v>
      </c>
      <c r="CX3" s="139">
        <v>3.315636</v>
      </c>
      <c r="CY3" s="139">
        <v>0</v>
      </c>
      <c r="CZ3" s="139">
        <v>1</v>
      </c>
      <c r="DA3" s="139">
        <v>24</v>
      </c>
      <c r="DB3" s="139">
        <v>32</v>
      </c>
      <c r="DC3" s="139">
        <v>0.72729999999999995</v>
      </c>
      <c r="DD3" s="139">
        <v>33</v>
      </c>
      <c r="DE3" s="139">
        <v>1068.3676499999999</v>
      </c>
      <c r="DF3" s="139">
        <v>30</v>
      </c>
      <c r="DG3" s="139">
        <v>4.0838700000000001</v>
      </c>
      <c r="DH3" s="138">
        <v>32</v>
      </c>
      <c r="DI3" s="139">
        <v>2.5175619999999999</v>
      </c>
      <c r="DJ3" s="139">
        <v>0</v>
      </c>
      <c r="DK3" s="139">
        <v>1</v>
      </c>
      <c r="DL3" s="139">
        <v>32</v>
      </c>
      <c r="DM3" s="139">
        <v>30</v>
      </c>
      <c r="DN3" s="139">
        <v>1</v>
      </c>
      <c r="DO3" s="139">
        <v>32</v>
      </c>
      <c r="DP3" s="139">
        <v>0</v>
      </c>
      <c r="DQ3" s="139">
        <v>0</v>
      </c>
      <c r="DR3" s="139">
        <v>0</v>
      </c>
      <c r="DS3" s="139">
        <v>0</v>
      </c>
      <c r="DT3" s="139">
        <v>0</v>
      </c>
      <c r="DU3" s="139" t="s">
        <v>343</v>
      </c>
      <c r="DV3" s="139" t="s">
        <v>344</v>
      </c>
      <c r="DW3" s="139"/>
      <c r="DX3" s="139" t="s">
        <v>345</v>
      </c>
      <c r="DY3" s="139" t="s">
        <v>143</v>
      </c>
      <c r="DZ3" s="139" t="s">
        <v>158</v>
      </c>
      <c r="EA3" s="139">
        <v>214</v>
      </c>
      <c r="EB3" s="139">
        <v>7</v>
      </c>
      <c r="EC3" s="139" t="s">
        <v>145</v>
      </c>
      <c r="ED3" s="139"/>
      <c r="EE3" s="139"/>
      <c r="EF3" s="139" t="s">
        <v>389</v>
      </c>
      <c r="EG3" s="139">
        <v>0.67407399999999995</v>
      </c>
      <c r="EH3" s="139">
        <v>0.85820799999999997</v>
      </c>
    </row>
    <row r="4" spans="1:138" x14ac:dyDescent="0.25">
      <c r="A4" s="139" t="s">
        <v>445</v>
      </c>
      <c r="B4" s="139" t="s">
        <v>135</v>
      </c>
      <c r="C4" s="139" t="s">
        <v>249</v>
      </c>
      <c r="D4" s="139" t="s">
        <v>162</v>
      </c>
      <c r="E4" s="139" t="s">
        <v>388</v>
      </c>
      <c r="F4" s="138">
        <v>136</v>
      </c>
      <c r="G4" s="139">
        <v>0</v>
      </c>
      <c r="H4" s="139">
        <v>2</v>
      </c>
      <c r="I4" s="139">
        <v>12693.425321000001</v>
      </c>
      <c r="J4" s="139">
        <v>6848.4577090000002</v>
      </c>
      <c r="K4" s="139">
        <v>0.99250000000000005</v>
      </c>
      <c r="L4" s="139">
        <v>133</v>
      </c>
      <c r="M4" s="139">
        <v>134</v>
      </c>
      <c r="N4" s="139">
        <v>37285.401596000003</v>
      </c>
      <c r="O4" s="139">
        <v>5223.6585230000001</v>
      </c>
      <c r="P4" s="139">
        <v>5179.1101980000003</v>
      </c>
      <c r="Q4" s="139">
        <v>2418.3986300000001</v>
      </c>
      <c r="R4" s="139">
        <v>20714.284014000001</v>
      </c>
      <c r="S4" s="139">
        <v>21204.712454</v>
      </c>
      <c r="T4" s="139">
        <v>20767.435691999999</v>
      </c>
      <c r="U4" s="138">
        <v>135</v>
      </c>
      <c r="V4" s="139">
        <v>1</v>
      </c>
      <c r="W4" s="139">
        <v>1</v>
      </c>
      <c r="X4" s="139">
        <v>6625.6405439999999</v>
      </c>
      <c r="Y4" s="139">
        <v>4399.0463520000003</v>
      </c>
      <c r="Z4" s="139">
        <v>21064.556648000002</v>
      </c>
      <c r="AA4" s="139">
        <v>1641.3866660000001</v>
      </c>
      <c r="AB4" s="139">
        <v>1166.509699</v>
      </c>
      <c r="AC4" s="139">
        <v>809.40005799999994</v>
      </c>
      <c r="AD4" s="139">
        <v>12079.490012</v>
      </c>
      <c r="AE4" s="139">
        <v>13584.785237</v>
      </c>
      <c r="AF4" s="139">
        <v>13577.859861000001</v>
      </c>
      <c r="AG4" s="138">
        <v>136</v>
      </c>
      <c r="AH4" s="139">
        <v>1</v>
      </c>
      <c r="AI4" s="139">
        <v>0</v>
      </c>
      <c r="AJ4" s="139">
        <v>135</v>
      </c>
      <c r="AK4" s="139">
        <v>25648.943609000002</v>
      </c>
      <c r="AL4" s="139">
        <v>20310.556519999998</v>
      </c>
      <c r="AM4" s="139">
        <v>100736.478525</v>
      </c>
      <c r="AN4" s="139">
        <v>5235.2694670000001</v>
      </c>
      <c r="AO4" s="139">
        <v>4977.1852419999996</v>
      </c>
      <c r="AP4" s="139">
        <v>2589.5754910000001</v>
      </c>
      <c r="AQ4" s="139">
        <v>48875.699610000003</v>
      </c>
      <c r="AR4" s="139">
        <v>50447.455248999999</v>
      </c>
      <c r="AS4" s="139">
        <v>51467.444456999998</v>
      </c>
      <c r="AT4" s="138">
        <v>136</v>
      </c>
      <c r="AU4" s="139">
        <v>4</v>
      </c>
      <c r="AV4" s="139">
        <v>2</v>
      </c>
      <c r="AW4" s="139">
        <v>126</v>
      </c>
      <c r="AX4" s="139">
        <v>10802.057965</v>
      </c>
      <c r="AY4" s="139">
        <v>8173.767973</v>
      </c>
      <c r="AZ4" s="139">
        <v>42698.412526</v>
      </c>
      <c r="BA4" s="139">
        <v>1844.250628</v>
      </c>
      <c r="BB4" s="139">
        <v>1812.75892</v>
      </c>
      <c r="BC4" s="139">
        <v>906.90700900000002</v>
      </c>
      <c r="BD4" s="139">
        <v>20665.476070000001</v>
      </c>
      <c r="BE4" s="139">
        <v>20529.804564999999</v>
      </c>
      <c r="BF4" s="139">
        <v>21745.132776999999</v>
      </c>
      <c r="BG4" s="138">
        <v>400</v>
      </c>
      <c r="BH4" s="139">
        <v>67</v>
      </c>
      <c r="BI4" s="139">
        <v>195.43</v>
      </c>
      <c r="BJ4" s="139">
        <v>55</v>
      </c>
      <c r="BK4" s="139">
        <v>48</v>
      </c>
      <c r="BL4" s="139">
        <v>340</v>
      </c>
      <c r="BM4" s="139">
        <v>4</v>
      </c>
      <c r="BN4" s="139">
        <v>2</v>
      </c>
      <c r="BO4" s="139">
        <v>2.074973</v>
      </c>
      <c r="BP4" s="139">
        <v>0.44697900000000002</v>
      </c>
      <c r="BQ4" s="139">
        <v>1.6295409999999999</v>
      </c>
      <c r="BR4" s="139">
        <v>340</v>
      </c>
      <c r="BS4" s="139">
        <v>1</v>
      </c>
      <c r="BT4" s="139">
        <v>5</v>
      </c>
      <c r="BU4" s="139">
        <v>3.24288</v>
      </c>
      <c r="BV4" s="139">
        <v>0.49378699999999998</v>
      </c>
      <c r="BW4" s="139">
        <v>2.809218</v>
      </c>
      <c r="BX4" s="139">
        <v>1050.9098180000001</v>
      </c>
      <c r="BY4" s="139">
        <v>31</v>
      </c>
      <c r="BZ4" s="139">
        <v>3.8575750000000002</v>
      </c>
      <c r="CA4" s="138">
        <v>34</v>
      </c>
      <c r="CB4" s="139">
        <v>3.2752650000000001</v>
      </c>
      <c r="CC4" s="139">
        <v>0</v>
      </c>
      <c r="CD4" s="139">
        <v>1</v>
      </c>
      <c r="CE4" s="139">
        <v>31</v>
      </c>
      <c r="CF4" s="139">
        <v>31</v>
      </c>
      <c r="CG4" s="139">
        <v>0.91180000000000005</v>
      </c>
      <c r="CH4" s="139">
        <v>33</v>
      </c>
      <c r="CI4" s="139">
        <v>1059.0095879999999</v>
      </c>
      <c r="CJ4" s="139">
        <v>28</v>
      </c>
      <c r="CK4" s="139">
        <v>3.9172410000000002</v>
      </c>
      <c r="CL4" s="138">
        <v>31</v>
      </c>
      <c r="CM4" s="139">
        <v>3.4983330000000001</v>
      </c>
      <c r="CN4" s="139">
        <v>1</v>
      </c>
      <c r="CO4" s="139">
        <v>0.967741935483871</v>
      </c>
      <c r="CP4" s="139">
        <v>26</v>
      </c>
      <c r="CQ4" s="139">
        <v>28</v>
      </c>
      <c r="CR4" s="139">
        <v>0.8387</v>
      </c>
      <c r="CS4" s="139">
        <v>29</v>
      </c>
      <c r="CT4" s="139">
        <v>1065.518908</v>
      </c>
      <c r="CU4" s="139">
        <v>32</v>
      </c>
      <c r="CV4" s="139">
        <v>3.9303029999999999</v>
      </c>
      <c r="CW4" s="138">
        <v>33</v>
      </c>
      <c r="CX4" s="139">
        <v>3.4027270000000001</v>
      </c>
      <c r="CY4" s="139">
        <v>0</v>
      </c>
      <c r="CZ4" s="139">
        <v>1</v>
      </c>
      <c r="DA4" s="139">
        <v>26</v>
      </c>
      <c r="DB4" s="139">
        <v>32</v>
      </c>
      <c r="DC4" s="139">
        <v>0.78790000000000004</v>
      </c>
      <c r="DD4" s="139">
        <v>33</v>
      </c>
      <c r="DE4" s="139">
        <v>1076.882175</v>
      </c>
      <c r="DF4" s="139">
        <v>33</v>
      </c>
      <c r="DG4" s="139">
        <v>4.0969689999999996</v>
      </c>
      <c r="DH4" s="138">
        <v>33</v>
      </c>
      <c r="DI4" s="139">
        <v>2.9907569999999999</v>
      </c>
      <c r="DJ4" s="139">
        <v>0</v>
      </c>
      <c r="DK4" s="139">
        <v>1</v>
      </c>
      <c r="DL4" s="139">
        <v>33</v>
      </c>
      <c r="DM4" s="139">
        <v>33</v>
      </c>
      <c r="DN4" s="139">
        <v>1</v>
      </c>
      <c r="DO4" s="139">
        <v>33</v>
      </c>
      <c r="DP4" s="139">
        <v>0</v>
      </c>
      <c r="DQ4" s="139">
        <v>0</v>
      </c>
      <c r="DR4" s="139">
        <v>0</v>
      </c>
      <c r="DS4" s="139">
        <v>0</v>
      </c>
      <c r="DT4" s="139">
        <v>0</v>
      </c>
      <c r="DU4" s="139" t="s">
        <v>343</v>
      </c>
      <c r="DV4" s="139" t="s">
        <v>344</v>
      </c>
      <c r="DW4" s="139"/>
      <c r="DX4" s="139" t="s">
        <v>345</v>
      </c>
      <c r="DY4" s="139" t="s">
        <v>143</v>
      </c>
      <c r="DZ4" s="139" t="s">
        <v>259</v>
      </c>
      <c r="EA4" s="139">
        <v>214</v>
      </c>
      <c r="EB4" s="139">
        <v>3</v>
      </c>
      <c r="EC4" s="139" t="s">
        <v>145</v>
      </c>
      <c r="ED4" s="139"/>
      <c r="EE4" s="139"/>
      <c r="EF4" s="139" t="s">
        <v>389</v>
      </c>
      <c r="EG4" s="139">
        <v>0.60294099999999995</v>
      </c>
      <c r="EH4" s="139">
        <v>0.850746</v>
      </c>
    </row>
    <row r="5" spans="1:138" x14ac:dyDescent="0.25">
      <c r="A5" s="139" t="s">
        <v>445</v>
      </c>
      <c r="B5" s="139" t="s">
        <v>135</v>
      </c>
      <c r="C5" s="139" t="s">
        <v>249</v>
      </c>
      <c r="D5" s="139" t="s">
        <v>162</v>
      </c>
      <c r="E5" s="139" t="s">
        <v>388</v>
      </c>
      <c r="F5" s="138">
        <v>40</v>
      </c>
      <c r="G5" s="139">
        <v>1</v>
      </c>
      <c r="H5" s="139">
        <v>0</v>
      </c>
      <c r="I5" s="139">
        <v>8455.4699629999996</v>
      </c>
      <c r="J5" s="139">
        <v>6059.5569210000003</v>
      </c>
      <c r="K5" s="139">
        <v>0.94869999999999999</v>
      </c>
      <c r="L5" s="139">
        <v>37</v>
      </c>
      <c r="M5" s="139">
        <v>39</v>
      </c>
      <c r="N5" s="139">
        <v>34579.178872999997</v>
      </c>
      <c r="O5" s="139">
        <v>3643.4726500000002</v>
      </c>
      <c r="P5" s="139">
        <v>3150.189453</v>
      </c>
      <c r="Q5" s="139">
        <v>1839.2922209999999</v>
      </c>
      <c r="R5" s="139">
        <v>12395.375835999999</v>
      </c>
      <c r="S5" s="139">
        <v>12076.837030999999</v>
      </c>
      <c r="T5" s="139">
        <v>13988.615177</v>
      </c>
      <c r="U5" s="138">
        <v>40</v>
      </c>
      <c r="V5" s="139">
        <v>0</v>
      </c>
      <c r="W5" s="139">
        <v>2</v>
      </c>
      <c r="X5" s="139">
        <v>4595.2857240000003</v>
      </c>
      <c r="Y5" s="139">
        <v>2984.198926</v>
      </c>
      <c r="Z5" s="139">
        <v>9813.2938040000008</v>
      </c>
      <c r="AA5" s="139">
        <v>1338.222123</v>
      </c>
      <c r="AB5" s="139">
        <v>1211.1344790000001</v>
      </c>
      <c r="AC5" s="139">
        <v>877.77822900000001</v>
      </c>
      <c r="AD5" s="139">
        <v>8872.9432020000004</v>
      </c>
      <c r="AE5" s="139">
        <v>8472.9015469999995</v>
      </c>
      <c r="AF5" s="139">
        <v>8515.3812519999992</v>
      </c>
      <c r="AG5" s="138">
        <v>40</v>
      </c>
      <c r="AH5" s="139">
        <v>0</v>
      </c>
      <c r="AI5" s="139">
        <v>0</v>
      </c>
      <c r="AJ5" s="139">
        <v>40</v>
      </c>
      <c r="AK5" s="139">
        <v>23612.164876999999</v>
      </c>
      <c r="AL5" s="139">
        <v>16326.237386000001</v>
      </c>
      <c r="AM5" s="139">
        <v>54132.144482999996</v>
      </c>
      <c r="AN5" s="139">
        <v>5338.4137979999996</v>
      </c>
      <c r="AO5" s="139">
        <v>4281.8192470000004</v>
      </c>
      <c r="AP5" s="139">
        <v>2269.1773750000002</v>
      </c>
      <c r="AQ5" s="139">
        <v>48021.083416000001</v>
      </c>
      <c r="AR5" s="139">
        <v>40697.936855</v>
      </c>
      <c r="AS5" s="139">
        <v>40704.991564000004</v>
      </c>
      <c r="AT5" s="138">
        <v>40</v>
      </c>
      <c r="AU5" s="139">
        <v>0</v>
      </c>
      <c r="AV5" s="139">
        <v>1</v>
      </c>
      <c r="AW5" s="139">
        <v>37</v>
      </c>
      <c r="AX5" s="139">
        <v>11171.771964</v>
      </c>
      <c r="AY5" s="139">
        <v>8265.7410729999992</v>
      </c>
      <c r="AZ5" s="139">
        <v>34401.743534000001</v>
      </c>
      <c r="BA5" s="139">
        <v>1768.505637</v>
      </c>
      <c r="BB5" s="139">
        <v>2429.1901699999999</v>
      </c>
      <c r="BC5" s="139">
        <v>557.792281</v>
      </c>
      <c r="BD5" s="139">
        <v>18976.158629000001</v>
      </c>
      <c r="BE5" s="139">
        <v>19109.396646000001</v>
      </c>
      <c r="BF5" s="139">
        <v>19545.845592000001</v>
      </c>
      <c r="BG5" s="138">
        <v>86</v>
      </c>
      <c r="BH5" s="139">
        <v>123.5</v>
      </c>
      <c r="BI5" s="139">
        <v>352.94186000000002</v>
      </c>
      <c r="BJ5" s="139">
        <v>122</v>
      </c>
      <c r="BK5" s="139">
        <v>107</v>
      </c>
      <c r="BL5" s="139">
        <v>100</v>
      </c>
      <c r="BM5" s="139">
        <v>3</v>
      </c>
      <c r="BN5" s="139">
        <v>2</v>
      </c>
      <c r="BO5" s="139">
        <v>2.5398309999999999</v>
      </c>
      <c r="BP5" s="139">
        <v>0.53900999999999999</v>
      </c>
      <c r="BQ5" s="139">
        <v>2.0285150000000001</v>
      </c>
      <c r="BR5" s="139">
        <v>100</v>
      </c>
      <c r="BS5" s="139">
        <v>4</v>
      </c>
      <c r="BT5" s="139">
        <v>1</v>
      </c>
      <c r="BU5" s="139">
        <v>3.836894</v>
      </c>
      <c r="BV5" s="139">
        <v>0.57141600000000004</v>
      </c>
      <c r="BW5" s="139">
        <v>3.2612519999999998</v>
      </c>
      <c r="BX5" s="139">
        <v>1039.114255</v>
      </c>
      <c r="BY5" s="139">
        <v>7</v>
      </c>
      <c r="BZ5" s="139">
        <v>3.8125</v>
      </c>
      <c r="CA5" s="138">
        <v>8</v>
      </c>
      <c r="CB5" s="139">
        <v>3.569375</v>
      </c>
      <c r="CC5" s="139">
        <v>0</v>
      </c>
      <c r="CD5" s="139">
        <v>1</v>
      </c>
      <c r="CE5" s="139">
        <v>7</v>
      </c>
      <c r="CF5" s="139">
        <v>7</v>
      </c>
      <c r="CG5" s="139">
        <v>0.875</v>
      </c>
      <c r="CH5" s="139">
        <v>8</v>
      </c>
      <c r="CI5" s="139">
        <v>1035.537208</v>
      </c>
      <c r="CJ5" s="139">
        <v>8</v>
      </c>
      <c r="CK5" s="139">
        <v>3.9333330000000002</v>
      </c>
      <c r="CL5" s="138">
        <v>9</v>
      </c>
      <c r="CM5" s="139">
        <v>3.387111</v>
      </c>
      <c r="CN5" s="139">
        <v>0</v>
      </c>
      <c r="CO5" s="139">
        <v>1</v>
      </c>
      <c r="CP5" s="139">
        <v>8</v>
      </c>
      <c r="CQ5" s="139">
        <v>8</v>
      </c>
      <c r="CR5" s="139">
        <v>0.88890000000000002</v>
      </c>
      <c r="CS5" s="139">
        <v>9</v>
      </c>
      <c r="CT5" s="139">
        <v>1080</v>
      </c>
      <c r="CU5" s="139">
        <v>10</v>
      </c>
      <c r="CV5" s="139">
        <v>3.93</v>
      </c>
      <c r="CW5" s="138">
        <v>10</v>
      </c>
      <c r="CX5" s="139">
        <v>3.3506999999999998</v>
      </c>
      <c r="CY5" s="139">
        <v>0</v>
      </c>
      <c r="CZ5" s="139">
        <v>1</v>
      </c>
      <c r="DA5" s="139">
        <v>6</v>
      </c>
      <c r="DB5" s="139">
        <v>10</v>
      </c>
      <c r="DC5" s="139">
        <v>0.6</v>
      </c>
      <c r="DD5" s="139">
        <v>10</v>
      </c>
      <c r="DE5" s="139">
        <v>1080</v>
      </c>
      <c r="DF5" s="139">
        <v>10</v>
      </c>
      <c r="DG5" s="139">
        <v>4.0999990000000004</v>
      </c>
      <c r="DH5" s="138">
        <v>10</v>
      </c>
      <c r="DI5" s="139">
        <v>2.6705999999999999</v>
      </c>
      <c r="DJ5" s="139">
        <v>0</v>
      </c>
      <c r="DK5" s="139">
        <v>1</v>
      </c>
      <c r="DL5" s="139">
        <v>10</v>
      </c>
      <c r="DM5" s="139">
        <v>10</v>
      </c>
      <c r="DN5" s="139">
        <v>1</v>
      </c>
      <c r="DO5" s="139">
        <v>10</v>
      </c>
      <c r="DP5" s="139">
        <v>0</v>
      </c>
      <c r="DQ5" s="139">
        <v>0</v>
      </c>
      <c r="DR5" s="139">
        <v>0</v>
      </c>
      <c r="DS5" s="139">
        <v>0</v>
      </c>
      <c r="DT5" s="139">
        <v>0</v>
      </c>
      <c r="DU5" s="139" t="s">
        <v>343</v>
      </c>
      <c r="DV5" s="139" t="s">
        <v>344</v>
      </c>
      <c r="DW5" s="139"/>
      <c r="DX5" s="139" t="s">
        <v>345</v>
      </c>
      <c r="DY5" s="139" t="s">
        <v>143</v>
      </c>
      <c r="DZ5" s="139" t="s">
        <v>260</v>
      </c>
      <c r="EA5" s="139">
        <v>214</v>
      </c>
      <c r="EB5" s="139">
        <v>4</v>
      </c>
      <c r="EC5" s="139" t="s">
        <v>145</v>
      </c>
      <c r="ED5" s="139"/>
      <c r="EE5" s="139"/>
      <c r="EF5" s="139" t="s">
        <v>389</v>
      </c>
      <c r="EG5" s="139">
        <v>0.25641000000000003</v>
      </c>
      <c r="EH5" s="139">
        <v>0.7</v>
      </c>
    </row>
    <row r="6" spans="1:138" x14ac:dyDescent="0.25">
      <c r="A6" s="139" t="s">
        <v>444</v>
      </c>
      <c r="B6" s="139" t="s">
        <v>135</v>
      </c>
      <c r="C6" s="137"/>
      <c r="D6" s="139" t="s">
        <v>162</v>
      </c>
      <c r="E6" s="139" t="s">
        <v>388</v>
      </c>
      <c r="F6" s="292">
        <v>134</v>
      </c>
      <c r="G6" s="188">
        <v>1</v>
      </c>
      <c r="H6" s="188">
        <v>0</v>
      </c>
      <c r="I6" s="189">
        <v>25641.412144755152</v>
      </c>
      <c r="J6" s="189">
        <v>20693.864903808986</v>
      </c>
      <c r="K6" s="190">
        <v>0.91729323308199995</v>
      </c>
      <c r="L6" s="187">
        <v>122</v>
      </c>
      <c r="M6" s="187">
        <v>133</v>
      </c>
      <c r="N6" s="187">
        <v>84991.443449579994</v>
      </c>
      <c r="O6" s="187">
        <v>3325</v>
      </c>
      <c r="P6" s="187"/>
      <c r="Q6" s="187"/>
      <c r="R6" s="187">
        <v>54466.666666666672</v>
      </c>
      <c r="S6" s="187"/>
      <c r="T6" s="187"/>
      <c r="U6" s="297">
        <v>134</v>
      </c>
      <c r="V6" s="191">
        <v>0</v>
      </c>
      <c r="W6" s="191">
        <v>2</v>
      </c>
      <c r="X6" s="192">
        <v>9189.4196143183563</v>
      </c>
      <c r="Y6" s="193">
        <v>7028.970815091483</v>
      </c>
      <c r="Z6" s="191">
        <v>27062.254230077444</v>
      </c>
      <c r="AA6" s="191">
        <v>1716.6666666666665</v>
      </c>
      <c r="AB6" s="191"/>
      <c r="AC6" s="191"/>
      <c r="AD6" s="191">
        <v>18466.666666666668</v>
      </c>
      <c r="AE6" s="191"/>
      <c r="AF6" s="191"/>
      <c r="AG6" s="292">
        <v>136</v>
      </c>
      <c r="AH6" s="187">
        <v>0</v>
      </c>
      <c r="AI6" s="187">
        <v>0</v>
      </c>
      <c r="AJ6" s="187">
        <v>136</v>
      </c>
      <c r="AK6" s="194">
        <v>36847.358505933233</v>
      </c>
      <c r="AL6" s="194">
        <v>34943.976131300849</v>
      </c>
      <c r="AM6" s="187">
        <v>153973.65096253759</v>
      </c>
      <c r="AN6" s="187">
        <v>4531.5789473684208</v>
      </c>
      <c r="AO6" s="187"/>
      <c r="AP6" s="187"/>
      <c r="AQ6" s="187">
        <v>88900.000000000015</v>
      </c>
      <c r="AR6" s="187"/>
      <c r="AS6" s="187"/>
      <c r="AT6" s="297">
        <v>136</v>
      </c>
      <c r="AU6" s="191">
        <v>1</v>
      </c>
      <c r="AV6" s="191">
        <v>2</v>
      </c>
      <c r="AW6" s="191">
        <v>130</v>
      </c>
      <c r="AX6" s="193">
        <v>14871.594777851969</v>
      </c>
      <c r="AY6" s="193">
        <v>11549.960028889498</v>
      </c>
      <c r="AZ6" s="191">
        <v>44856.954242138083</v>
      </c>
      <c r="BA6" s="191">
        <v>2434.2857142857142</v>
      </c>
      <c r="BB6" s="191"/>
      <c r="BC6" s="191"/>
      <c r="BD6" s="191">
        <v>33360</v>
      </c>
      <c r="BE6" s="191"/>
      <c r="BF6" s="191"/>
      <c r="BG6" s="303">
        <v>88</v>
      </c>
      <c r="BH6" s="195">
        <v>36</v>
      </c>
      <c r="BI6" s="195">
        <v>166</v>
      </c>
      <c r="BJ6" s="196" t="s">
        <v>249</v>
      </c>
      <c r="BK6" s="196" t="s">
        <v>249</v>
      </c>
      <c r="BL6" s="197">
        <v>272</v>
      </c>
      <c r="BM6" s="197">
        <v>2</v>
      </c>
      <c r="BN6" s="197">
        <v>3</v>
      </c>
      <c r="BO6" s="198">
        <v>1.7866367041198505</v>
      </c>
      <c r="BP6" s="198">
        <v>0.4953146067415729</v>
      </c>
      <c r="BQ6" s="198">
        <v>1.2913220973782764</v>
      </c>
      <c r="BR6" s="199">
        <v>270</v>
      </c>
      <c r="BS6" s="199">
        <v>5</v>
      </c>
      <c r="BT6" s="199">
        <v>0</v>
      </c>
      <c r="BU6" s="200">
        <v>3.1507509433962277</v>
      </c>
      <c r="BV6" s="200">
        <v>0.5075509433962262</v>
      </c>
      <c r="BW6" s="200">
        <v>2.6431999999999998</v>
      </c>
      <c r="BX6" s="215" t="s">
        <v>418</v>
      </c>
      <c r="BY6" s="216">
        <v>30</v>
      </c>
      <c r="BZ6" s="217">
        <v>3.9375000074505806</v>
      </c>
      <c r="CA6" s="307">
        <v>32</v>
      </c>
      <c r="CB6" s="218">
        <v>2.7210625000000004</v>
      </c>
      <c r="CC6" s="219">
        <v>0</v>
      </c>
      <c r="CD6" s="220">
        <v>1</v>
      </c>
      <c r="CE6" s="216">
        <v>30</v>
      </c>
      <c r="CF6" s="219">
        <v>30</v>
      </c>
      <c r="CG6" s="220">
        <v>0.9375</v>
      </c>
      <c r="CH6" s="216">
        <v>32</v>
      </c>
      <c r="CI6" s="216" t="s">
        <v>419</v>
      </c>
      <c r="CJ6" s="216">
        <v>29</v>
      </c>
      <c r="CK6" s="217">
        <v>3.8575757705804072</v>
      </c>
      <c r="CL6" s="307">
        <v>33</v>
      </c>
      <c r="CM6" s="221">
        <v>3.6984848484848478</v>
      </c>
      <c r="CN6" s="216">
        <v>0</v>
      </c>
      <c r="CO6" s="222">
        <v>1</v>
      </c>
      <c r="CP6" s="216">
        <v>24</v>
      </c>
      <c r="CQ6" s="216">
        <v>29</v>
      </c>
      <c r="CR6" s="222">
        <v>0.72727272727199999</v>
      </c>
      <c r="CS6" s="216">
        <v>33</v>
      </c>
      <c r="CT6" s="216" t="s">
        <v>420</v>
      </c>
      <c r="CU6" s="216">
        <v>30</v>
      </c>
      <c r="CV6" s="217">
        <v>3.8580646053437264</v>
      </c>
      <c r="CW6" s="307">
        <v>34</v>
      </c>
      <c r="CX6" s="221">
        <v>2.7494516129032252</v>
      </c>
      <c r="CY6" s="216">
        <v>3</v>
      </c>
      <c r="CZ6" s="222">
        <v>0.91176470588299996</v>
      </c>
      <c r="DA6" s="216">
        <v>29</v>
      </c>
      <c r="DB6" s="216">
        <v>30</v>
      </c>
      <c r="DC6" s="222">
        <v>0.85294117647000001</v>
      </c>
      <c r="DD6" s="216">
        <v>31</v>
      </c>
      <c r="DE6" s="215" t="s">
        <v>421</v>
      </c>
      <c r="DF6" s="217">
        <v>32</v>
      </c>
      <c r="DG6" s="217">
        <v>4.0117646385641663</v>
      </c>
      <c r="DH6" s="307">
        <v>34</v>
      </c>
      <c r="DI6" s="218">
        <v>2.9710882352941166</v>
      </c>
      <c r="DJ6" s="219">
        <v>0</v>
      </c>
      <c r="DK6" s="223">
        <v>1</v>
      </c>
      <c r="DL6" s="216">
        <v>34</v>
      </c>
      <c r="DM6" s="219">
        <v>32</v>
      </c>
      <c r="DN6" s="223">
        <v>1</v>
      </c>
      <c r="DO6" s="216">
        <v>34</v>
      </c>
      <c r="DP6" s="201">
        <v>0.94776099999999996</v>
      </c>
      <c r="DQ6" s="202">
        <v>1214.2354285714287</v>
      </c>
      <c r="DR6" s="197">
        <v>135</v>
      </c>
      <c r="DS6" s="197">
        <v>0</v>
      </c>
      <c r="DT6" s="197">
        <v>4</v>
      </c>
      <c r="DU6" s="198">
        <v>2.9398702290076337</v>
      </c>
      <c r="DV6" s="198">
        <v>0.38993893129771007</v>
      </c>
      <c r="DW6" s="198">
        <v>2.5499312977099238</v>
      </c>
      <c r="DX6" s="186"/>
      <c r="DY6" s="186"/>
      <c r="DZ6" s="186"/>
      <c r="EA6" s="186"/>
      <c r="EB6" s="186"/>
      <c r="EC6" s="186"/>
      <c r="ED6" s="186"/>
      <c r="EE6" s="186"/>
      <c r="EF6" s="186"/>
      <c r="EG6" s="186"/>
      <c r="EH6" s="186"/>
    </row>
    <row r="7" spans="1:138" x14ac:dyDescent="0.25">
      <c r="A7" s="139" t="s">
        <v>444</v>
      </c>
      <c r="B7" s="139" t="s">
        <v>135</v>
      </c>
      <c r="C7" s="137"/>
      <c r="D7" s="139" t="s">
        <v>162</v>
      </c>
      <c r="E7" s="139" t="s">
        <v>388</v>
      </c>
      <c r="F7" s="292">
        <v>136</v>
      </c>
      <c r="G7" s="188">
        <v>1</v>
      </c>
      <c r="H7" s="187">
        <v>1</v>
      </c>
      <c r="I7" s="189">
        <v>22420.975484184888</v>
      </c>
      <c r="J7" s="189">
        <v>17928.554327178663</v>
      </c>
      <c r="K7" s="190">
        <v>0.91044776119399995</v>
      </c>
      <c r="L7" s="187">
        <v>122</v>
      </c>
      <c r="M7" s="187">
        <v>131</v>
      </c>
      <c r="N7" s="187">
        <v>73586.852505625109</v>
      </c>
      <c r="O7" s="187">
        <v>2940</v>
      </c>
      <c r="P7" s="187"/>
      <c r="Q7" s="187"/>
      <c r="R7" s="187">
        <v>49199.999999999985</v>
      </c>
      <c r="S7" s="187"/>
      <c r="T7" s="187"/>
      <c r="U7" s="297">
        <v>135</v>
      </c>
      <c r="V7" s="191">
        <v>1</v>
      </c>
      <c r="W7" s="191">
        <v>0</v>
      </c>
      <c r="X7" s="192">
        <v>8381.2825441805562</v>
      </c>
      <c r="Y7" s="193">
        <v>5990.2581014590924</v>
      </c>
      <c r="Z7" s="191">
        <v>23590.07935959984</v>
      </c>
      <c r="AA7" s="191">
        <v>1600</v>
      </c>
      <c r="AB7" s="191"/>
      <c r="AC7" s="191"/>
      <c r="AD7" s="191">
        <v>15799.999999999996</v>
      </c>
      <c r="AE7" s="191"/>
      <c r="AF7" s="191"/>
      <c r="AG7" s="292">
        <v>136</v>
      </c>
      <c r="AH7" s="187">
        <v>0</v>
      </c>
      <c r="AI7" s="187">
        <v>1</v>
      </c>
      <c r="AJ7" s="187">
        <v>135</v>
      </c>
      <c r="AK7" s="194">
        <v>28309.041105011951</v>
      </c>
      <c r="AL7" s="194">
        <v>23155.420394432418</v>
      </c>
      <c r="AM7" s="187">
        <v>109976.1475828664</v>
      </c>
      <c r="AN7" s="187">
        <v>4229.166666666667</v>
      </c>
      <c r="AO7" s="187"/>
      <c r="AP7" s="187"/>
      <c r="AQ7" s="187">
        <v>61250</v>
      </c>
      <c r="AR7" s="187"/>
      <c r="AS7" s="187"/>
      <c r="AT7" s="297">
        <v>136</v>
      </c>
      <c r="AU7" s="191">
        <v>0</v>
      </c>
      <c r="AV7" s="191">
        <v>1</v>
      </c>
      <c r="AW7" s="191">
        <v>131</v>
      </c>
      <c r="AX7" s="193">
        <v>10860.130352018159</v>
      </c>
      <c r="AY7" s="193">
        <v>8667.4575477893613</v>
      </c>
      <c r="AZ7" s="191">
        <v>38844.521834893443</v>
      </c>
      <c r="BA7" s="191">
        <v>1377.7777777777778</v>
      </c>
      <c r="BB7" s="191"/>
      <c r="BC7" s="191"/>
      <c r="BD7" s="191">
        <v>19688.888888888891</v>
      </c>
      <c r="BE7" s="191"/>
      <c r="BF7" s="191"/>
      <c r="BG7" s="303">
        <v>65</v>
      </c>
      <c r="BH7" s="195">
        <v>55</v>
      </c>
      <c r="BI7" s="195">
        <v>144</v>
      </c>
      <c r="BJ7" s="196" t="s">
        <v>249</v>
      </c>
      <c r="BK7" s="196" t="s">
        <v>249</v>
      </c>
      <c r="BL7" s="197">
        <v>272</v>
      </c>
      <c r="BM7" s="197">
        <v>4</v>
      </c>
      <c r="BN7" s="197">
        <v>3</v>
      </c>
      <c r="BO7" s="198">
        <v>1.3902415094339606</v>
      </c>
      <c r="BP7" s="198">
        <v>0.40614339622641488</v>
      </c>
      <c r="BQ7" s="198">
        <v>0.98409811320754692</v>
      </c>
      <c r="BR7" s="199">
        <v>272</v>
      </c>
      <c r="BS7" s="199">
        <v>2</v>
      </c>
      <c r="BT7" s="199">
        <v>12</v>
      </c>
      <c r="BU7" s="200">
        <v>3.0843682170542639</v>
      </c>
      <c r="BV7" s="200">
        <v>0.39351937984496083</v>
      </c>
      <c r="BW7" s="200">
        <v>2.6908488372093018</v>
      </c>
      <c r="BX7" s="215" t="s">
        <v>422</v>
      </c>
      <c r="BY7" s="216">
        <v>31</v>
      </c>
      <c r="BZ7" s="217">
        <v>3.974193549925281</v>
      </c>
      <c r="CA7" s="307">
        <v>34</v>
      </c>
      <c r="CB7" s="218">
        <v>3.3593437499999999</v>
      </c>
      <c r="CC7" s="219">
        <v>2</v>
      </c>
      <c r="CD7" s="220">
        <v>0.941176470589</v>
      </c>
      <c r="CE7" s="216">
        <v>30</v>
      </c>
      <c r="CF7" s="219">
        <v>31</v>
      </c>
      <c r="CG7" s="220">
        <v>0.88235294117600005</v>
      </c>
      <c r="CH7" s="216">
        <v>31</v>
      </c>
      <c r="CI7" s="216" t="s">
        <v>423</v>
      </c>
      <c r="CJ7" s="216">
        <v>32</v>
      </c>
      <c r="CK7" s="217">
        <v>3.9531250223517418</v>
      </c>
      <c r="CL7" s="307">
        <v>33</v>
      </c>
      <c r="CM7" s="221">
        <v>3.3299090909090912</v>
      </c>
      <c r="CN7" s="216">
        <v>0</v>
      </c>
      <c r="CO7" s="222">
        <v>1</v>
      </c>
      <c r="CP7" s="216">
        <v>24</v>
      </c>
      <c r="CQ7" s="216">
        <v>32</v>
      </c>
      <c r="CR7" s="222">
        <v>0.72727272727199999</v>
      </c>
      <c r="CS7" s="216">
        <v>33</v>
      </c>
      <c r="CT7" s="216" t="s">
        <v>424</v>
      </c>
      <c r="CU7" s="216">
        <v>32</v>
      </c>
      <c r="CV7" s="217">
        <v>3.845454620592522</v>
      </c>
      <c r="CW7" s="307">
        <v>34</v>
      </c>
      <c r="CX7" s="221">
        <v>3.2936176470588228</v>
      </c>
      <c r="CY7" s="216">
        <v>0</v>
      </c>
      <c r="CZ7" s="222">
        <v>1</v>
      </c>
      <c r="DA7" s="216">
        <v>29</v>
      </c>
      <c r="DB7" s="216">
        <v>32</v>
      </c>
      <c r="DC7" s="222">
        <v>0.85294117647000001</v>
      </c>
      <c r="DD7" s="216">
        <v>34</v>
      </c>
      <c r="DE7" s="215" t="s">
        <v>425</v>
      </c>
      <c r="DF7" s="217">
        <v>30</v>
      </c>
      <c r="DG7" s="217">
        <v>4.0838708723745034</v>
      </c>
      <c r="DH7" s="307">
        <v>32</v>
      </c>
      <c r="DI7" s="218">
        <v>2.5321249999999997</v>
      </c>
      <c r="DJ7" s="219">
        <v>0</v>
      </c>
      <c r="DK7" s="223">
        <v>1</v>
      </c>
      <c r="DL7" s="216">
        <v>32</v>
      </c>
      <c r="DM7" s="219">
        <v>30</v>
      </c>
      <c r="DN7" s="223">
        <v>1</v>
      </c>
      <c r="DO7" s="216">
        <v>32</v>
      </c>
      <c r="DP7" s="201">
        <v>0.94814799999999999</v>
      </c>
      <c r="DQ7" s="202">
        <v>1348.0664414414414</v>
      </c>
      <c r="DR7" s="197">
        <v>136</v>
      </c>
      <c r="DS7" s="197">
        <v>0</v>
      </c>
      <c r="DT7" s="197">
        <v>1</v>
      </c>
      <c r="DU7" s="198">
        <v>3.0202000000000004</v>
      </c>
      <c r="DV7" s="198">
        <v>0.38416296296296282</v>
      </c>
      <c r="DW7" s="198">
        <v>2.6360370370370365</v>
      </c>
      <c r="DX7" s="186"/>
      <c r="DY7" s="186"/>
      <c r="DZ7" s="186"/>
      <c r="EA7" s="186"/>
      <c r="EB7" s="186"/>
      <c r="EC7" s="186"/>
      <c r="ED7" s="186"/>
      <c r="EE7" s="186"/>
      <c r="EF7" s="186"/>
      <c r="EG7" s="186"/>
      <c r="EH7" s="186"/>
    </row>
    <row r="8" spans="1:138" x14ac:dyDescent="0.25">
      <c r="A8" s="139" t="s">
        <v>444</v>
      </c>
      <c r="B8" s="139" t="s">
        <v>135</v>
      </c>
      <c r="C8" s="137"/>
      <c r="D8" s="139" t="s">
        <v>162</v>
      </c>
      <c r="E8" s="139" t="s">
        <v>388</v>
      </c>
      <c r="F8" s="292">
        <v>136</v>
      </c>
      <c r="G8" s="188">
        <v>0</v>
      </c>
      <c r="H8" s="187">
        <v>2</v>
      </c>
      <c r="I8" s="189">
        <v>12693.425321286919</v>
      </c>
      <c r="J8" s="189">
        <v>6854.7460555136267</v>
      </c>
      <c r="K8" s="190">
        <v>0.99253731343200002</v>
      </c>
      <c r="L8" s="187">
        <v>133</v>
      </c>
      <c r="M8" s="187">
        <v>134</v>
      </c>
      <c r="N8" s="187">
        <v>37285.40159645032</v>
      </c>
      <c r="O8" s="187">
        <v>4884.2105263157891</v>
      </c>
      <c r="P8" s="187"/>
      <c r="Q8" s="187"/>
      <c r="R8" s="187">
        <v>20599.999999999993</v>
      </c>
      <c r="S8" s="187"/>
      <c r="T8" s="187"/>
      <c r="U8" s="297">
        <v>135</v>
      </c>
      <c r="V8" s="191">
        <v>1</v>
      </c>
      <c r="W8" s="191">
        <v>1</v>
      </c>
      <c r="X8" s="192">
        <v>6625.6405440072012</v>
      </c>
      <c r="Y8" s="193">
        <v>4405.4101300806678</v>
      </c>
      <c r="Z8" s="191">
        <v>21064.55664806272</v>
      </c>
      <c r="AA8" s="191">
        <v>1592.8571428571429</v>
      </c>
      <c r="AB8" s="191"/>
      <c r="AC8" s="191"/>
      <c r="AD8" s="191">
        <v>12170</v>
      </c>
      <c r="AE8" s="191"/>
      <c r="AF8" s="191"/>
      <c r="AG8" s="292">
        <v>136</v>
      </c>
      <c r="AH8" s="187">
        <v>1</v>
      </c>
      <c r="AI8" s="187">
        <v>0</v>
      </c>
      <c r="AJ8" s="187">
        <v>135</v>
      </c>
      <c r="AK8" s="194">
        <v>25648.943609744216</v>
      </c>
      <c r="AL8" s="194">
        <v>20359.929456502112</v>
      </c>
      <c r="AM8" s="187">
        <v>100736.47852534401</v>
      </c>
      <c r="AN8" s="187">
        <v>4569.4444444444443</v>
      </c>
      <c r="AO8" s="187"/>
      <c r="AP8" s="187"/>
      <c r="AQ8" s="187">
        <v>49437.5</v>
      </c>
      <c r="AR8" s="187"/>
      <c r="AS8" s="187"/>
      <c r="AT8" s="297">
        <v>136</v>
      </c>
      <c r="AU8" s="191">
        <v>4</v>
      </c>
      <c r="AV8" s="191">
        <v>2</v>
      </c>
      <c r="AW8" s="191">
        <v>126</v>
      </c>
      <c r="AX8" s="193">
        <v>10802.057965836198</v>
      </c>
      <c r="AY8" s="193">
        <v>8182.1132199564463</v>
      </c>
      <c r="AZ8" s="191">
        <v>42698.412526383283</v>
      </c>
      <c r="BA8" s="191">
        <v>1600</v>
      </c>
      <c r="BB8" s="191"/>
      <c r="BC8" s="191"/>
      <c r="BD8" s="191">
        <v>20800</v>
      </c>
      <c r="BE8" s="191"/>
      <c r="BF8" s="191"/>
      <c r="BG8" s="303">
        <v>80</v>
      </c>
      <c r="BH8" s="195">
        <v>67</v>
      </c>
      <c r="BI8" s="195">
        <v>195</v>
      </c>
      <c r="BJ8" s="196" t="s">
        <v>249</v>
      </c>
      <c r="BK8" s="196" t="s">
        <v>249</v>
      </c>
      <c r="BL8" s="197">
        <v>272</v>
      </c>
      <c r="BM8" s="197">
        <v>4</v>
      </c>
      <c r="BN8" s="197">
        <v>2</v>
      </c>
      <c r="BO8" s="198">
        <v>1.9205827067669177</v>
      </c>
      <c r="BP8" s="198">
        <v>0.41704511278195494</v>
      </c>
      <c r="BQ8" s="198">
        <v>1.5035375939849625</v>
      </c>
      <c r="BR8" s="199">
        <v>272</v>
      </c>
      <c r="BS8" s="199">
        <v>1</v>
      </c>
      <c r="BT8" s="199">
        <v>5</v>
      </c>
      <c r="BU8" s="200">
        <v>3.1637067669172922</v>
      </c>
      <c r="BV8" s="200">
        <v>0.427718045112782</v>
      </c>
      <c r="BW8" s="200">
        <v>2.7359887218045102</v>
      </c>
      <c r="BX8" s="215" t="s">
        <v>426</v>
      </c>
      <c r="BY8" s="216">
        <v>28</v>
      </c>
      <c r="BZ8" s="217">
        <v>3.9172413842431428</v>
      </c>
      <c r="CA8" s="307">
        <v>31</v>
      </c>
      <c r="CB8" s="218">
        <v>3.694300000000001</v>
      </c>
      <c r="CC8" s="219">
        <v>1</v>
      </c>
      <c r="CD8" s="220">
        <v>0.967741935484</v>
      </c>
      <c r="CE8" s="216">
        <v>26</v>
      </c>
      <c r="CF8" s="219">
        <v>28</v>
      </c>
      <c r="CG8" s="220">
        <v>0.83870967741900004</v>
      </c>
      <c r="CH8" s="216">
        <v>29</v>
      </c>
      <c r="CI8" s="216" t="s">
        <v>427</v>
      </c>
      <c r="CJ8" s="216">
        <v>32</v>
      </c>
      <c r="CK8" s="217">
        <v>3.9303030389727969</v>
      </c>
      <c r="CL8" s="307">
        <v>33</v>
      </c>
      <c r="CM8" s="221">
        <v>3.4107575757575757</v>
      </c>
      <c r="CN8" s="216">
        <v>0</v>
      </c>
      <c r="CO8" s="222">
        <v>1</v>
      </c>
      <c r="CP8" s="216">
        <v>26</v>
      </c>
      <c r="CQ8" s="216">
        <v>32</v>
      </c>
      <c r="CR8" s="222">
        <v>0.78787878787800003</v>
      </c>
      <c r="CS8" s="216">
        <v>33</v>
      </c>
      <c r="CT8" s="216" t="s">
        <v>428</v>
      </c>
      <c r="CU8" s="216">
        <v>32</v>
      </c>
      <c r="CV8" s="217">
        <v>3.8575758500532671</v>
      </c>
      <c r="CW8" s="307">
        <v>34</v>
      </c>
      <c r="CX8" s="221">
        <v>3.489235294117647</v>
      </c>
      <c r="CY8" s="216">
        <v>0</v>
      </c>
      <c r="CZ8" s="222">
        <v>1</v>
      </c>
      <c r="DA8" s="216">
        <v>31</v>
      </c>
      <c r="DB8" s="216">
        <v>32</v>
      </c>
      <c r="DC8" s="222">
        <v>0.91176470588199998</v>
      </c>
      <c r="DD8" s="216">
        <v>33</v>
      </c>
      <c r="DE8" s="215" t="s">
        <v>429</v>
      </c>
      <c r="DF8" s="217">
        <v>33</v>
      </c>
      <c r="DG8" s="217">
        <v>4.0969696044921875</v>
      </c>
      <c r="DH8" s="307">
        <v>33</v>
      </c>
      <c r="DI8" s="218">
        <v>3.0010606060606055</v>
      </c>
      <c r="DJ8" s="219">
        <v>0</v>
      </c>
      <c r="DK8" s="223">
        <v>1</v>
      </c>
      <c r="DL8" s="216">
        <v>33</v>
      </c>
      <c r="DM8" s="219">
        <v>33</v>
      </c>
      <c r="DN8" s="223">
        <v>1</v>
      </c>
      <c r="DO8" s="216">
        <v>33</v>
      </c>
      <c r="DP8" s="201">
        <v>0.96296199999999998</v>
      </c>
      <c r="DQ8" s="202">
        <v>1323.7870159453303</v>
      </c>
      <c r="DR8" s="197">
        <v>136</v>
      </c>
      <c r="DS8" s="197">
        <v>0</v>
      </c>
      <c r="DT8" s="197">
        <v>0</v>
      </c>
      <c r="DU8" s="198">
        <v>3.1157499999999994</v>
      </c>
      <c r="DV8" s="198">
        <v>0.50669117647058837</v>
      </c>
      <c r="DW8" s="198">
        <v>2.6090588235294123</v>
      </c>
      <c r="DX8" s="186"/>
      <c r="DY8" s="186"/>
      <c r="DZ8" s="186"/>
      <c r="EA8" s="186"/>
      <c r="EB8" s="186"/>
      <c r="EC8" s="186"/>
      <c r="ED8" s="186"/>
      <c r="EE8" s="186"/>
      <c r="EF8" s="186"/>
      <c r="EG8" s="186"/>
      <c r="EH8" s="186"/>
    </row>
    <row r="9" spans="1:138" ht="15.75" thickBot="1" x14ac:dyDescent="0.3">
      <c r="A9" s="139" t="s">
        <v>444</v>
      </c>
      <c r="B9" s="139" t="s">
        <v>135</v>
      </c>
      <c r="C9" s="137"/>
      <c r="D9" s="139" t="s">
        <v>162</v>
      </c>
      <c r="E9" s="139" t="s">
        <v>388</v>
      </c>
      <c r="F9" s="292">
        <v>40</v>
      </c>
      <c r="G9" s="188">
        <v>1</v>
      </c>
      <c r="H9" s="187">
        <v>0</v>
      </c>
      <c r="I9" s="189">
        <v>8455.4699638972397</v>
      </c>
      <c r="J9" s="189">
        <v>6192.5905837259925</v>
      </c>
      <c r="K9" s="190">
        <v>0.94871794871699999</v>
      </c>
      <c r="L9" s="187">
        <v>37</v>
      </c>
      <c r="M9" s="187">
        <v>39</v>
      </c>
      <c r="N9" s="187">
        <v>34579.17887331704</v>
      </c>
      <c r="O9" s="187">
        <v>2975</v>
      </c>
      <c r="P9" s="187"/>
      <c r="Q9" s="187"/>
      <c r="R9" s="187">
        <v>13100.000000000002</v>
      </c>
      <c r="S9" s="187"/>
      <c r="T9" s="187"/>
      <c r="U9" s="297">
        <v>40</v>
      </c>
      <c r="V9" s="191">
        <v>0</v>
      </c>
      <c r="W9" s="191">
        <v>2</v>
      </c>
      <c r="X9" s="192">
        <v>4595.2857244380893</v>
      </c>
      <c r="Y9" s="193">
        <v>2980.2872974821453</v>
      </c>
      <c r="Z9" s="191">
        <v>9813.2938040120807</v>
      </c>
      <c r="AA9" s="191">
        <v>1280</v>
      </c>
      <c r="AB9" s="191"/>
      <c r="AC9" s="191"/>
      <c r="AD9" s="191">
        <v>8866.6666666666679</v>
      </c>
      <c r="AE9" s="191"/>
      <c r="AF9" s="191"/>
      <c r="AG9" s="292">
        <v>40</v>
      </c>
      <c r="AH9" s="187">
        <v>0</v>
      </c>
      <c r="AI9" s="187">
        <v>0</v>
      </c>
      <c r="AJ9" s="187">
        <v>40</v>
      </c>
      <c r="AK9" s="194">
        <v>23612.164877638053</v>
      </c>
      <c r="AL9" s="194">
        <v>16111.311522478825</v>
      </c>
      <c r="AM9" s="187">
        <v>54132.144483308803</v>
      </c>
      <c r="AN9" s="187">
        <v>5250</v>
      </c>
      <c r="AO9" s="187"/>
      <c r="AP9" s="187"/>
      <c r="AQ9" s="187">
        <v>48125</v>
      </c>
      <c r="AR9" s="187"/>
      <c r="AS9" s="187"/>
      <c r="AT9" s="297">
        <v>40</v>
      </c>
      <c r="AU9" s="191">
        <v>0</v>
      </c>
      <c r="AV9" s="191">
        <v>1</v>
      </c>
      <c r="AW9" s="191">
        <v>37</v>
      </c>
      <c r="AX9" s="193">
        <v>11171.771964436892</v>
      </c>
      <c r="AY9" s="193">
        <v>8307.452388198577</v>
      </c>
      <c r="AZ9" s="191">
        <v>34401.74353406392</v>
      </c>
      <c r="BA9" s="191">
        <v>1840</v>
      </c>
      <c r="BB9" s="191"/>
      <c r="BC9" s="191"/>
      <c r="BD9" s="191">
        <v>19080</v>
      </c>
      <c r="BE9" s="191"/>
      <c r="BF9" s="191"/>
      <c r="BG9" s="303">
        <v>18</v>
      </c>
      <c r="BH9" s="195">
        <v>120</v>
      </c>
      <c r="BI9" s="195">
        <v>380</v>
      </c>
      <c r="BJ9" s="196" t="s">
        <v>249</v>
      </c>
      <c r="BK9" s="196" t="s">
        <v>249</v>
      </c>
      <c r="BL9" s="197">
        <v>80</v>
      </c>
      <c r="BM9" s="197">
        <v>3</v>
      </c>
      <c r="BN9" s="197">
        <v>2</v>
      </c>
      <c r="BO9" s="198">
        <v>2.5884933333333335</v>
      </c>
      <c r="BP9" s="198">
        <v>0.51624000000000014</v>
      </c>
      <c r="BQ9" s="198">
        <v>2.0722533333333324</v>
      </c>
      <c r="BR9" s="199">
        <v>80</v>
      </c>
      <c r="BS9" s="199">
        <v>4</v>
      </c>
      <c r="BT9" s="199">
        <v>1</v>
      </c>
      <c r="BU9" s="200">
        <v>3.9764533333333332</v>
      </c>
      <c r="BV9" s="200">
        <v>0.61681333333333355</v>
      </c>
      <c r="BW9" s="200">
        <v>3.3596400000000006</v>
      </c>
      <c r="BX9" s="215" t="s">
        <v>430</v>
      </c>
      <c r="BY9" s="216">
        <v>8</v>
      </c>
      <c r="BZ9" s="217">
        <v>3.9333333439297147</v>
      </c>
      <c r="CA9" s="307">
        <v>9</v>
      </c>
      <c r="CB9" s="218">
        <v>3.4002222222222218</v>
      </c>
      <c r="CC9" s="219">
        <v>0</v>
      </c>
      <c r="CD9" s="220">
        <v>1</v>
      </c>
      <c r="CE9" s="216">
        <v>8</v>
      </c>
      <c r="CF9" s="219">
        <v>8</v>
      </c>
      <c r="CG9" s="220">
        <v>0.88888888888799999</v>
      </c>
      <c r="CH9" s="216">
        <v>9</v>
      </c>
      <c r="CI9" s="216" t="s">
        <v>417</v>
      </c>
      <c r="CJ9" s="216">
        <v>10</v>
      </c>
      <c r="CK9" s="217">
        <v>3.9300000429153443</v>
      </c>
      <c r="CL9" s="307">
        <v>10</v>
      </c>
      <c r="CM9" s="221">
        <v>3.3595999999999995</v>
      </c>
      <c r="CN9" s="216">
        <v>0</v>
      </c>
      <c r="CO9" s="222">
        <v>1</v>
      </c>
      <c r="CP9" s="216">
        <v>6</v>
      </c>
      <c r="CQ9" s="216">
        <v>10</v>
      </c>
      <c r="CR9" s="222">
        <v>0.6</v>
      </c>
      <c r="CS9" s="216">
        <v>10</v>
      </c>
      <c r="CT9" s="216" t="s">
        <v>431</v>
      </c>
      <c r="CU9" s="216">
        <v>8</v>
      </c>
      <c r="CV9" s="217">
        <v>3.8125000894069672</v>
      </c>
      <c r="CW9" s="307">
        <v>8</v>
      </c>
      <c r="CX9" s="221">
        <v>3.5803749999999996</v>
      </c>
      <c r="CY9" s="216">
        <v>0</v>
      </c>
      <c r="CZ9" s="222">
        <v>1</v>
      </c>
      <c r="DA9" s="216">
        <v>7</v>
      </c>
      <c r="DB9" s="216">
        <v>8</v>
      </c>
      <c r="DC9" s="222">
        <v>0.875</v>
      </c>
      <c r="DD9" s="216">
        <v>8</v>
      </c>
      <c r="DE9" s="215" t="s">
        <v>417</v>
      </c>
      <c r="DF9" s="217">
        <v>10</v>
      </c>
      <c r="DG9" s="217">
        <v>4.0999999046325684</v>
      </c>
      <c r="DH9" s="307">
        <v>10</v>
      </c>
      <c r="DI9" s="218">
        <v>2.6840999999999999</v>
      </c>
      <c r="DJ9" s="219">
        <v>0</v>
      </c>
      <c r="DK9" s="223">
        <v>1</v>
      </c>
      <c r="DL9" s="216">
        <v>10</v>
      </c>
      <c r="DM9" s="219">
        <v>10</v>
      </c>
      <c r="DN9" s="223">
        <v>1</v>
      </c>
      <c r="DO9" s="216">
        <v>10</v>
      </c>
      <c r="DP9" s="201">
        <v>0.92500000000000004</v>
      </c>
      <c r="DQ9" s="202">
        <v>1485.55</v>
      </c>
      <c r="DR9" s="197">
        <v>40</v>
      </c>
      <c r="DS9" s="197">
        <v>0</v>
      </c>
      <c r="DT9" s="197">
        <v>0</v>
      </c>
      <c r="DU9" s="198">
        <v>2.8354499999999989</v>
      </c>
      <c r="DV9" s="198">
        <v>0.45705000000000001</v>
      </c>
      <c r="DW9" s="198">
        <v>2.3783999999999996</v>
      </c>
      <c r="DX9" s="186"/>
      <c r="DY9" s="186"/>
      <c r="DZ9" s="186"/>
      <c r="EA9" s="186"/>
      <c r="EB9" s="186"/>
      <c r="EC9" s="186"/>
      <c r="ED9" s="186"/>
      <c r="EE9" s="186"/>
      <c r="EF9" s="186"/>
      <c r="EG9" s="186"/>
      <c r="EH9" s="186"/>
    </row>
    <row r="10" spans="1:138" s="186" customFormat="1" ht="15.75" thickBot="1" x14ac:dyDescent="0.3">
      <c r="A10" s="139" t="s">
        <v>445</v>
      </c>
      <c r="B10" s="139" t="s">
        <v>135</v>
      </c>
      <c r="C10" s="139" t="s">
        <v>249</v>
      </c>
      <c r="D10" s="139" t="s">
        <v>162</v>
      </c>
      <c r="E10" s="139" t="s">
        <v>390</v>
      </c>
      <c r="F10" s="293">
        <v>194</v>
      </c>
      <c r="G10" s="227">
        <v>0</v>
      </c>
      <c r="H10" s="224">
        <v>0</v>
      </c>
      <c r="I10" s="224">
        <v>24822.342228000001</v>
      </c>
      <c r="J10" s="224">
        <v>19656.189521</v>
      </c>
      <c r="K10" s="224">
        <v>0.95879999999999999</v>
      </c>
      <c r="L10" s="224">
        <v>186</v>
      </c>
      <c r="M10" s="224">
        <v>194</v>
      </c>
      <c r="N10" s="224">
        <v>91173.445122000005</v>
      </c>
      <c r="O10" s="224">
        <v>4006.9545440000002</v>
      </c>
      <c r="P10" s="224">
        <v>3924.6047530000001</v>
      </c>
      <c r="Q10" s="224">
        <v>3385.006895</v>
      </c>
      <c r="R10" s="224">
        <v>53159.236725000002</v>
      </c>
      <c r="S10" s="224">
        <v>53517.730103000002</v>
      </c>
      <c r="T10" s="225">
        <v>52592.129706</v>
      </c>
      <c r="U10" s="293">
        <v>194</v>
      </c>
      <c r="V10" s="227">
        <v>0</v>
      </c>
      <c r="W10" s="224">
        <v>5</v>
      </c>
      <c r="X10" s="224">
        <v>8091.1170300000003</v>
      </c>
      <c r="Y10" s="224">
        <v>6367.3709909999998</v>
      </c>
      <c r="Z10" s="224">
        <v>24314.851887000001</v>
      </c>
      <c r="AA10" s="224">
        <v>1414.5022059999999</v>
      </c>
      <c r="AB10" s="224">
        <v>1557.5199210000001</v>
      </c>
      <c r="AC10" s="224">
        <v>1429.918306</v>
      </c>
      <c r="AD10" s="224">
        <v>16520.657288999999</v>
      </c>
      <c r="AE10" s="224">
        <v>18066.173903999999</v>
      </c>
      <c r="AF10" s="225">
        <v>17852.064747</v>
      </c>
      <c r="AG10" s="293">
        <v>195</v>
      </c>
      <c r="AH10" s="227">
        <v>0</v>
      </c>
      <c r="AI10" s="224">
        <v>0</v>
      </c>
      <c r="AJ10" s="224">
        <v>193</v>
      </c>
      <c r="AK10" s="224">
        <v>28684.121678</v>
      </c>
      <c r="AL10" s="224">
        <v>27275.566543000001</v>
      </c>
      <c r="AM10" s="224">
        <v>150129.69401599999</v>
      </c>
      <c r="AN10" s="224">
        <v>5232.1516849999998</v>
      </c>
      <c r="AO10" s="224">
        <v>4664.3319099999999</v>
      </c>
      <c r="AP10" s="224">
        <v>3622.6631600000001</v>
      </c>
      <c r="AQ10" s="224">
        <v>67968.642947</v>
      </c>
      <c r="AR10" s="224">
        <v>71666.470398999998</v>
      </c>
      <c r="AS10" s="225">
        <v>68057.333943000005</v>
      </c>
      <c r="AT10" s="293">
        <v>196</v>
      </c>
      <c r="AU10" s="227">
        <v>0</v>
      </c>
      <c r="AV10" s="224">
        <v>0</v>
      </c>
      <c r="AW10" s="224">
        <v>194</v>
      </c>
      <c r="AX10" s="224">
        <v>13195.551691000001</v>
      </c>
      <c r="AY10" s="224">
        <v>10817.024718999999</v>
      </c>
      <c r="AZ10" s="224">
        <v>47141.577324999998</v>
      </c>
      <c r="BA10" s="224">
        <v>2384.6859509999999</v>
      </c>
      <c r="BB10" s="224">
        <v>2397.9182649999998</v>
      </c>
      <c r="BC10" s="224">
        <v>1864.5507110000001</v>
      </c>
      <c r="BD10" s="224">
        <v>28288.323796000001</v>
      </c>
      <c r="BE10" s="224">
        <v>30958.273064000001</v>
      </c>
      <c r="BF10" s="225">
        <v>30478.296169000001</v>
      </c>
      <c r="BG10" s="293">
        <v>498</v>
      </c>
      <c r="BH10" s="301">
        <v>43.5</v>
      </c>
      <c r="BI10" s="225">
        <v>184.07831300000001</v>
      </c>
      <c r="BJ10" s="225">
        <v>40</v>
      </c>
      <c r="BK10" s="225">
        <v>39</v>
      </c>
      <c r="BL10" s="225">
        <v>484</v>
      </c>
      <c r="BM10" s="225">
        <v>0</v>
      </c>
      <c r="BN10" s="224">
        <v>1</v>
      </c>
      <c r="BO10" s="224">
        <v>1.9693350000000001</v>
      </c>
      <c r="BP10" s="224">
        <v>0.46296599999999999</v>
      </c>
      <c r="BQ10" s="224">
        <v>1.5078339999999999</v>
      </c>
      <c r="BR10" s="224">
        <v>487</v>
      </c>
      <c r="BS10" s="224">
        <v>1</v>
      </c>
      <c r="BT10" s="224">
        <v>2</v>
      </c>
      <c r="BU10" s="224">
        <v>3.1462080000000001</v>
      </c>
      <c r="BV10" s="224">
        <v>0.42222599999999999</v>
      </c>
      <c r="BW10" s="224">
        <v>2.732694</v>
      </c>
      <c r="BX10" s="224">
        <v>1023.834739</v>
      </c>
      <c r="BY10" s="224">
        <v>40</v>
      </c>
      <c r="BZ10" s="225">
        <v>3.7911109999999999</v>
      </c>
      <c r="CA10" s="293">
        <v>48</v>
      </c>
      <c r="CB10" s="227">
        <v>3.7748940000000002</v>
      </c>
      <c r="CC10" s="224">
        <v>1</v>
      </c>
      <c r="CD10" s="224">
        <v>0.97916666666666663</v>
      </c>
      <c r="CE10" s="224">
        <v>38</v>
      </c>
      <c r="CF10" s="224">
        <v>40</v>
      </c>
      <c r="CG10" s="224">
        <v>0.79169999999999996</v>
      </c>
      <c r="CH10" s="226">
        <v>45</v>
      </c>
      <c r="CI10" s="227">
        <v>1060.1387830000001</v>
      </c>
      <c r="CJ10" s="224">
        <v>47</v>
      </c>
      <c r="CK10" s="225">
        <v>3.9770829999999999</v>
      </c>
      <c r="CL10" s="293">
        <v>48</v>
      </c>
      <c r="CM10" s="227">
        <v>2.6358959999999998</v>
      </c>
      <c r="CN10" s="224">
        <v>0</v>
      </c>
      <c r="CO10" s="224">
        <v>1</v>
      </c>
      <c r="CP10" s="224">
        <v>48</v>
      </c>
      <c r="CQ10" s="224">
        <v>47</v>
      </c>
      <c r="CR10" s="224">
        <v>1</v>
      </c>
      <c r="CS10" s="226">
        <v>48</v>
      </c>
      <c r="CT10" s="227">
        <v>1070.0135740000001</v>
      </c>
      <c r="CU10" s="224">
        <v>44</v>
      </c>
      <c r="CV10" s="225">
        <v>3.951111</v>
      </c>
      <c r="CW10" s="293">
        <v>47</v>
      </c>
      <c r="CX10" s="227">
        <v>3.4346670000000001</v>
      </c>
      <c r="CY10" s="224">
        <v>2</v>
      </c>
      <c r="CZ10" s="224">
        <v>0.95744680851063835</v>
      </c>
      <c r="DA10" s="224">
        <v>33</v>
      </c>
      <c r="DB10" s="224">
        <v>44</v>
      </c>
      <c r="DC10" s="224">
        <v>0.70209999999999995</v>
      </c>
      <c r="DD10" s="226">
        <v>45</v>
      </c>
      <c r="DE10" s="227">
        <v>1019.32271</v>
      </c>
      <c r="DF10" s="224">
        <v>41</v>
      </c>
      <c r="DG10" s="225">
        <v>4.0021269999999998</v>
      </c>
      <c r="DH10" s="293">
        <v>48</v>
      </c>
      <c r="DI10" s="227">
        <v>3.5278939999999999</v>
      </c>
      <c r="DJ10" s="224">
        <v>1</v>
      </c>
      <c r="DK10" s="224">
        <v>0.97916666666666663</v>
      </c>
      <c r="DL10" s="224">
        <v>42</v>
      </c>
      <c r="DM10" s="224">
        <v>41</v>
      </c>
      <c r="DN10" s="224">
        <v>0.875</v>
      </c>
      <c r="DO10" s="224">
        <v>47</v>
      </c>
      <c r="DP10" s="224">
        <v>0</v>
      </c>
      <c r="DQ10" s="224">
        <v>0</v>
      </c>
      <c r="DR10" s="225">
        <v>0</v>
      </c>
      <c r="DS10" s="225">
        <v>0</v>
      </c>
      <c r="DT10" s="224">
        <v>0</v>
      </c>
      <c r="DU10" s="224" t="s">
        <v>343</v>
      </c>
      <c r="DV10" s="224" t="s">
        <v>344</v>
      </c>
      <c r="DW10" s="224"/>
      <c r="DX10" s="139" t="s">
        <v>345</v>
      </c>
      <c r="DY10" s="139" t="s">
        <v>143</v>
      </c>
      <c r="DZ10" s="139" t="s">
        <v>255</v>
      </c>
      <c r="EA10" s="139">
        <v>214</v>
      </c>
      <c r="EB10" s="139">
        <v>1</v>
      </c>
      <c r="EC10" s="139" t="s">
        <v>145</v>
      </c>
      <c r="ED10" s="139"/>
      <c r="EE10" s="139"/>
      <c r="EF10" s="139" t="s">
        <v>391</v>
      </c>
      <c r="EG10" s="139">
        <v>0.670103</v>
      </c>
      <c r="EH10" s="139">
        <v>0.788659</v>
      </c>
    </row>
    <row r="11" spans="1:138" s="186" customFormat="1" ht="15.75" thickBot="1" x14ac:dyDescent="0.3">
      <c r="A11" s="139" t="s">
        <v>445</v>
      </c>
      <c r="B11" s="139" t="s">
        <v>135</v>
      </c>
      <c r="C11" s="139" t="s">
        <v>249</v>
      </c>
      <c r="D11" s="139" t="s">
        <v>162</v>
      </c>
      <c r="E11" s="139" t="s">
        <v>390</v>
      </c>
      <c r="F11" s="293">
        <v>190</v>
      </c>
      <c r="G11" s="227">
        <v>0</v>
      </c>
      <c r="H11" s="224">
        <v>0</v>
      </c>
      <c r="I11" s="224">
        <v>21904.543428000001</v>
      </c>
      <c r="J11" s="224">
        <v>16769.123677</v>
      </c>
      <c r="K11" s="224">
        <v>0.94210000000000005</v>
      </c>
      <c r="L11" s="224">
        <v>179</v>
      </c>
      <c r="M11" s="224">
        <v>189</v>
      </c>
      <c r="N11" s="224">
        <v>77532.600764999996</v>
      </c>
      <c r="O11" s="224">
        <v>5105.5985760000003</v>
      </c>
      <c r="P11" s="224">
        <v>3612.2056480000001</v>
      </c>
      <c r="Q11" s="224">
        <v>3295.6757779999998</v>
      </c>
      <c r="R11" s="224">
        <v>45574.521438000003</v>
      </c>
      <c r="S11" s="224">
        <v>46239.413309000003</v>
      </c>
      <c r="T11" s="225">
        <v>46273.985597999999</v>
      </c>
      <c r="U11" s="293">
        <v>195</v>
      </c>
      <c r="V11" s="227">
        <v>1</v>
      </c>
      <c r="W11" s="224">
        <v>3</v>
      </c>
      <c r="X11" s="224">
        <v>7873.3971359999996</v>
      </c>
      <c r="Y11" s="224">
        <v>5623.0035850000004</v>
      </c>
      <c r="Z11" s="224">
        <v>20487.862925000001</v>
      </c>
      <c r="AA11" s="224">
        <v>1436.807352</v>
      </c>
      <c r="AB11" s="224">
        <v>1483.379463</v>
      </c>
      <c r="AC11" s="224">
        <v>1574.312592</v>
      </c>
      <c r="AD11" s="224">
        <v>15069.208463999999</v>
      </c>
      <c r="AE11" s="224">
        <v>15149.246895</v>
      </c>
      <c r="AF11" s="225">
        <v>16700.289809999998</v>
      </c>
      <c r="AG11" s="293">
        <v>195</v>
      </c>
      <c r="AH11" s="227">
        <v>0</v>
      </c>
      <c r="AI11" s="224">
        <v>0</v>
      </c>
      <c r="AJ11" s="224">
        <v>195</v>
      </c>
      <c r="AK11" s="224">
        <v>26704.813460000001</v>
      </c>
      <c r="AL11" s="224">
        <v>23270.306429</v>
      </c>
      <c r="AM11" s="224">
        <v>119412.977799</v>
      </c>
      <c r="AN11" s="224">
        <v>5086.1913530000002</v>
      </c>
      <c r="AO11" s="224">
        <v>4797.763097</v>
      </c>
      <c r="AP11" s="224">
        <v>3282.9745830000002</v>
      </c>
      <c r="AQ11" s="224">
        <v>54457.834390000004</v>
      </c>
      <c r="AR11" s="224">
        <v>58279.678824000002</v>
      </c>
      <c r="AS11" s="225">
        <v>57751.177784</v>
      </c>
      <c r="AT11" s="293">
        <v>196</v>
      </c>
      <c r="AU11" s="227">
        <v>2</v>
      </c>
      <c r="AV11" s="224">
        <v>0</v>
      </c>
      <c r="AW11" s="224">
        <v>193</v>
      </c>
      <c r="AX11" s="224">
        <v>11541.964124</v>
      </c>
      <c r="AY11" s="224">
        <v>10465.196296</v>
      </c>
      <c r="AZ11" s="224">
        <v>42092.988319999997</v>
      </c>
      <c r="BA11" s="224">
        <v>1108.4901299999999</v>
      </c>
      <c r="BB11" s="224">
        <v>1241.201104</v>
      </c>
      <c r="BC11" s="224">
        <v>1068.3445899999999</v>
      </c>
      <c r="BD11" s="224">
        <v>28544.379099000002</v>
      </c>
      <c r="BE11" s="224">
        <v>23688.920019000001</v>
      </c>
      <c r="BF11" s="225">
        <v>24858.445025000001</v>
      </c>
      <c r="BG11" s="293">
        <v>502</v>
      </c>
      <c r="BH11" s="301">
        <v>52.5</v>
      </c>
      <c r="BI11" s="225">
        <v>136.543824</v>
      </c>
      <c r="BJ11" s="225">
        <v>53</v>
      </c>
      <c r="BK11" s="225">
        <v>48</v>
      </c>
      <c r="BL11" s="225">
        <v>488</v>
      </c>
      <c r="BM11" s="225">
        <v>2</v>
      </c>
      <c r="BN11" s="224">
        <v>3</v>
      </c>
      <c r="BO11" s="224">
        <v>1.60277</v>
      </c>
      <c r="BP11" s="224">
        <v>0.359323</v>
      </c>
      <c r="BQ11" s="224">
        <v>1.2685379999999999</v>
      </c>
      <c r="BR11" s="224">
        <v>490</v>
      </c>
      <c r="BS11" s="224">
        <v>2</v>
      </c>
      <c r="BT11" s="224">
        <v>5</v>
      </c>
      <c r="BU11" s="224">
        <v>3.057515</v>
      </c>
      <c r="BV11" s="224">
        <v>0.39447700000000002</v>
      </c>
      <c r="BW11" s="224">
        <v>2.6813099999999999</v>
      </c>
      <c r="BX11" s="224">
        <v>1039.308233</v>
      </c>
      <c r="BY11" s="224">
        <v>46</v>
      </c>
      <c r="BZ11" s="225">
        <v>3.8285710000000002</v>
      </c>
      <c r="CA11" s="293">
        <v>49</v>
      </c>
      <c r="CB11" s="227">
        <v>3.3814280000000001</v>
      </c>
      <c r="CC11" s="224">
        <v>0</v>
      </c>
      <c r="CD11" s="224">
        <v>1</v>
      </c>
      <c r="CE11" s="224">
        <v>41</v>
      </c>
      <c r="CF11" s="224">
        <v>46</v>
      </c>
      <c r="CG11" s="224">
        <v>0.8367</v>
      </c>
      <c r="CH11" s="226">
        <v>49</v>
      </c>
      <c r="CI11" s="227">
        <v>1080</v>
      </c>
      <c r="CJ11" s="224">
        <v>46</v>
      </c>
      <c r="CK11" s="225">
        <v>4</v>
      </c>
      <c r="CL11" s="293">
        <v>48</v>
      </c>
      <c r="CM11" s="227">
        <v>2.645149</v>
      </c>
      <c r="CN11" s="224">
        <v>1</v>
      </c>
      <c r="CO11" s="224">
        <v>0.97916666666666663</v>
      </c>
      <c r="CP11" s="224">
        <v>46</v>
      </c>
      <c r="CQ11" s="224">
        <v>46</v>
      </c>
      <c r="CR11" s="224">
        <v>0.95830000000000004</v>
      </c>
      <c r="CS11" s="226">
        <v>46</v>
      </c>
      <c r="CT11" s="227">
        <v>1057.7491729999999</v>
      </c>
      <c r="CU11" s="224">
        <v>44</v>
      </c>
      <c r="CV11" s="225">
        <v>3.9347819999999998</v>
      </c>
      <c r="CW11" s="293">
        <v>47</v>
      </c>
      <c r="CX11" s="227">
        <v>3.3408259999999999</v>
      </c>
      <c r="CY11" s="224">
        <v>1</v>
      </c>
      <c r="CZ11" s="224">
        <v>0.97872340425531923</v>
      </c>
      <c r="DA11" s="224">
        <v>35</v>
      </c>
      <c r="DB11" s="224">
        <v>44</v>
      </c>
      <c r="DC11" s="224">
        <v>0.74470000000000003</v>
      </c>
      <c r="DD11" s="226">
        <v>46</v>
      </c>
      <c r="DE11" s="227">
        <v>1063.7257099999999</v>
      </c>
      <c r="DF11" s="224">
        <v>43</v>
      </c>
      <c r="DG11" s="225">
        <v>4.0622220000000002</v>
      </c>
      <c r="DH11" s="293">
        <v>47</v>
      </c>
      <c r="DI11" s="227">
        <v>2.8329780000000002</v>
      </c>
      <c r="DJ11" s="224">
        <v>1</v>
      </c>
      <c r="DK11" s="224">
        <v>0.97872340425531923</v>
      </c>
      <c r="DL11" s="224">
        <v>43</v>
      </c>
      <c r="DM11" s="224">
        <v>43</v>
      </c>
      <c r="DN11" s="224">
        <v>0.91490000000000005</v>
      </c>
      <c r="DO11" s="224">
        <v>46</v>
      </c>
      <c r="DP11" s="224">
        <v>0</v>
      </c>
      <c r="DQ11" s="224">
        <v>0</v>
      </c>
      <c r="DR11" s="225">
        <v>0</v>
      </c>
      <c r="DS11" s="225">
        <v>0</v>
      </c>
      <c r="DT11" s="224">
        <v>0</v>
      </c>
      <c r="DU11" s="224" t="s">
        <v>343</v>
      </c>
      <c r="DV11" s="224" t="s">
        <v>344</v>
      </c>
      <c r="DW11" s="224"/>
      <c r="DX11" s="139" t="s">
        <v>345</v>
      </c>
      <c r="DY11" s="139" t="s">
        <v>143</v>
      </c>
      <c r="DZ11" s="139" t="s">
        <v>158</v>
      </c>
      <c r="EA11" s="139">
        <v>214</v>
      </c>
      <c r="EB11" s="139">
        <v>7</v>
      </c>
      <c r="EC11" s="139" t="s">
        <v>145</v>
      </c>
      <c r="ED11" s="139"/>
      <c r="EE11" s="139"/>
      <c r="EF11" s="139" t="s">
        <v>391</v>
      </c>
      <c r="EG11" s="139">
        <v>0.67894699999999997</v>
      </c>
      <c r="EH11" s="139">
        <v>0.80927800000000005</v>
      </c>
    </row>
    <row r="12" spans="1:138" s="186" customFormat="1" ht="15.75" thickBot="1" x14ac:dyDescent="0.3">
      <c r="A12" s="139" t="s">
        <v>445</v>
      </c>
      <c r="B12" s="139" t="s">
        <v>135</v>
      </c>
      <c r="C12" s="139" t="s">
        <v>249</v>
      </c>
      <c r="D12" s="139" t="s">
        <v>162</v>
      </c>
      <c r="E12" s="139" t="s">
        <v>390</v>
      </c>
      <c r="F12" s="293">
        <v>195</v>
      </c>
      <c r="G12" s="227">
        <v>1</v>
      </c>
      <c r="H12" s="224">
        <v>1</v>
      </c>
      <c r="I12" s="224">
        <v>12880.213164000001</v>
      </c>
      <c r="J12" s="224">
        <v>6715.3945110000004</v>
      </c>
      <c r="K12" s="224">
        <v>0.9637</v>
      </c>
      <c r="L12" s="224">
        <v>186</v>
      </c>
      <c r="M12" s="224">
        <v>192</v>
      </c>
      <c r="N12" s="224">
        <v>34426.364197000003</v>
      </c>
      <c r="O12" s="224">
        <v>5109.9378820000002</v>
      </c>
      <c r="P12" s="224">
        <v>5179.1101980000003</v>
      </c>
      <c r="Q12" s="224">
        <v>2418.3986300000001</v>
      </c>
      <c r="R12" s="224">
        <v>21335.819434000001</v>
      </c>
      <c r="S12" s="224">
        <v>21204.712454</v>
      </c>
      <c r="T12" s="225">
        <v>20767.435691999999</v>
      </c>
      <c r="U12" s="293">
        <v>195</v>
      </c>
      <c r="V12" s="227">
        <v>0</v>
      </c>
      <c r="W12" s="224">
        <v>4</v>
      </c>
      <c r="X12" s="224">
        <v>7056.7940129999997</v>
      </c>
      <c r="Y12" s="224">
        <v>5357.0998040000004</v>
      </c>
      <c r="Z12" s="224">
        <v>21909.430433000001</v>
      </c>
      <c r="AA12" s="224">
        <v>992.02514099999996</v>
      </c>
      <c r="AB12" s="224">
        <v>1166.509699</v>
      </c>
      <c r="AC12" s="224">
        <v>809.40005799999994</v>
      </c>
      <c r="AD12" s="224">
        <v>14439.101876999999</v>
      </c>
      <c r="AE12" s="224">
        <v>13584.785237</v>
      </c>
      <c r="AF12" s="225">
        <v>13577.859861000001</v>
      </c>
      <c r="AG12" s="293">
        <v>194</v>
      </c>
      <c r="AH12" s="227">
        <v>0</v>
      </c>
      <c r="AI12" s="224">
        <v>1</v>
      </c>
      <c r="AJ12" s="224">
        <v>193</v>
      </c>
      <c r="AK12" s="224">
        <v>27983.009746</v>
      </c>
      <c r="AL12" s="224">
        <v>21622.775459</v>
      </c>
      <c r="AM12" s="224">
        <v>120660.980832</v>
      </c>
      <c r="AN12" s="224">
        <v>4844.7208840000003</v>
      </c>
      <c r="AO12" s="224">
        <v>4977.1852419999996</v>
      </c>
      <c r="AP12" s="224">
        <v>2589.5754910000001</v>
      </c>
      <c r="AQ12" s="224">
        <v>53027.451303000002</v>
      </c>
      <c r="AR12" s="224">
        <v>50447.455248999999</v>
      </c>
      <c r="AS12" s="225">
        <v>51467.444456999998</v>
      </c>
      <c r="AT12" s="293">
        <v>196</v>
      </c>
      <c r="AU12" s="227">
        <v>0</v>
      </c>
      <c r="AV12" s="224">
        <v>1</v>
      </c>
      <c r="AW12" s="224">
        <v>189</v>
      </c>
      <c r="AX12" s="224">
        <v>11627.091627</v>
      </c>
      <c r="AY12" s="224">
        <v>8795.8246959999997</v>
      </c>
      <c r="AZ12" s="224">
        <v>43733.254774000001</v>
      </c>
      <c r="BA12" s="224">
        <v>1828.625458</v>
      </c>
      <c r="BB12" s="224">
        <v>1812.75892</v>
      </c>
      <c r="BC12" s="224">
        <v>906.90700900000002</v>
      </c>
      <c r="BD12" s="224">
        <v>19995.751874000001</v>
      </c>
      <c r="BE12" s="224">
        <v>20529.804564999999</v>
      </c>
      <c r="BF12" s="225">
        <v>21745.132776999999</v>
      </c>
      <c r="BG12" s="293">
        <v>514</v>
      </c>
      <c r="BH12" s="301">
        <v>50</v>
      </c>
      <c r="BI12" s="225">
        <v>137.55642</v>
      </c>
      <c r="BJ12" s="225">
        <v>55</v>
      </c>
      <c r="BK12" s="225">
        <v>48</v>
      </c>
      <c r="BL12" s="225">
        <v>486</v>
      </c>
      <c r="BM12" s="225">
        <v>0</v>
      </c>
      <c r="BN12" s="224">
        <v>12</v>
      </c>
      <c r="BO12" s="224">
        <v>1.8611089999999999</v>
      </c>
      <c r="BP12" s="224">
        <v>0.364174</v>
      </c>
      <c r="BQ12" s="224">
        <v>1.519236</v>
      </c>
      <c r="BR12" s="224">
        <v>489</v>
      </c>
      <c r="BS12" s="224">
        <v>2</v>
      </c>
      <c r="BT12" s="224">
        <v>6</v>
      </c>
      <c r="BU12" s="224">
        <v>3.1442320000000001</v>
      </c>
      <c r="BV12" s="224">
        <v>0.41109000000000001</v>
      </c>
      <c r="BW12" s="224">
        <v>2.7565400000000002</v>
      </c>
      <c r="BX12" s="224">
        <v>1054.2242249999999</v>
      </c>
      <c r="BY12" s="224">
        <v>45</v>
      </c>
      <c r="BZ12" s="225">
        <v>3.87826</v>
      </c>
      <c r="CA12" s="293">
        <v>47</v>
      </c>
      <c r="CB12" s="227">
        <v>3.257565</v>
      </c>
      <c r="CC12" s="224">
        <v>1</v>
      </c>
      <c r="CD12" s="224">
        <v>0.97872340425531923</v>
      </c>
      <c r="CE12" s="224">
        <v>44</v>
      </c>
      <c r="CF12" s="224">
        <v>45</v>
      </c>
      <c r="CG12" s="224">
        <v>0.93620000000000003</v>
      </c>
      <c r="CH12" s="226">
        <v>46</v>
      </c>
      <c r="CI12" s="227">
        <v>1065.9827499999999</v>
      </c>
      <c r="CJ12" s="224">
        <v>48</v>
      </c>
      <c r="CK12" s="225">
        <v>3.9937490000000002</v>
      </c>
      <c r="CL12" s="293">
        <v>49</v>
      </c>
      <c r="CM12" s="227">
        <v>2.7262499999999998</v>
      </c>
      <c r="CN12" s="224">
        <v>1</v>
      </c>
      <c r="CO12" s="224">
        <v>0.97959183673469385</v>
      </c>
      <c r="CP12" s="224">
        <v>47</v>
      </c>
      <c r="CQ12" s="224">
        <v>48</v>
      </c>
      <c r="CR12" s="224">
        <v>0.95920000000000005</v>
      </c>
      <c r="CS12" s="226">
        <v>48</v>
      </c>
      <c r="CT12" s="227">
        <v>1046.8715219999999</v>
      </c>
      <c r="CU12" s="224">
        <v>45</v>
      </c>
      <c r="CV12" s="225">
        <v>3.9333330000000002</v>
      </c>
      <c r="CW12" s="293">
        <v>48</v>
      </c>
      <c r="CX12" s="227">
        <v>3.2370420000000002</v>
      </c>
      <c r="CY12" s="224">
        <v>0</v>
      </c>
      <c r="CZ12" s="224">
        <v>1</v>
      </c>
      <c r="DA12" s="224">
        <v>37</v>
      </c>
      <c r="DB12" s="224">
        <v>45</v>
      </c>
      <c r="DC12" s="224">
        <v>0.77080000000000004</v>
      </c>
      <c r="DD12" s="226">
        <v>48</v>
      </c>
      <c r="DE12" s="227">
        <v>1074.5194320000001</v>
      </c>
      <c r="DF12" s="224">
        <v>46</v>
      </c>
      <c r="DG12" s="225">
        <v>4.0808499999999999</v>
      </c>
      <c r="DH12" s="293">
        <v>49</v>
      </c>
      <c r="DI12" s="227">
        <v>2.5924040000000002</v>
      </c>
      <c r="DJ12" s="224">
        <v>2</v>
      </c>
      <c r="DK12" s="224">
        <v>0.95918367346938782</v>
      </c>
      <c r="DL12" s="224">
        <v>45</v>
      </c>
      <c r="DM12" s="224">
        <v>46</v>
      </c>
      <c r="DN12" s="224">
        <v>0.91839999999999999</v>
      </c>
      <c r="DO12" s="224">
        <v>47</v>
      </c>
      <c r="DP12" s="224">
        <v>0</v>
      </c>
      <c r="DQ12" s="224">
        <v>0</v>
      </c>
      <c r="DR12" s="225">
        <v>0</v>
      </c>
      <c r="DS12" s="225">
        <v>0</v>
      </c>
      <c r="DT12" s="224">
        <v>0</v>
      </c>
      <c r="DU12" s="224" t="s">
        <v>343</v>
      </c>
      <c r="DV12" s="224" t="s">
        <v>344</v>
      </c>
      <c r="DW12" s="224"/>
      <c r="DX12" s="139" t="s">
        <v>345</v>
      </c>
      <c r="DY12" s="139" t="s">
        <v>143</v>
      </c>
      <c r="DZ12" s="139" t="s">
        <v>259</v>
      </c>
      <c r="EA12" s="139">
        <v>214</v>
      </c>
      <c r="EB12" s="139">
        <v>3</v>
      </c>
      <c r="EC12" s="139" t="s">
        <v>145</v>
      </c>
      <c r="ED12" s="139"/>
      <c r="EE12" s="139"/>
      <c r="EF12" s="139" t="s">
        <v>391</v>
      </c>
      <c r="EG12" s="139">
        <v>0.62371100000000002</v>
      </c>
      <c r="EH12" s="139">
        <v>0.75384600000000002</v>
      </c>
    </row>
    <row r="13" spans="1:138" s="186" customFormat="1" ht="15.75" thickBot="1" x14ac:dyDescent="0.3">
      <c r="A13" s="139" t="s">
        <v>445</v>
      </c>
      <c r="B13" s="139" t="s">
        <v>135</v>
      </c>
      <c r="C13" s="139" t="s">
        <v>249</v>
      </c>
      <c r="D13" s="139" t="s">
        <v>162</v>
      </c>
      <c r="E13" s="139" t="s">
        <v>390</v>
      </c>
      <c r="F13" s="293">
        <v>56</v>
      </c>
      <c r="G13" s="227">
        <v>0</v>
      </c>
      <c r="H13" s="224">
        <v>0</v>
      </c>
      <c r="I13" s="224">
        <v>7118.4473779999998</v>
      </c>
      <c r="J13" s="224">
        <v>3354.2108020000001</v>
      </c>
      <c r="K13" s="224">
        <v>0.875</v>
      </c>
      <c r="L13" s="224">
        <v>49</v>
      </c>
      <c r="M13" s="224">
        <v>56</v>
      </c>
      <c r="N13" s="224">
        <v>14743.97467</v>
      </c>
      <c r="O13" s="224">
        <v>2686.1837930000002</v>
      </c>
      <c r="P13" s="224">
        <v>3150.189453</v>
      </c>
      <c r="Q13" s="224">
        <v>1839.2922209999999</v>
      </c>
      <c r="R13" s="224">
        <v>11692.617978</v>
      </c>
      <c r="S13" s="224">
        <v>12076.837030999999</v>
      </c>
      <c r="T13" s="225">
        <v>13988.615177</v>
      </c>
      <c r="U13" s="293">
        <v>56</v>
      </c>
      <c r="V13" s="227">
        <v>0</v>
      </c>
      <c r="W13" s="224">
        <v>0</v>
      </c>
      <c r="X13" s="224">
        <v>3876.6215499999998</v>
      </c>
      <c r="Y13" s="224">
        <v>2741.3703620000001</v>
      </c>
      <c r="Z13" s="224">
        <v>10217.092129000001</v>
      </c>
      <c r="AA13" s="224">
        <v>1115.1372650000001</v>
      </c>
      <c r="AB13" s="224">
        <v>1211.1344790000001</v>
      </c>
      <c r="AC13" s="224">
        <v>877.77822900000001</v>
      </c>
      <c r="AD13" s="224">
        <v>8186.1321710000002</v>
      </c>
      <c r="AE13" s="224">
        <v>8472.9015469999995</v>
      </c>
      <c r="AF13" s="225">
        <v>8515.3812519999992</v>
      </c>
      <c r="AG13" s="293">
        <v>56</v>
      </c>
      <c r="AH13" s="227">
        <v>0</v>
      </c>
      <c r="AI13" s="224">
        <v>0</v>
      </c>
      <c r="AJ13" s="224">
        <v>56</v>
      </c>
      <c r="AK13" s="224">
        <v>15447.460616</v>
      </c>
      <c r="AL13" s="224">
        <v>12036.263833999999</v>
      </c>
      <c r="AM13" s="224">
        <v>60536.914719</v>
      </c>
      <c r="AN13" s="224">
        <v>3665.6068150000001</v>
      </c>
      <c r="AO13" s="224">
        <v>4281.8192470000004</v>
      </c>
      <c r="AP13" s="224">
        <v>2269.1773750000002</v>
      </c>
      <c r="AQ13" s="224">
        <v>29297.89172</v>
      </c>
      <c r="AR13" s="224">
        <v>40697.936855</v>
      </c>
      <c r="AS13" s="225">
        <v>40704.991564000004</v>
      </c>
      <c r="AT13" s="293">
        <v>55</v>
      </c>
      <c r="AU13" s="227">
        <v>0</v>
      </c>
      <c r="AV13" s="224">
        <v>1</v>
      </c>
      <c r="AW13" s="224">
        <v>54</v>
      </c>
      <c r="AX13" s="224">
        <v>10066.252764999999</v>
      </c>
      <c r="AY13" s="224">
        <v>7037.3220600000004</v>
      </c>
      <c r="AZ13" s="224">
        <v>28059.692598000001</v>
      </c>
      <c r="BA13" s="224">
        <v>2820.911623</v>
      </c>
      <c r="BB13" s="224">
        <v>2429.1901699999999</v>
      </c>
      <c r="BC13" s="224">
        <v>557.792281</v>
      </c>
      <c r="BD13" s="224">
        <v>19016.236792</v>
      </c>
      <c r="BE13" s="224">
        <v>19109.396646000001</v>
      </c>
      <c r="BF13" s="225">
        <v>19545.845592000001</v>
      </c>
      <c r="BG13" s="293">
        <v>173</v>
      </c>
      <c r="BH13" s="301">
        <v>120</v>
      </c>
      <c r="BI13" s="225">
        <v>356.58959499999997</v>
      </c>
      <c r="BJ13" s="225">
        <v>122</v>
      </c>
      <c r="BK13" s="225">
        <v>107</v>
      </c>
      <c r="BL13" s="225">
        <v>140</v>
      </c>
      <c r="BM13" s="225">
        <v>0</v>
      </c>
      <c r="BN13" s="224">
        <v>2</v>
      </c>
      <c r="BO13" s="224">
        <v>2.5366949999999999</v>
      </c>
      <c r="BP13" s="224">
        <v>0.56167800000000001</v>
      </c>
      <c r="BQ13" s="224">
        <v>1.9762679999999999</v>
      </c>
      <c r="BR13" s="224">
        <v>138</v>
      </c>
      <c r="BS13" s="224">
        <v>1</v>
      </c>
      <c r="BT13" s="224">
        <v>1</v>
      </c>
      <c r="BU13" s="224">
        <v>3.904382</v>
      </c>
      <c r="BV13" s="224">
        <v>0.56585399999999997</v>
      </c>
      <c r="BW13" s="224">
        <v>3.3432270000000002</v>
      </c>
      <c r="BX13" s="224">
        <v>1033.8269459999999</v>
      </c>
      <c r="BY13" s="224">
        <v>11</v>
      </c>
      <c r="BZ13" s="225">
        <v>3.8545449999999999</v>
      </c>
      <c r="CA13" s="293">
        <v>14</v>
      </c>
      <c r="CB13" s="227">
        <v>4.6856669999999996</v>
      </c>
      <c r="CC13" s="224">
        <v>2</v>
      </c>
      <c r="CD13" s="224">
        <v>0.85714285714285721</v>
      </c>
      <c r="CE13" s="224">
        <v>8</v>
      </c>
      <c r="CF13" s="224">
        <v>11</v>
      </c>
      <c r="CG13" s="224">
        <v>0.57140000000000002</v>
      </c>
      <c r="CH13" s="226">
        <v>11</v>
      </c>
      <c r="CI13" s="227">
        <v>1080</v>
      </c>
      <c r="CJ13" s="224">
        <v>12</v>
      </c>
      <c r="CK13" s="225">
        <v>4</v>
      </c>
      <c r="CL13" s="293">
        <v>14</v>
      </c>
      <c r="CM13" s="227">
        <v>2.7474289999999999</v>
      </c>
      <c r="CN13" s="224">
        <v>0</v>
      </c>
      <c r="CO13" s="224">
        <v>1</v>
      </c>
      <c r="CP13" s="224">
        <v>12</v>
      </c>
      <c r="CQ13" s="224">
        <v>12</v>
      </c>
      <c r="CR13" s="224">
        <v>0.85709999999999997</v>
      </c>
      <c r="CS13" s="226">
        <v>12</v>
      </c>
      <c r="CT13" s="227">
        <v>999.859103</v>
      </c>
      <c r="CU13" s="224">
        <v>9</v>
      </c>
      <c r="CV13" s="225">
        <v>3.8636360000000001</v>
      </c>
      <c r="CW13" s="293">
        <v>12</v>
      </c>
      <c r="CX13" s="227">
        <v>3.7633640000000002</v>
      </c>
      <c r="CY13" s="224">
        <v>1</v>
      </c>
      <c r="CZ13" s="224">
        <v>0.91666666666666663</v>
      </c>
      <c r="DA13" s="224">
        <v>7</v>
      </c>
      <c r="DB13" s="224">
        <v>9</v>
      </c>
      <c r="DC13" s="224">
        <v>0.58330000000000004</v>
      </c>
      <c r="DD13" s="226">
        <v>11</v>
      </c>
      <c r="DE13" s="227">
        <v>1080</v>
      </c>
      <c r="DF13" s="224">
        <v>13</v>
      </c>
      <c r="DG13" s="225">
        <v>4.0999990000000004</v>
      </c>
      <c r="DH13" s="293">
        <v>13</v>
      </c>
      <c r="DI13" s="227">
        <v>2.7016149999999999</v>
      </c>
      <c r="DJ13" s="224">
        <v>0</v>
      </c>
      <c r="DK13" s="224">
        <v>1</v>
      </c>
      <c r="DL13" s="224">
        <v>13</v>
      </c>
      <c r="DM13" s="224">
        <v>13</v>
      </c>
      <c r="DN13" s="224">
        <v>1</v>
      </c>
      <c r="DO13" s="224">
        <v>13</v>
      </c>
      <c r="DP13" s="224">
        <v>0</v>
      </c>
      <c r="DQ13" s="224">
        <v>0</v>
      </c>
      <c r="DR13" s="225">
        <v>0</v>
      </c>
      <c r="DS13" s="225">
        <v>0</v>
      </c>
      <c r="DT13" s="224">
        <v>0</v>
      </c>
      <c r="DU13" s="224" t="s">
        <v>343</v>
      </c>
      <c r="DV13" s="224" t="s">
        <v>344</v>
      </c>
      <c r="DW13" s="224"/>
      <c r="DX13" s="139" t="s">
        <v>345</v>
      </c>
      <c r="DY13" s="139" t="s">
        <v>143</v>
      </c>
      <c r="DZ13" s="139" t="s">
        <v>260</v>
      </c>
      <c r="EA13" s="139">
        <v>214</v>
      </c>
      <c r="EB13" s="139">
        <v>4</v>
      </c>
      <c r="EC13" s="139" t="s">
        <v>145</v>
      </c>
      <c r="ED13" s="139"/>
      <c r="EE13" s="139"/>
      <c r="EF13" s="139" t="s">
        <v>391</v>
      </c>
      <c r="EG13" s="139">
        <v>0.214285</v>
      </c>
      <c r="EH13" s="139">
        <v>0.69642800000000005</v>
      </c>
    </row>
    <row r="14" spans="1:138" s="186" customFormat="1" ht="15.75" thickBot="1" x14ac:dyDescent="0.3">
      <c r="A14" s="139" t="s">
        <v>444</v>
      </c>
      <c r="B14" s="139" t="s">
        <v>135</v>
      </c>
      <c r="C14" s="137"/>
      <c r="D14" s="139" t="s">
        <v>162</v>
      </c>
      <c r="E14" s="139" t="s">
        <v>390</v>
      </c>
      <c r="F14" s="294">
        <v>194</v>
      </c>
      <c r="G14" s="291">
        <v>0</v>
      </c>
      <c r="H14" s="170">
        <v>0</v>
      </c>
      <c r="I14" s="171">
        <v>24822.342228422855</v>
      </c>
      <c r="J14" s="171">
        <v>19673.356857274051</v>
      </c>
      <c r="K14" s="172">
        <v>0.95876288659700004</v>
      </c>
      <c r="L14" s="169">
        <v>186</v>
      </c>
      <c r="M14" s="169">
        <v>194</v>
      </c>
      <c r="N14" s="169">
        <v>91173.445122913603</v>
      </c>
      <c r="O14" s="169">
        <v>3925</v>
      </c>
      <c r="P14" s="169"/>
      <c r="Q14" s="169"/>
      <c r="R14" s="169">
        <v>53040</v>
      </c>
      <c r="S14" s="169"/>
      <c r="T14" s="295"/>
      <c r="U14" s="298">
        <v>194</v>
      </c>
      <c r="V14" s="296">
        <v>0</v>
      </c>
      <c r="W14" s="173">
        <v>5</v>
      </c>
      <c r="X14" s="174">
        <v>8091.1170308153651</v>
      </c>
      <c r="Y14" s="175">
        <v>6368.8259642580906</v>
      </c>
      <c r="Z14" s="173">
        <v>24314.851887889519</v>
      </c>
      <c r="AA14" s="173">
        <v>1438.8888888888887</v>
      </c>
      <c r="AB14" s="173"/>
      <c r="AC14" s="173"/>
      <c r="AD14" s="173">
        <v>16549.999999999996</v>
      </c>
      <c r="AE14" s="173"/>
      <c r="AF14" s="299"/>
      <c r="AG14" s="294">
        <v>195</v>
      </c>
      <c r="AH14" s="300">
        <v>0</v>
      </c>
      <c r="AI14" s="169">
        <v>0</v>
      </c>
      <c r="AJ14" s="169">
        <v>193</v>
      </c>
      <c r="AK14" s="176">
        <v>28684.121678754196</v>
      </c>
      <c r="AL14" s="176">
        <v>27208.863582803646</v>
      </c>
      <c r="AM14" s="169">
        <v>150129.69401682881</v>
      </c>
      <c r="AN14" s="169">
        <v>4509.6153846153848</v>
      </c>
      <c r="AO14" s="169"/>
      <c r="AP14" s="169"/>
      <c r="AQ14" s="169">
        <v>68250</v>
      </c>
      <c r="AR14" s="169"/>
      <c r="AS14" s="295"/>
      <c r="AT14" s="298">
        <v>196</v>
      </c>
      <c r="AU14" s="296">
        <v>0</v>
      </c>
      <c r="AV14" s="173">
        <v>0</v>
      </c>
      <c r="AW14" s="173">
        <v>194</v>
      </c>
      <c r="AX14" s="175">
        <v>13195.551691732353</v>
      </c>
      <c r="AY14" s="175">
        <v>10799.119292733634</v>
      </c>
      <c r="AZ14" s="173">
        <v>47141.577325048878</v>
      </c>
      <c r="BA14" s="173">
        <v>2373.3333333333335</v>
      </c>
      <c r="BB14" s="173"/>
      <c r="BC14" s="173"/>
      <c r="BD14" s="173">
        <v>29920.000000000004</v>
      </c>
      <c r="BE14" s="173"/>
      <c r="BF14" s="299"/>
      <c r="BG14" s="304">
        <v>100</v>
      </c>
      <c r="BH14" s="302">
        <v>44</v>
      </c>
      <c r="BI14" s="177">
        <v>183</v>
      </c>
      <c r="BJ14" s="178" t="s">
        <v>249</v>
      </c>
      <c r="BK14" s="178" t="s">
        <v>249</v>
      </c>
      <c r="BL14" s="179">
        <v>388</v>
      </c>
      <c r="BM14" s="179">
        <v>0</v>
      </c>
      <c r="BN14" s="180">
        <v>1</v>
      </c>
      <c r="BO14" s="181">
        <v>1.7810413436692518</v>
      </c>
      <c r="BP14" s="181">
        <v>0.44387338501291967</v>
      </c>
      <c r="BQ14" s="181">
        <v>1.3371679586563308</v>
      </c>
      <c r="BR14" s="182">
        <v>390</v>
      </c>
      <c r="BS14" s="182">
        <v>1</v>
      </c>
      <c r="BT14" s="182">
        <v>2</v>
      </c>
      <c r="BU14" s="183">
        <v>3.08925581395349</v>
      </c>
      <c r="BV14" s="183">
        <v>0.43014211886304909</v>
      </c>
      <c r="BW14" s="183">
        <v>2.6591136950904399</v>
      </c>
      <c r="BX14" s="228" t="s">
        <v>432</v>
      </c>
      <c r="BY14" s="229">
        <v>47</v>
      </c>
      <c r="BZ14" s="305">
        <v>3.9770833353201547</v>
      </c>
      <c r="CA14" s="308">
        <v>48</v>
      </c>
      <c r="CB14" s="306">
        <v>2.6457916666666672</v>
      </c>
      <c r="CC14" s="231">
        <v>0</v>
      </c>
      <c r="CD14" s="232">
        <v>1</v>
      </c>
      <c r="CE14" s="229">
        <v>48</v>
      </c>
      <c r="CF14" s="231">
        <v>47</v>
      </c>
      <c r="CG14" s="232">
        <v>1</v>
      </c>
      <c r="CH14" s="233">
        <v>48</v>
      </c>
      <c r="CI14" s="234" t="s">
        <v>433</v>
      </c>
      <c r="CJ14" s="229">
        <v>45</v>
      </c>
      <c r="CK14" s="305">
        <v>3.9511111312442355</v>
      </c>
      <c r="CL14" s="308">
        <v>47</v>
      </c>
      <c r="CM14" s="309">
        <v>3.4446444444444433</v>
      </c>
      <c r="CN14" s="229">
        <v>2</v>
      </c>
      <c r="CO14" s="235">
        <v>0.95744680851099995</v>
      </c>
      <c r="CP14" s="229">
        <v>33</v>
      </c>
      <c r="CQ14" s="229">
        <v>45</v>
      </c>
      <c r="CR14" s="235">
        <v>0.70212765957400003</v>
      </c>
      <c r="CS14" s="233">
        <v>45</v>
      </c>
      <c r="CT14" s="234" t="s">
        <v>434</v>
      </c>
      <c r="CU14" s="229">
        <v>40</v>
      </c>
      <c r="CV14" s="305">
        <v>3.7911111937628852</v>
      </c>
      <c r="CW14" s="308">
        <v>48</v>
      </c>
      <c r="CX14" s="309">
        <v>4.0158085106382977</v>
      </c>
      <c r="CY14" s="229">
        <v>1</v>
      </c>
      <c r="CZ14" s="235">
        <v>0.97916666666700003</v>
      </c>
      <c r="DA14" s="229">
        <v>38</v>
      </c>
      <c r="DB14" s="229">
        <v>40</v>
      </c>
      <c r="DC14" s="235">
        <v>0.79166666666600005</v>
      </c>
      <c r="DD14" s="233">
        <v>45</v>
      </c>
      <c r="DE14" s="236" t="s">
        <v>435</v>
      </c>
      <c r="DF14" s="230">
        <v>44</v>
      </c>
      <c r="DG14" s="305">
        <v>4.0021275814543378</v>
      </c>
      <c r="DH14" s="308">
        <v>48</v>
      </c>
      <c r="DI14" s="306">
        <v>3.5379148936170211</v>
      </c>
      <c r="DJ14" s="231">
        <v>1</v>
      </c>
      <c r="DK14" s="237">
        <v>0.97916666666700003</v>
      </c>
      <c r="DL14" s="229">
        <v>42</v>
      </c>
      <c r="DM14" s="231">
        <v>44</v>
      </c>
      <c r="DN14" s="237">
        <v>0.875</v>
      </c>
      <c r="DO14" s="229">
        <v>47</v>
      </c>
      <c r="DP14" s="184">
        <v>0.91752500000000003</v>
      </c>
      <c r="DQ14" s="185">
        <v>1220.2697784810127</v>
      </c>
      <c r="DR14" s="179">
        <v>193</v>
      </c>
      <c r="DS14" s="179">
        <v>0</v>
      </c>
      <c r="DT14" s="180">
        <v>0</v>
      </c>
      <c r="DU14" s="181">
        <v>3.052585492227978</v>
      </c>
      <c r="DV14" s="181">
        <v>0.43938860103626909</v>
      </c>
      <c r="DW14" s="181">
        <v>2.6131968911917114</v>
      </c>
    </row>
    <row r="15" spans="1:138" s="186" customFormat="1" ht="15.75" thickBot="1" x14ac:dyDescent="0.3">
      <c r="A15" s="139" t="s">
        <v>444</v>
      </c>
      <c r="B15" s="139" t="s">
        <v>135</v>
      </c>
      <c r="C15" s="137"/>
      <c r="D15" s="139" t="s">
        <v>162</v>
      </c>
      <c r="E15" s="139" t="s">
        <v>390</v>
      </c>
      <c r="F15" s="294">
        <v>190</v>
      </c>
      <c r="G15" s="291">
        <v>0</v>
      </c>
      <c r="H15" s="169">
        <v>0</v>
      </c>
      <c r="I15" s="171">
        <v>21904.543428783931</v>
      </c>
      <c r="J15" s="171">
        <v>16795.843593465364</v>
      </c>
      <c r="K15" s="172">
        <v>0.94210526315700005</v>
      </c>
      <c r="L15" s="169">
        <v>179</v>
      </c>
      <c r="M15" s="169">
        <v>189</v>
      </c>
      <c r="N15" s="169">
        <v>77532.600765015915</v>
      </c>
      <c r="O15" s="169">
        <v>4428.5714285714284</v>
      </c>
      <c r="P15" s="169"/>
      <c r="Q15" s="169"/>
      <c r="R15" s="169">
        <v>46000</v>
      </c>
      <c r="S15" s="169"/>
      <c r="T15" s="295"/>
      <c r="U15" s="298">
        <v>195</v>
      </c>
      <c r="V15" s="296">
        <v>1</v>
      </c>
      <c r="W15" s="173">
        <v>3</v>
      </c>
      <c r="X15" s="174">
        <v>7873.3971365136085</v>
      </c>
      <c r="Y15" s="175">
        <v>5615.622522306312</v>
      </c>
      <c r="Z15" s="173">
        <v>20487.862925215039</v>
      </c>
      <c r="AA15" s="173">
        <v>1338.8888888888889</v>
      </c>
      <c r="AB15" s="173"/>
      <c r="AC15" s="173"/>
      <c r="AD15" s="173">
        <v>15150.000000000002</v>
      </c>
      <c r="AE15" s="173"/>
      <c r="AF15" s="299"/>
      <c r="AG15" s="294">
        <v>195</v>
      </c>
      <c r="AH15" s="300">
        <v>0</v>
      </c>
      <c r="AI15" s="169">
        <v>0</v>
      </c>
      <c r="AJ15" s="169">
        <v>195</v>
      </c>
      <c r="AK15" s="176">
        <v>26704.81346060806</v>
      </c>
      <c r="AL15" s="176">
        <v>23277.551615216071</v>
      </c>
      <c r="AM15" s="169">
        <v>119412.97779924321</v>
      </c>
      <c r="AN15" s="169">
        <v>5011.363636363636</v>
      </c>
      <c r="AO15" s="169"/>
      <c r="AP15" s="169"/>
      <c r="AQ15" s="169">
        <v>55416.666666666664</v>
      </c>
      <c r="AR15" s="169"/>
      <c r="AS15" s="295"/>
      <c r="AT15" s="298">
        <v>196</v>
      </c>
      <c r="AU15" s="296">
        <v>2</v>
      </c>
      <c r="AV15" s="173">
        <v>0</v>
      </c>
      <c r="AW15" s="173">
        <v>193</v>
      </c>
      <c r="AX15" s="175">
        <v>11541.964124604536</v>
      </c>
      <c r="AY15" s="175">
        <v>10474.840934953338</v>
      </c>
      <c r="AZ15" s="173">
        <v>42092.988320235927</v>
      </c>
      <c r="BA15" s="173">
        <v>1165.7142857142858</v>
      </c>
      <c r="BB15" s="173"/>
      <c r="BC15" s="173"/>
      <c r="BD15" s="173">
        <v>28693.333333333332</v>
      </c>
      <c r="BE15" s="173"/>
      <c r="BF15" s="299"/>
      <c r="BG15" s="304">
        <v>101</v>
      </c>
      <c r="BH15" s="302">
        <v>52</v>
      </c>
      <c r="BI15" s="177">
        <v>141</v>
      </c>
      <c r="BJ15" s="178" t="s">
        <v>249</v>
      </c>
      <c r="BK15" s="178" t="s">
        <v>249</v>
      </c>
      <c r="BL15" s="179">
        <v>390</v>
      </c>
      <c r="BM15" s="179">
        <v>2</v>
      </c>
      <c r="BN15" s="180">
        <v>3</v>
      </c>
      <c r="BO15" s="181">
        <v>1.3618597402597401</v>
      </c>
      <c r="BP15" s="181">
        <v>0.30808571428571396</v>
      </c>
      <c r="BQ15" s="181">
        <v>1.0537740259740258</v>
      </c>
      <c r="BR15" s="182">
        <v>392</v>
      </c>
      <c r="BS15" s="182">
        <v>2</v>
      </c>
      <c r="BT15" s="182">
        <v>5</v>
      </c>
      <c r="BU15" s="183">
        <v>3.0293038961038934</v>
      </c>
      <c r="BV15" s="183">
        <v>0.38195844155844189</v>
      </c>
      <c r="BW15" s="183">
        <v>2.6473454545454542</v>
      </c>
      <c r="BX15" s="228" t="s">
        <v>417</v>
      </c>
      <c r="BY15" s="229">
        <v>46</v>
      </c>
      <c r="BZ15" s="305">
        <v>4</v>
      </c>
      <c r="CA15" s="308">
        <v>48</v>
      </c>
      <c r="CB15" s="306">
        <v>2.8113404255319145</v>
      </c>
      <c r="CC15" s="231">
        <v>1</v>
      </c>
      <c r="CD15" s="232">
        <v>0.97916666666700003</v>
      </c>
      <c r="CE15" s="229">
        <v>46</v>
      </c>
      <c r="CF15" s="231">
        <v>46</v>
      </c>
      <c r="CG15" s="232">
        <v>0.95833333333299997</v>
      </c>
      <c r="CH15" s="233">
        <v>46</v>
      </c>
      <c r="CI15" s="234" t="s">
        <v>436</v>
      </c>
      <c r="CJ15" s="229">
        <v>45</v>
      </c>
      <c r="CK15" s="305">
        <v>3.9347826242446899</v>
      </c>
      <c r="CL15" s="308">
        <v>47</v>
      </c>
      <c r="CM15" s="309">
        <v>3.3532608695652173</v>
      </c>
      <c r="CN15" s="229">
        <v>1</v>
      </c>
      <c r="CO15" s="235">
        <v>0.97872340425600002</v>
      </c>
      <c r="CP15" s="229">
        <v>35</v>
      </c>
      <c r="CQ15" s="229">
        <v>45</v>
      </c>
      <c r="CR15" s="235">
        <v>0.74468085106299997</v>
      </c>
      <c r="CS15" s="233">
        <v>46</v>
      </c>
      <c r="CT15" s="234" t="s">
        <v>431</v>
      </c>
      <c r="CU15" s="229">
        <v>46</v>
      </c>
      <c r="CV15" s="305">
        <v>3.8285714947447484</v>
      </c>
      <c r="CW15" s="308">
        <v>49</v>
      </c>
      <c r="CX15" s="309">
        <v>3.394734693877552</v>
      </c>
      <c r="CY15" s="229">
        <v>0</v>
      </c>
      <c r="CZ15" s="235">
        <v>1</v>
      </c>
      <c r="DA15" s="229">
        <v>41</v>
      </c>
      <c r="DB15" s="229">
        <v>46</v>
      </c>
      <c r="DC15" s="235">
        <v>0.83673469387699995</v>
      </c>
      <c r="DD15" s="233">
        <v>49</v>
      </c>
      <c r="DE15" s="236" t="s">
        <v>437</v>
      </c>
      <c r="DF15" s="230">
        <v>44</v>
      </c>
      <c r="DG15" s="305">
        <v>4.0622221310933435</v>
      </c>
      <c r="DH15" s="308">
        <v>47</v>
      </c>
      <c r="DI15" s="306">
        <v>2.8454130434782612</v>
      </c>
      <c r="DJ15" s="231">
        <v>1</v>
      </c>
      <c r="DK15" s="237">
        <v>0.97872340425600002</v>
      </c>
      <c r="DL15" s="229">
        <v>43</v>
      </c>
      <c r="DM15" s="231">
        <v>44</v>
      </c>
      <c r="DN15" s="237">
        <v>0.91489361702100003</v>
      </c>
      <c r="DO15" s="229">
        <v>46</v>
      </c>
      <c r="DP15" s="184">
        <v>0.91281999999999996</v>
      </c>
      <c r="DQ15" s="185">
        <v>1320.6371541501976</v>
      </c>
      <c r="DR15" s="179">
        <v>196</v>
      </c>
      <c r="DS15" s="179">
        <v>0</v>
      </c>
      <c r="DT15" s="180">
        <v>0</v>
      </c>
      <c r="DU15" s="181">
        <v>2.8587755102040817</v>
      </c>
      <c r="DV15" s="181">
        <v>0.39527551020408158</v>
      </c>
      <c r="DW15" s="181">
        <v>2.4635000000000002</v>
      </c>
    </row>
    <row r="16" spans="1:138" s="186" customFormat="1" ht="15.75" thickBot="1" x14ac:dyDescent="0.3">
      <c r="A16" s="139" t="s">
        <v>444</v>
      </c>
      <c r="B16" s="139" t="s">
        <v>135</v>
      </c>
      <c r="C16" s="137"/>
      <c r="D16" s="139" t="s">
        <v>162</v>
      </c>
      <c r="E16" s="139" t="s">
        <v>390</v>
      </c>
      <c r="F16" s="294">
        <v>195</v>
      </c>
      <c r="G16" s="291">
        <v>1</v>
      </c>
      <c r="H16" s="169">
        <v>1</v>
      </c>
      <c r="I16" s="171">
        <v>12880.213164898898</v>
      </c>
      <c r="J16" s="171">
        <v>6761.3686006650105</v>
      </c>
      <c r="K16" s="172">
        <v>0.96373056994799999</v>
      </c>
      <c r="L16" s="169">
        <v>186</v>
      </c>
      <c r="M16" s="169">
        <v>192</v>
      </c>
      <c r="N16" s="169">
        <v>34426.364197945681</v>
      </c>
      <c r="O16" s="169">
        <v>4557.894736842105</v>
      </c>
      <c r="P16" s="169"/>
      <c r="Q16" s="169"/>
      <c r="R16" s="169">
        <v>21939.999999999996</v>
      </c>
      <c r="S16" s="169"/>
      <c r="T16" s="295"/>
      <c r="U16" s="298">
        <v>195</v>
      </c>
      <c r="V16" s="296">
        <v>0</v>
      </c>
      <c r="W16" s="173">
        <v>4</v>
      </c>
      <c r="X16" s="174">
        <v>7056.7940135359486</v>
      </c>
      <c r="Y16" s="175">
        <v>5351.1548368205022</v>
      </c>
      <c r="Z16" s="173">
        <v>21909.43043319456</v>
      </c>
      <c r="AA16" s="173">
        <v>965.38461538461547</v>
      </c>
      <c r="AB16" s="173"/>
      <c r="AC16" s="173"/>
      <c r="AD16" s="173">
        <v>14450.000000000004</v>
      </c>
      <c r="AE16" s="173"/>
      <c r="AF16" s="299"/>
      <c r="AG16" s="294">
        <v>194</v>
      </c>
      <c r="AH16" s="300">
        <v>0</v>
      </c>
      <c r="AI16" s="169">
        <v>1</v>
      </c>
      <c r="AJ16" s="169">
        <v>193</v>
      </c>
      <c r="AK16" s="176">
        <v>27983.009746619588</v>
      </c>
      <c r="AL16" s="176">
        <v>21593.460257835835</v>
      </c>
      <c r="AM16" s="169">
        <v>120660.9808323984</v>
      </c>
      <c r="AN16" s="169">
        <v>5213.1578947368425</v>
      </c>
      <c r="AO16" s="169"/>
      <c r="AP16" s="169"/>
      <c r="AQ16" s="169">
        <v>53724.999999999978</v>
      </c>
      <c r="AR16" s="169"/>
      <c r="AS16" s="295"/>
      <c r="AT16" s="298">
        <v>196</v>
      </c>
      <c r="AU16" s="296">
        <v>0</v>
      </c>
      <c r="AV16" s="173">
        <v>1</v>
      </c>
      <c r="AW16" s="173">
        <v>189</v>
      </c>
      <c r="AX16" s="175">
        <v>11627.091627190195</v>
      </c>
      <c r="AY16" s="175">
        <v>8801.4648049136249</v>
      </c>
      <c r="AZ16" s="173">
        <v>43733.254774678724</v>
      </c>
      <c r="BA16" s="173">
        <v>1840</v>
      </c>
      <c r="BB16" s="173"/>
      <c r="BC16" s="173"/>
      <c r="BD16" s="173">
        <v>20400</v>
      </c>
      <c r="BE16" s="173"/>
      <c r="BF16" s="299"/>
      <c r="BG16" s="304">
        <v>104</v>
      </c>
      <c r="BH16" s="302">
        <v>52</v>
      </c>
      <c r="BI16" s="177">
        <v>144</v>
      </c>
      <c r="BJ16" s="178" t="s">
        <v>249</v>
      </c>
      <c r="BK16" s="178" t="s">
        <v>249</v>
      </c>
      <c r="BL16" s="179">
        <v>388</v>
      </c>
      <c r="BM16" s="179">
        <v>0</v>
      </c>
      <c r="BN16" s="180">
        <v>8</v>
      </c>
      <c r="BO16" s="181">
        <v>1.7463052631578957</v>
      </c>
      <c r="BP16" s="181">
        <v>0.28576578947368408</v>
      </c>
      <c r="BQ16" s="181">
        <v>1.4605394736842123</v>
      </c>
      <c r="BR16" s="182">
        <v>391</v>
      </c>
      <c r="BS16" s="182">
        <v>2</v>
      </c>
      <c r="BT16" s="182">
        <v>6</v>
      </c>
      <c r="BU16" s="183">
        <v>3.1100548302872082</v>
      </c>
      <c r="BV16" s="183">
        <v>0.3729530026109657</v>
      </c>
      <c r="BW16" s="183">
        <v>2.7371018276762382</v>
      </c>
      <c r="BX16" s="228" t="s">
        <v>438</v>
      </c>
      <c r="BY16" s="229">
        <v>48</v>
      </c>
      <c r="BZ16" s="305">
        <v>3.9937499960263572</v>
      </c>
      <c r="CA16" s="308">
        <v>49</v>
      </c>
      <c r="CB16" s="306">
        <v>2.7402916666666672</v>
      </c>
      <c r="CC16" s="231">
        <v>1</v>
      </c>
      <c r="CD16" s="232">
        <v>0.97959183673500005</v>
      </c>
      <c r="CE16" s="229">
        <v>47</v>
      </c>
      <c r="CF16" s="231">
        <v>48</v>
      </c>
      <c r="CG16" s="232">
        <v>0.95918367346900002</v>
      </c>
      <c r="CH16" s="233">
        <v>48</v>
      </c>
      <c r="CI16" s="234" t="s">
        <v>439</v>
      </c>
      <c r="CJ16" s="229">
        <v>45</v>
      </c>
      <c r="CK16" s="305">
        <v>3.9333333472410836</v>
      </c>
      <c r="CL16" s="308">
        <v>48</v>
      </c>
      <c r="CM16" s="309">
        <v>3.2507916666666663</v>
      </c>
      <c r="CN16" s="229">
        <v>0</v>
      </c>
      <c r="CO16" s="235">
        <v>1</v>
      </c>
      <c r="CP16" s="229">
        <v>37</v>
      </c>
      <c r="CQ16" s="229">
        <v>45</v>
      </c>
      <c r="CR16" s="235">
        <v>0.77083333333299997</v>
      </c>
      <c r="CS16" s="233">
        <v>48</v>
      </c>
      <c r="CT16" s="234" t="s">
        <v>440</v>
      </c>
      <c r="CU16" s="229">
        <v>45</v>
      </c>
      <c r="CV16" s="305">
        <v>3.8782609597496362</v>
      </c>
      <c r="CW16" s="308">
        <v>47</v>
      </c>
      <c r="CX16" s="309">
        <v>3.270956521739131</v>
      </c>
      <c r="CY16" s="229">
        <v>1</v>
      </c>
      <c r="CZ16" s="235">
        <v>0.97872340425600002</v>
      </c>
      <c r="DA16" s="229">
        <v>44</v>
      </c>
      <c r="DB16" s="229">
        <v>45</v>
      </c>
      <c r="DC16" s="235">
        <v>0.93617021276500001</v>
      </c>
      <c r="DD16" s="233">
        <v>46</v>
      </c>
      <c r="DE16" s="236" t="s">
        <v>441</v>
      </c>
      <c r="DF16" s="230">
        <v>47</v>
      </c>
      <c r="DG16" s="305">
        <v>4.0808509715059973</v>
      </c>
      <c r="DH16" s="308">
        <v>49</v>
      </c>
      <c r="DI16" s="306">
        <v>2.604638297872341</v>
      </c>
      <c r="DJ16" s="231">
        <v>2</v>
      </c>
      <c r="DK16" s="237">
        <v>0.95918367347</v>
      </c>
      <c r="DL16" s="229">
        <v>45</v>
      </c>
      <c r="DM16" s="231">
        <v>47</v>
      </c>
      <c r="DN16" s="237">
        <v>0.91836734693800004</v>
      </c>
      <c r="DO16" s="229">
        <v>47</v>
      </c>
      <c r="DP16" s="184">
        <v>0.87692300000000001</v>
      </c>
      <c r="DQ16" s="185">
        <v>1311.0023696682465</v>
      </c>
      <c r="DR16" s="179">
        <v>196</v>
      </c>
      <c r="DS16" s="179">
        <v>0</v>
      </c>
      <c r="DT16" s="180">
        <v>4</v>
      </c>
      <c r="DU16" s="181">
        <v>2.8114322916666663</v>
      </c>
      <c r="DV16" s="181">
        <v>0.50570833333333309</v>
      </c>
      <c r="DW16" s="181">
        <v>2.3057239583333331</v>
      </c>
    </row>
    <row r="17" spans="1:127" s="186" customFormat="1" ht="15.75" thickBot="1" x14ac:dyDescent="0.3">
      <c r="A17" s="139" t="s">
        <v>444</v>
      </c>
      <c r="B17" s="139" t="s">
        <v>135</v>
      </c>
      <c r="C17" s="137"/>
      <c r="D17" s="139" t="s">
        <v>162</v>
      </c>
      <c r="E17" s="139" t="s">
        <v>390</v>
      </c>
      <c r="F17" s="294">
        <v>56</v>
      </c>
      <c r="G17" s="291">
        <v>0</v>
      </c>
      <c r="H17" s="169">
        <v>0</v>
      </c>
      <c r="I17" s="171">
        <v>7118.4473781494371</v>
      </c>
      <c r="J17" s="171">
        <v>3355.7471539195203</v>
      </c>
      <c r="K17" s="172">
        <v>0.875</v>
      </c>
      <c r="L17" s="169">
        <v>49</v>
      </c>
      <c r="M17" s="169">
        <v>56</v>
      </c>
      <c r="N17" s="169">
        <v>14743.974670387041</v>
      </c>
      <c r="O17" s="169">
        <v>2766.6666666666665</v>
      </c>
      <c r="P17" s="169"/>
      <c r="Q17" s="169"/>
      <c r="R17" s="169">
        <v>11828.571428571428</v>
      </c>
      <c r="S17" s="169"/>
      <c r="T17" s="295"/>
      <c r="U17" s="298">
        <v>56</v>
      </c>
      <c r="V17" s="296">
        <v>0</v>
      </c>
      <c r="W17" s="173">
        <v>0</v>
      </c>
      <c r="X17" s="174">
        <v>3876.6215508101495</v>
      </c>
      <c r="Y17" s="175">
        <v>2803.7544402174312</v>
      </c>
      <c r="Z17" s="173">
        <v>10217.0921295476</v>
      </c>
      <c r="AA17" s="173">
        <v>1050</v>
      </c>
      <c r="AB17" s="173"/>
      <c r="AC17" s="173"/>
      <c r="AD17" s="173">
        <v>8233.3333333333339</v>
      </c>
      <c r="AE17" s="173"/>
      <c r="AF17" s="299"/>
      <c r="AG17" s="294">
        <v>56</v>
      </c>
      <c r="AH17" s="300">
        <v>0</v>
      </c>
      <c r="AI17" s="169">
        <v>0</v>
      </c>
      <c r="AJ17" s="169">
        <v>56</v>
      </c>
      <c r="AK17" s="176">
        <v>15447.460616915716</v>
      </c>
      <c r="AL17" s="176">
        <v>12246.428050660323</v>
      </c>
      <c r="AM17" s="169">
        <v>60536.914719655761</v>
      </c>
      <c r="AN17" s="169">
        <v>3266.6666666666665</v>
      </c>
      <c r="AO17" s="169"/>
      <c r="AP17" s="169"/>
      <c r="AQ17" s="169">
        <v>30800</v>
      </c>
      <c r="AR17" s="169"/>
      <c r="AS17" s="295"/>
      <c r="AT17" s="298">
        <v>55</v>
      </c>
      <c r="AU17" s="296">
        <v>0</v>
      </c>
      <c r="AV17" s="173">
        <v>1</v>
      </c>
      <c r="AW17" s="173">
        <v>54</v>
      </c>
      <c r="AX17" s="175">
        <v>10066.252765689651</v>
      </c>
      <c r="AY17" s="175">
        <v>7097.8860249907939</v>
      </c>
      <c r="AZ17" s="173">
        <v>28059.692598530481</v>
      </c>
      <c r="BA17" s="173">
        <v>2624</v>
      </c>
      <c r="BB17" s="173"/>
      <c r="BC17" s="173"/>
      <c r="BD17" s="173">
        <v>19120</v>
      </c>
      <c r="BE17" s="173"/>
      <c r="BF17" s="299"/>
      <c r="BG17" s="304">
        <v>35</v>
      </c>
      <c r="BH17" s="302">
        <v>118</v>
      </c>
      <c r="BI17" s="177">
        <v>363</v>
      </c>
      <c r="BJ17" s="178" t="s">
        <v>249</v>
      </c>
      <c r="BK17" s="178" t="s">
        <v>249</v>
      </c>
      <c r="BL17" s="179">
        <v>112</v>
      </c>
      <c r="BM17" s="179">
        <v>0</v>
      </c>
      <c r="BN17" s="180">
        <v>1</v>
      </c>
      <c r="BO17" s="181">
        <v>2.5673333333333326</v>
      </c>
      <c r="BP17" s="181">
        <v>0.5665495495495495</v>
      </c>
      <c r="BQ17" s="181">
        <v>2.0007837837837839</v>
      </c>
      <c r="BR17" s="182">
        <v>110</v>
      </c>
      <c r="BS17" s="182">
        <v>1</v>
      </c>
      <c r="BT17" s="182">
        <v>1</v>
      </c>
      <c r="BU17" s="183">
        <v>4.033824074074075</v>
      </c>
      <c r="BV17" s="183">
        <v>0.58852777777777776</v>
      </c>
      <c r="BW17" s="183">
        <v>3.4452962962962945</v>
      </c>
      <c r="BX17" s="228" t="s">
        <v>417</v>
      </c>
      <c r="BY17" s="229">
        <v>12</v>
      </c>
      <c r="BZ17" s="305">
        <v>4</v>
      </c>
      <c r="CA17" s="308">
        <v>14</v>
      </c>
      <c r="CB17" s="306">
        <v>3.738285714285714</v>
      </c>
      <c r="CC17" s="231">
        <v>0</v>
      </c>
      <c r="CD17" s="232">
        <v>1</v>
      </c>
      <c r="CE17" s="229">
        <v>12</v>
      </c>
      <c r="CF17" s="231">
        <v>12</v>
      </c>
      <c r="CG17" s="232">
        <v>0.857142857142</v>
      </c>
      <c r="CH17" s="233">
        <v>12</v>
      </c>
      <c r="CI17" s="234" t="s">
        <v>442</v>
      </c>
      <c r="CJ17" s="229">
        <v>9</v>
      </c>
      <c r="CK17" s="305">
        <v>3.8636364069851963</v>
      </c>
      <c r="CL17" s="308">
        <v>12</v>
      </c>
      <c r="CM17" s="309">
        <v>3.775727272727273</v>
      </c>
      <c r="CN17" s="229">
        <v>1</v>
      </c>
      <c r="CO17" s="235">
        <v>0.91666666666700003</v>
      </c>
      <c r="CP17" s="229">
        <v>7</v>
      </c>
      <c r="CQ17" s="229">
        <v>9</v>
      </c>
      <c r="CR17" s="235">
        <v>0.58333333333299997</v>
      </c>
      <c r="CS17" s="233">
        <v>11</v>
      </c>
      <c r="CT17" s="234" t="s">
        <v>443</v>
      </c>
      <c r="CU17" s="229">
        <v>11</v>
      </c>
      <c r="CV17" s="305">
        <v>3.8545455282384697</v>
      </c>
      <c r="CW17" s="308">
        <v>14</v>
      </c>
      <c r="CX17" s="309">
        <v>5.0896666666666661</v>
      </c>
      <c r="CY17" s="229">
        <v>2</v>
      </c>
      <c r="CZ17" s="235">
        <v>0.85714285714299998</v>
      </c>
      <c r="DA17" s="229">
        <v>8</v>
      </c>
      <c r="DB17" s="229">
        <v>11</v>
      </c>
      <c r="DC17" s="235">
        <v>0.57142857142799997</v>
      </c>
      <c r="DD17" s="233">
        <v>11</v>
      </c>
      <c r="DE17" s="236" t="s">
        <v>417</v>
      </c>
      <c r="DF17" s="230">
        <v>13</v>
      </c>
      <c r="DG17" s="305">
        <v>4.0999999046325684</v>
      </c>
      <c r="DH17" s="308">
        <v>13</v>
      </c>
      <c r="DI17" s="306">
        <v>2.710692307692308</v>
      </c>
      <c r="DJ17" s="231">
        <v>0</v>
      </c>
      <c r="DK17" s="237">
        <v>1</v>
      </c>
      <c r="DL17" s="229">
        <v>13</v>
      </c>
      <c r="DM17" s="231">
        <v>13</v>
      </c>
      <c r="DN17" s="237">
        <v>1</v>
      </c>
      <c r="DO17" s="229">
        <v>13</v>
      </c>
      <c r="DP17" s="184">
        <v>0.91071400000000002</v>
      </c>
      <c r="DQ17" s="185">
        <v>1417.0385674931129</v>
      </c>
      <c r="DR17" s="179">
        <v>56</v>
      </c>
      <c r="DS17" s="179">
        <v>0</v>
      </c>
      <c r="DT17" s="180">
        <v>1</v>
      </c>
      <c r="DU17" s="181">
        <v>2.9169636363636364</v>
      </c>
      <c r="DV17" s="181">
        <v>0.49469090909090918</v>
      </c>
      <c r="DW17" s="181">
        <v>2.4222727272727274</v>
      </c>
    </row>
    <row r="18" spans="1:127" x14ac:dyDescent="0.25">
      <c r="D18" s="238" t="s">
        <v>446</v>
      </c>
      <c r="E18" s="139" t="s">
        <v>388</v>
      </c>
      <c r="F18" s="154" t="str">
        <f>IF(F6=F2,"OK","NOK")</f>
        <v>OK</v>
      </c>
      <c r="G18" s="137" t="str">
        <f t="shared" ref="G18:BR19" si="0">IF(G6=G2,"OK","NOK")</f>
        <v>OK</v>
      </c>
      <c r="H18" s="137" t="str">
        <f t="shared" si="0"/>
        <v>OK</v>
      </c>
      <c r="I18" s="137" t="str">
        <f t="shared" si="0"/>
        <v>NOK</v>
      </c>
      <c r="J18" s="137" t="str">
        <f t="shared" si="0"/>
        <v>NOK</v>
      </c>
      <c r="K18" s="137" t="str">
        <f t="shared" si="0"/>
        <v>NOK</v>
      </c>
      <c r="L18" s="137" t="str">
        <f t="shared" si="0"/>
        <v>OK</v>
      </c>
      <c r="M18" s="137" t="str">
        <f t="shared" si="0"/>
        <v>OK</v>
      </c>
      <c r="N18" s="137" t="str">
        <f t="shared" si="0"/>
        <v>NOK</v>
      </c>
      <c r="O18" s="137" t="str">
        <f t="shared" si="0"/>
        <v>NOK</v>
      </c>
      <c r="P18" s="137" t="str">
        <f t="shared" si="0"/>
        <v>NOK</v>
      </c>
      <c r="Q18" s="137" t="str">
        <f t="shared" si="0"/>
        <v>NOK</v>
      </c>
      <c r="R18" s="137" t="str">
        <f t="shared" si="0"/>
        <v>NOK</v>
      </c>
      <c r="S18" s="137" t="str">
        <f t="shared" si="0"/>
        <v>NOK</v>
      </c>
      <c r="T18" s="137" t="str">
        <f t="shared" si="0"/>
        <v>NOK</v>
      </c>
      <c r="U18" s="154" t="str">
        <f t="shared" si="0"/>
        <v>OK</v>
      </c>
      <c r="V18" s="137" t="str">
        <f t="shared" si="0"/>
        <v>OK</v>
      </c>
      <c r="W18" s="137" t="str">
        <f t="shared" si="0"/>
        <v>OK</v>
      </c>
      <c r="X18" s="137" t="str">
        <f t="shared" si="0"/>
        <v>NOK</v>
      </c>
      <c r="Y18" s="137" t="str">
        <f t="shared" si="0"/>
        <v>NOK</v>
      </c>
      <c r="Z18" s="137" t="str">
        <f t="shared" si="0"/>
        <v>NOK</v>
      </c>
      <c r="AA18" s="137" t="str">
        <f t="shared" si="0"/>
        <v>NOK</v>
      </c>
      <c r="AB18" s="137" t="str">
        <f t="shared" si="0"/>
        <v>NOK</v>
      </c>
      <c r="AC18" s="137" t="str">
        <f t="shared" si="0"/>
        <v>NOK</v>
      </c>
      <c r="AD18" s="137" t="str">
        <f t="shared" si="0"/>
        <v>NOK</v>
      </c>
      <c r="AE18" s="137" t="str">
        <f t="shared" si="0"/>
        <v>NOK</v>
      </c>
      <c r="AF18" s="137" t="str">
        <f t="shared" si="0"/>
        <v>NOK</v>
      </c>
      <c r="AG18" s="154" t="str">
        <f t="shared" si="0"/>
        <v>OK</v>
      </c>
      <c r="AH18" s="137" t="str">
        <f t="shared" si="0"/>
        <v>OK</v>
      </c>
      <c r="AI18" s="137" t="str">
        <f t="shared" si="0"/>
        <v>OK</v>
      </c>
      <c r="AJ18" s="137" t="str">
        <f t="shared" si="0"/>
        <v>OK</v>
      </c>
      <c r="AK18" s="137" t="str">
        <f t="shared" si="0"/>
        <v>NOK</v>
      </c>
      <c r="AL18" s="137" t="str">
        <f t="shared" si="0"/>
        <v>NOK</v>
      </c>
      <c r="AM18" s="137" t="str">
        <f t="shared" si="0"/>
        <v>NOK</v>
      </c>
      <c r="AN18" s="137" t="str">
        <f t="shared" si="0"/>
        <v>NOK</v>
      </c>
      <c r="AO18" s="137" t="str">
        <f t="shared" si="0"/>
        <v>NOK</v>
      </c>
      <c r="AP18" s="137" t="str">
        <f t="shared" si="0"/>
        <v>NOK</v>
      </c>
      <c r="AQ18" s="137" t="str">
        <f t="shared" si="0"/>
        <v>NOK</v>
      </c>
      <c r="AR18" s="137" t="str">
        <f t="shared" si="0"/>
        <v>NOK</v>
      </c>
      <c r="AS18" s="137" t="str">
        <f t="shared" si="0"/>
        <v>NOK</v>
      </c>
      <c r="AT18" s="154" t="str">
        <f t="shared" si="0"/>
        <v>OK</v>
      </c>
      <c r="AU18" s="137" t="str">
        <f t="shared" si="0"/>
        <v>OK</v>
      </c>
      <c r="AV18" s="137" t="str">
        <f t="shared" si="0"/>
        <v>OK</v>
      </c>
      <c r="AW18" s="137" t="str">
        <f t="shared" si="0"/>
        <v>OK</v>
      </c>
      <c r="AX18" s="137" t="str">
        <f t="shared" si="0"/>
        <v>NOK</v>
      </c>
      <c r="AY18" s="137" t="str">
        <f t="shared" si="0"/>
        <v>NOK</v>
      </c>
      <c r="AZ18" s="137" t="str">
        <f t="shared" si="0"/>
        <v>NOK</v>
      </c>
      <c r="BA18" s="137" t="str">
        <f t="shared" si="0"/>
        <v>NOK</v>
      </c>
      <c r="BB18" s="137" t="str">
        <f t="shared" si="0"/>
        <v>NOK</v>
      </c>
      <c r="BC18" s="137" t="str">
        <f t="shared" si="0"/>
        <v>NOK</v>
      </c>
      <c r="BD18" s="137" t="str">
        <f t="shared" si="0"/>
        <v>NOK</v>
      </c>
      <c r="BE18" s="137" t="str">
        <f t="shared" si="0"/>
        <v>NOK</v>
      </c>
      <c r="BF18" s="137" t="str">
        <f t="shared" si="0"/>
        <v>NOK</v>
      </c>
      <c r="BG18" s="154" t="str">
        <f>IF(BG6=BG2*5,"OK","NOK")</f>
        <v>NOK</v>
      </c>
      <c r="BH18" s="137" t="str">
        <f t="shared" si="0"/>
        <v>NOK</v>
      </c>
      <c r="BI18" s="137" t="str">
        <f t="shared" si="0"/>
        <v>NOK</v>
      </c>
      <c r="BJ18" s="137" t="str">
        <f t="shared" si="0"/>
        <v>NOK</v>
      </c>
      <c r="BK18" s="137" t="str">
        <f t="shared" si="0"/>
        <v>NOK</v>
      </c>
      <c r="BL18" s="137" t="str">
        <f t="shared" si="0"/>
        <v>NOK</v>
      </c>
      <c r="BM18" s="137" t="str">
        <f t="shared" si="0"/>
        <v>OK</v>
      </c>
      <c r="BN18" s="137" t="str">
        <f t="shared" si="0"/>
        <v>NOK</v>
      </c>
      <c r="BO18" s="137" t="str">
        <f t="shared" si="0"/>
        <v>NOK</v>
      </c>
      <c r="BP18" s="137" t="str">
        <f t="shared" si="0"/>
        <v>NOK</v>
      </c>
      <c r="BQ18" s="137" t="str">
        <f t="shared" si="0"/>
        <v>NOK</v>
      </c>
      <c r="BR18" s="137" t="str">
        <f t="shared" si="0"/>
        <v>NOK</v>
      </c>
      <c r="BS18" s="137" t="str">
        <f t="shared" ref="BS18:DW21" si="1">IF(BS6=BS2,"OK","NOK")</f>
        <v>OK</v>
      </c>
      <c r="BT18" s="137" t="str">
        <f t="shared" si="1"/>
        <v>NOK</v>
      </c>
      <c r="BU18" s="137" t="str">
        <f t="shared" si="1"/>
        <v>NOK</v>
      </c>
      <c r="BV18" s="137" t="str">
        <f t="shared" si="1"/>
        <v>NOK</v>
      </c>
      <c r="BW18" s="137" t="str">
        <f t="shared" si="1"/>
        <v>NOK</v>
      </c>
      <c r="BX18" s="137" t="str">
        <f t="shared" ref="BX18:CH18" si="2">IF(CT6=BX2,"OK","NOK")</f>
        <v>NOK</v>
      </c>
      <c r="BY18" s="137" t="str">
        <f t="shared" si="2"/>
        <v>OK</v>
      </c>
      <c r="BZ18" s="137" t="str">
        <f t="shared" si="2"/>
        <v>NOK</v>
      </c>
      <c r="CA18" s="154" t="str">
        <f t="shared" si="2"/>
        <v>OK</v>
      </c>
      <c r="CB18" s="137" t="str">
        <f t="shared" si="2"/>
        <v>NOK</v>
      </c>
      <c r="CC18" s="137" t="str">
        <f t="shared" si="2"/>
        <v>OK</v>
      </c>
      <c r="CD18" s="137" t="str">
        <f t="shared" si="2"/>
        <v>NOK</v>
      </c>
      <c r="CE18" s="137" t="str">
        <f t="shared" si="2"/>
        <v>OK</v>
      </c>
      <c r="CF18" s="137" t="str">
        <f t="shared" si="2"/>
        <v>OK</v>
      </c>
      <c r="CG18" s="137" t="str">
        <f t="shared" si="2"/>
        <v>NOK</v>
      </c>
      <c r="CH18" s="137" t="str">
        <f t="shared" si="2"/>
        <v>OK</v>
      </c>
      <c r="CI18" s="137" t="str">
        <f t="shared" ref="CI18:CS18" si="3">IF(BX6=CI2,"OK","NOK")</f>
        <v>NOK</v>
      </c>
      <c r="CJ18" s="137" t="str">
        <f t="shared" si="3"/>
        <v>OK</v>
      </c>
      <c r="CK18" s="137" t="str">
        <f t="shared" si="3"/>
        <v>NOK</v>
      </c>
      <c r="CL18" s="154" t="str">
        <f t="shared" si="3"/>
        <v>OK</v>
      </c>
      <c r="CM18" s="137" t="str">
        <f t="shared" si="3"/>
        <v>NOK</v>
      </c>
      <c r="CN18" s="137" t="str">
        <f t="shared" si="3"/>
        <v>OK</v>
      </c>
      <c r="CO18" s="137" t="str">
        <f t="shared" si="3"/>
        <v>OK</v>
      </c>
      <c r="CP18" s="137" t="str">
        <f t="shared" si="3"/>
        <v>OK</v>
      </c>
      <c r="CQ18" s="137" t="str">
        <f t="shared" si="3"/>
        <v>OK</v>
      </c>
      <c r="CR18" s="137" t="str">
        <f t="shared" si="3"/>
        <v>OK</v>
      </c>
      <c r="CS18" s="137" t="str">
        <f t="shared" si="3"/>
        <v>OK</v>
      </c>
      <c r="CT18" s="137" t="str">
        <f t="shared" ref="CT18:DD21" si="4">IF(CT6=BX2,"OK","NOK")</f>
        <v>NOK</v>
      </c>
      <c r="CU18" s="137" t="str">
        <f t="shared" si="4"/>
        <v>OK</v>
      </c>
      <c r="CV18" s="137" t="str">
        <f t="shared" si="4"/>
        <v>NOK</v>
      </c>
      <c r="CW18" s="154" t="str">
        <f t="shared" si="4"/>
        <v>OK</v>
      </c>
      <c r="CX18" s="137" t="str">
        <f t="shared" si="4"/>
        <v>NOK</v>
      </c>
      <c r="CY18" s="137" t="str">
        <f t="shared" si="4"/>
        <v>OK</v>
      </c>
      <c r="CZ18" s="137" t="str">
        <f t="shared" si="4"/>
        <v>NOK</v>
      </c>
      <c r="DA18" s="137" t="str">
        <f t="shared" si="4"/>
        <v>OK</v>
      </c>
      <c r="DB18" s="137" t="str">
        <f t="shared" si="4"/>
        <v>OK</v>
      </c>
      <c r="DC18" s="137" t="str">
        <f t="shared" si="4"/>
        <v>NOK</v>
      </c>
      <c r="DD18" s="137" t="str">
        <f t="shared" si="4"/>
        <v>OK</v>
      </c>
      <c r="DE18" s="137" t="str">
        <f t="shared" si="1"/>
        <v>NOK</v>
      </c>
      <c r="DF18" s="137" t="str">
        <f t="shared" si="1"/>
        <v>NOK</v>
      </c>
      <c r="DG18" s="137" t="str">
        <f t="shared" si="1"/>
        <v>NOK</v>
      </c>
      <c r="DH18" s="154" t="str">
        <f t="shared" si="1"/>
        <v>OK</v>
      </c>
      <c r="DI18" s="137" t="str">
        <f t="shared" si="1"/>
        <v>NOK</v>
      </c>
      <c r="DJ18" s="137" t="str">
        <f t="shared" si="1"/>
        <v>OK</v>
      </c>
      <c r="DK18" s="137" t="str">
        <f t="shared" si="1"/>
        <v>OK</v>
      </c>
      <c r="DL18" s="137" t="str">
        <f t="shared" si="1"/>
        <v>OK</v>
      </c>
      <c r="DM18" s="137" t="str">
        <f t="shared" si="1"/>
        <v>NOK</v>
      </c>
      <c r="DN18" s="137" t="str">
        <f t="shared" si="1"/>
        <v>OK</v>
      </c>
      <c r="DO18" s="137" t="str">
        <f t="shared" si="1"/>
        <v>OK</v>
      </c>
      <c r="DP18" s="137" t="str">
        <f t="shared" si="1"/>
        <v>NOK</v>
      </c>
      <c r="DQ18" s="137" t="str">
        <f t="shared" si="1"/>
        <v>NOK</v>
      </c>
      <c r="DR18" s="137" t="str">
        <f t="shared" si="1"/>
        <v>NOK</v>
      </c>
      <c r="DS18" s="137" t="str">
        <f t="shared" si="1"/>
        <v>OK</v>
      </c>
      <c r="DT18" s="137" t="str">
        <f t="shared" si="1"/>
        <v>NOK</v>
      </c>
      <c r="DU18" s="137" t="str">
        <f t="shared" si="1"/>
        <v>NOK</v>
      </c>
      <c r="DV18" s="137" t="str">
        <f t="shared" si="1"/>
        <v>NOK</v>
      </c>
      <c r="DW18" s="137" t="str">
        <f t="shared" si="1"/>
        <v>NOK</v>
      </c>
    </row>
    <row r="19" spans="1:127" x14ac:dyDescent="0.25">
      <c r="D19" s="238" t="s">
        <v>446</v>
      </c>
      <c r="E19" s="139" t="s">
        <v>388</v>
      </c>
      <c r="F19" s="154" t="str">
        <f t="shared" ref="F19:U21" si="5">IF(F7=F3,"OK","NOK")</f>
        <v>OK</v>
      </c>
      <c r="G19" s="137" t="str">
        <f t="shared" si="5"/>
        <v>OK</v>
      </c>
      <c r="H19" s="137" t="str">
        <f t="shared" si="5"/>
        <v>OK</v>
      </c>
      <c r="I19" s="137" t="str">
        <f t="shared" si="5"/>
        <v>NOK</v>
      </c>
      <c r="J19" s="137" t="str">
        <f t="shared" si="5"/>
        <v>NOK</v>
      </c>
      <c r="K19" s="137" t="str">
        <f t="shared" si="5"/>
        <v>NOK</v>
      </c>
      <c r="L19" s="137" t="str">
        <f t="shared" si="5"/>
        <v>OK</v>
      </c>
      <c r="M19" s="137" t="str">
        <f t="shared" si="5"/>
        <v>OK</v>
      </c>
      <c r="N19" s="137" t="str">
        <f t="shared" si="5"/>
        <v>NOK</v>
      </c>
      <c r="O19" s="137" t="str">
        <f t="shared" si="5"/>
        <v>NOK</v>
      </c>
      <c r="P19" s="137" t="str">
        <f t="shared" si="5"/>
        <v>NOK</v>
      </c>
      <c r="Q19" s="137" t="str">
        <f t="shared" si="5"/>
        <v>NOK</v>
      </c>
      <c r="R19" s="137" t="str">
        <f t="shared" si="5"/>
        <v>NOK</v>
      </c>
      <c r="S19" s="137" t="str">
        <f t="shared" si="5"/>
        <v>NOK</v>
      </c>
      <c r="T19" s="137" t="str">
        <f t="shared" si="5"/>
        <v>NOK</v>
      </c>
      <c r="U19" s="154" t="str">
        <f t="shared" si="5"/>
        <v>OK</v>
      </c>
      <c r="V19" s="137" t="str">
        <f t="shared" si="0"/>
        <v>OK</v>
      </c>
      <c r="W19" s="137" t="str">
        <f t="shared" si="0"/>
        <v>OK</v>
      </c>
      <c r="X19" s="137" t="str">
        <f t="shared" si="0"/>
        <v>NOK</v>
      </c>
      <c r="Y19" s="137" t="str">
        <f t="shared" si="0"/>
        <v>NOK</v>
      </c>
      <c r="Z19" s="137" t="str">
        <f t="shared" si="0"/>
        <v>NOK</v>
      </c>
      <c r="AA19" s="137" t="str">
        <f t="shared" si="0"/>
        <v>NOK</v>
      </c>
      <c r="AB19" s="137" t="str">
        <f t="shared" si="0"/>
        <v>NOK</v>
      </c>
      <c r="AC19" s="137" t="str">
        <f t="shared" si="0"/>
        <v>NOK</v>
      </c>
      <c r="AD19" s="137" t="str">
        <f t="shared" si="0"/>
        <v>NOK</v>
      </c>
      <c r="AE19" s="137" t="str">
        <f t="shared" si="0"/>
        <v>NOK</v>
      </c>
      <c r="AF19" s="137" t="str">
        <f t="shared" si="0"/>
        <v>NOK</v>
      </c>
      <c r="AG19" s="154" t="str">
        <f t="shared" si="0"/>
        <v>OK</v>
      </c>
      <c r="AH19" s="137" t="str">
        <f t="shared" si="0"/>
        <v>OK</v>
      </c>
      <c r="AI19" s="137" t="str">
        <f t="shared" si="0"/>
        <v>OK</v>
      </c>
      <c r="AJ19" s="137" t="str">
        <f t="shared" si="0"/>
        <v>OK</v>
      </c>
      <c r="AK19" s="137" t="str">
        <f t="shared" si="0"/>
        <v>NOK</v>
      </c>
      <c r="AL19" s="137" t="str">
        <f t="shared" si="0"/>
        <v>NOK</v>
      </c>
      <c r="AM19" s="137" t="str">
        <f t="shared" si="0"/>
        <v>NOK</v>
      </c>
      <c r="AN19" s="137" t="str">
        <f t="shared" si="0"/>
        <v>NOK</v>
      </c>
      <c r="AO19" s="137" t="str">
        <f t="shared" si="0"/>
        <v>NOK</v>
      </c>
      <c r="AP19" s="137" t="str">
        <f t="shared" si="0"/>
        <v>NOK</v>
      </c>
      <c r="AQ19" s="137" t="str">
        <f t="shared" si="0"/>
        <v>NOK</v>
      </c>
      <c r="AR19" s="137" t="str">
        <f t="shared" si="0"/>
        <v>NOK</v>
      </c>
      <c r="AS19" s="137" t="str">
        <f t="shared" si="0"/>
        <v>NOK</v>
      </c>
      <c r="AT19" s="154" t="str">
        <f t="shared" si="0"/>
        <v>OK</v>
      </c>
      <c r="AU19" s="137" t="str">
        <f t="shared" si="0"/>
        <v>OK</v>
      </c>
      <c r="AV19" s="137" t="str">
        <f t="shared" si="0"/>
        <v>OK</v>
      </c>
      <c r="AW19" s="137" t="str">
        <f t="shared" si="0"/>
        <v>OK</v>
      </c>
      <c r="AX19" s="137" t="str">
        <f t="shared" si="0"/>
        <v>NOK</v>
      </c>
      <c r="AY19" s="137" t="str">
        <f t="shared" si="0"/>
        <v>NOK</v>
      </c>
      <c r="AZ19" s="137" t="str">
        <f t="shared" si="0"/>
        <v>NOK</v>
      </c>
      <c r="BA19" s="137" t="str">
        <f t="shared" si="0"/>
        <v>NOK</v>
      </c>
      <c r="BB19" s="137" t="str">
        <f t="shared" si="0"/>
        <v>NOK</v>
      </c>
      <c r="BC19" s="137" t="str">
        <f t="shared" si="0"/>
        <v>NOK</v>
      </c>
      <c r="BD19" s="137" t="str">
        <f t="shared" si="0"/>
        <v>NOK</v>
      </c>
      <c r="BE19" s="137" t="str">
        <f t="shared" si="0"/>
        <v>NOK</v>
      </c>
      <c r="BF19" s="137" t="str">
        <f t="shared" si="0"/>
        <v>NOK</v>
      </c>
      <c r="BG19" s="154" t="str">
        <f t="shared" ref="BG19:BG21" si="6">IF(BG7=BG3*5,"OK","NOK")</f>
        <v>NOK</v>
      </c>
      <c r="BH19" s="137" t="str">
        <f t="shared" si="0"/>
        <v>OK</v>
      </c>
      <c r="BI19" s="137" t="str">
        <f t="shared" si="0"/>
        <v>NOK</v>
      </c>
      <c r="BJ19" s="137" t="str">
        <f t="shared" si="0"/>
        <v>NOK</v>
      </c>
      <c r="BK19" s="137" t="str">
        <f t="shared" si="0"/>
        <v>NOK</v>
      </c>
      <c r="BL19" s="137" t="str">
        <f t="shared" si="0"/>
        <v>NOK</v>
      </c>
      <c r="BM19" s="137" t="str">
        <f t="shared" si="0"/>
        <v>OK</v>
      </c>
      <c r="BN19" s="137" t="str">
        <f t="shared" si="0"/>
        <v>NOK</v>
      </c>
      <c r="BO19" s="137" t="str">
        <f t="shared" si="0"/>
        <v>NOK</v>
      </c>
      <c r="BP19" s="137" t="str">
        <f t="shared" si="0"/>
        <v>NOK</v>
      </c>
      <c r="BQ19" s="137" t="str">
        <f t="shared" si="0"/>
        <v>NOK</v>
      </c>
      <c r="BR19" s="137" t="str">
        <f t="shared" si="0"/>
        <v>NOK</v>
      </c>
      <c r="BS19" s="137" t="str">
        <f t="shared" si="1"/>
        <v>OK</v>
      </c>
      <c r="BT19" s="137" t="str">
        <f t="shared" si="1"/>
        <v>OK</v>
      </c>
      <c r="BU19" s="137" t="str">
        <f t="shared" si="1"/>
        <v>NOK</v>
      </c>
      <c r="BV19" s="137" t="str">
        <f t="shared" si="1"/>
        <v>NOK</v>
      </c>
      <c r="BW19" s="137" t="str">
        <f t="shared" si="1"/>
        <v>NOK</v>
      </c>
      <c r="BX19" s="137" t="str">
        <f t="shared" ref="BX19:CH21" si="7">IF(CT7=BX3,"OK","NOK")</f>
        <v>NOK</v>
      </c>
      <c r="BY19" s="137" t="str">
        <f t="shared" si="7"/>
        <v>OK</v>
      </c>
      <c r="BZ19" s="137" t="str">
        <f t="shared" si="7"/>
        <v>NOK</v>
      </c>
      <c r="CA19" s="154" t="str">
        <f t="shared" si="7"/>
        <v>OK</v>
      </c>
      <c r="CB19" s="137" t="str">
        <f t="shared" si="7"/>
        <v>NOK</v>
      </c>
      <c r="CC19" s="137" t="str">
        <f t="shared" si="7"/>
        <v>OK</v>
      </c>
      <c r="CD19" s="137" t="str">
        <f t="shared" si="7"/>
        <v>OK</v>
      </c>
      <c r="CE19" s="137" t="str">
        <f t="shared" si="7"/>
        <v>OK</v>
      </c>
      <c r="CF19" s="137" t="str">
        <f t="shared" si="7"/>
        <v>OK</v>
      </c>
      <c r="CG19" s="137" t="str">
        <f t="shared" si="7"/>
        <v>NOK</v>
      </c>
      <c r="CH19" s="137" t="str">
        <f t="shared" si="7"/>
        <v>OK</v>
      </c>
      <c r="CI19" s="137" t="str">
        <f t="shared" ref="CI19:CS21" si="8">IF(BX7=CI3,"OK","NOK")</f>
        <v>NOK</v>
      </c>
      <c r="CJ19" s="137" t="str">
        <f t="shared" si="8"/>
        <v>NOK</v>
      </c>
      <c r="CK19" s="137" t="str">
        <f t="shared" si="8"/>
        <v>NOK</v>
      </c>
      <c r="CL19" s="154" t="str">
        <f t="shared" si="8"/>
        <v>OK</v>
      </c>
      <c r="CM19" s="137" t="str">
        <f t="shared" si="8"/>
        <v>NOK</v>
      </c>
      <c r="CN19" s="137" t="str">
        <f t="shared" si="8"/>
        <v>OK</v>
      </c>
      <c r="CO19" s="137" t="str">
        <f t="shared" si="8"/>
        <v>NOK</v>
      </c>
      <c r="CP19" s="137" t="str">
        <f t="shared" si="8"/>
        <v>OK</v>
      </c>
      <c r="CQ19" s="137" t="str">
        <f t="shared" si="8"/>
        <v>NOK</v>
      </c>
      <c r="CR19" s="137" t="str">
        <f t="shared" si="8"/>
        <v>NOK</v>
      </c>
      <c r="CS19" s="137" t="str">
        <f t="shared" si="8"/>
        <v>OK</v>
      </c>
      <c r="CT19" s="137" t="str">
        <f t="shared" si="4"/>
        <v>NOK</v>
      </c>
      <c r="CU19" s="137" t="str">
        <f t="shared" si="4"/>
        <v>OK</v>
      </c>
      <c r="CV19" s="137" t="str">
        <f t="shared" si="4"/>
        <v>NOK</v>
      </c>
      <c r="CW19" s="154" t="str">
        <f t="shared" si="4"/>
        <v>OK</v>
      </c>
      <c r="CX19" s="137" t="str">
        <f t="shared" si="4"/>
        <v>NOK</v>
      </c>
      <c r="CY19" s="137" t="str">
        <f t="shared" si="4"/>
        <v>OK</v>
      </c>
      <c r="CZ19" s="137" t="str">
        <f t="shared" si="4"/>
        <v>OK</v>
      </c>
      <c r="DA19" s="137" t="str">
        <f t="shared" si="4"/>
        <v>OK</v>
      </c>
      <c r="DB19" s="137" t="str">
        <f t="shared" si="4"/>
        <v>OK</v>
      </c>
      <c r="DC19" s="137" t="str">
        <f t="shared" si="4"/>
        <v>NOK</v>
      </c>
      <c r="DD19" s="137" t="str">
        <f t="shared" si="4"/>
        <v>OK</v>
      </c>
      <c r="DE19" s="137" t="str">
        <f t="shared" si="1"/>
        <v>NOK</v>
      </c>
      <c r="DF19" s="137" t="str">
        <f t="shared" si="1"/>
        <v>OK</v>
      </c>
      <c r="DG19" s="137" t="str">
        <f t="shared" si="1"/>
        <v>NOK</v>
      </c>
      <c r="DH19" s="154" t="str">
        <f t="shared" si="1"/>
        <v>OK</v>
      </c>
      <c r="DI19" s="137" t="str">
        <f t="shared" si="1"/>
        <v>NOK</v>
      </c>
      <c r="DJ19" s="137" t="str">
        <f t="shared" si="1"/>
        <v>OK</v>
      </c>
      <c r="DK19" s="137" t="str">
        <f t="shared" si="1"/>
        <v>OK</v>
      </c>
      <c r="DL19" s="137" t="str">
        <f t="shared" si="1"/>
        <v>OK</v>
      </c>
      <c r="DM19" s="137" t="str">
        <f t="shared" si="1"/>
        <v>OK</v>
      </c>
      <c r="DN19" s="137" t="str">
        <f t="shared" si="1"/>
        <v>OK</v>
      </c>
      <c r="DO19" s="137" t="str">
        <f t="shared" si="1"/>
        <v>OK</v>
      </c>
      <c r="DP19" s="137" t="str">
        <f t="shared" si="1"/>
        <v>NOK</v>
      </c>
      <c r="DQ19" s="137" t="str">
        <f t="shared" si="1"/>
        <v>NOK</v>
      </c>
      <c r="DR19" s="137" t="str">
        <f t="shared" si="1"/>
        <v>NOK</v>
      </c>
      <c r="DS19" s="137" t="str">
        <f t="shared" si="1"/>
        <v>OK</v>
      </c>
      <c r="DT19" s="137" t="str">
        <f t="shared" si="1"/>
        <v>NOK</v>
      </c>
      <c r="DU19" s="137" t="str">
        <f t="shared" si="1"/>
        <v>NOK</v>
      </c>
      <c r="DV19" s="137" t="str">
        <f t="shared" si="1"/>
        <v>NOK</v>
      </c>
      <c r="DW19" s="137" t="str">
        <f t="shared" si="1"/>
        <v>NOK</v>
      </c>
    </row>
    <row r="20" spans="1:127" x14ac:dyDescent="0.25">
      <c r="D20" s="238" t="s">
        <v>446</v>
      </c>
      <c r="E20" s="139" t="s">
        <v>388</v>
      </c>
      <c r="F20" s="154" t="str">
        <f t="shared" si="5"/>
        <v>OK</v>
      </c>
      <c r="G20" s="137" t="str">
        <f t="shared" ref="G20:BR21" si="9">IF(G8=G4,"OK","NOK")</f>
        <v>OK</v>
      </c>
      <c r="H20" s="137" t="str">
        <f t="shared" si="9"/>
        <v>OK</v>
      </c>
      <c r="I20" s="137" t="str">
        <f t="shared" si="9"/>
        <v>NOK</v>
      </c>
      <c r="J20" s="137" t="str">
        <f t="shared" si="9"/>
        <v>NOK</v>
      </c>
      <c r="K20" s="137" t="str">
        <f t="shared" si="9"/>
        <v>NOK</v>
      </c>
      <c r="L20" s="137" t="str">
        <f t="shared" si="9"/>
        <v>OK</v>
      </c>
      <c r="M20" s="137" t="str">
        <f t="shared" si="9"/>
        <v>OK</v>
      </c>
      <c r="N20" s="137" t="str">
        <f t="shared" si="9"/>
        <v>NOK</v>
      </c>
      <c r="O20" s="137" t="str">
        <f t="shared" si="9"/>
        <v>NOK</v>
      </c>
      <c r="P20" s="137" t="str">
        <f t="shared" si="9"/>
        <v>NOK</v>
      </c>
      <c r="Q20" s="137" t="str">
        <f t="shared" si="9"/>
        <v>NOK</v>
      </c>
      <c r="R20" s="137" t="str">
        <f t="shared" si="9"/>
        <v>NOK</v>
      </c>
      <c r="S20" s="137" t="str">
        <f t="shared" si="9"/>
        <v>NOK</v>
      </c>
      <c r="T20" s="137" t="str">
        <f t="shared" si="9"/>
        <v>NOK</v>
      </c>
      <c r="U20" s="154" t="str">
        <f t="shared" si="9"/>
        <v>OK</v>
      </c>
      <c r="V20" s="137" t="str">
        <f t="shared" si="9"/>
        <v>OK</v>
      </c>
      <c r="W20" s="137" t="str">
        <f t="shared" si="9"/>
        <v>OK</v>
      </c>
      <c r="X20" s="137" t="str">
        <f t="shared" si="9"/>
        <v>NOK</v>
      </c>
      <c r="Y20" s="137" t="str">
        <f t="shared" si="9"/>
        <v>NOK</v>
      </c>
      <c r="Z20" s="137" t="str">
        <f t="shared" si="9"/>
        <v>NOK</v>
      </c>
      <c r="AA20" s="137" t="str">
        <f t="shared" si="9"/>
        <v>NOK</v>
      </c>
      <c r="AB20" s="137" t="str">
        <f t="shared" si="9"/>
        <v>NOK</v>
      </c>
      <c r="AC20" s="137" t="str">
        <f t="shared" si="9"/>
        <v>NOK</v>
      </c>
      <c r="AD20" s="137" t="str">
        <f t="shared" si="9"/>
        <v>NOK</v>
      </c>
      <c r="AE20" s="137" t="str">
        <f t="shared" si="9"/>
        <v>NOK</v>
      </c>
      <c r="AF20" s="137" t="str">
        <f t="shared" si="9"/>
        <v>NOK</v>
      </c>
      <c r="AG20" s="154" t="str">
        <f t="shared" si="9"/>
        <v>OK</v>
      </c>
      <c r="AH20" s="137" t="str">
        <f t="shared" si="9"/>
        <v>OK</v>
      </c>
      <c r="AI20" s="137" t="str">
        <f t="shared" si="9"/>
        <v>OK</v>
      </c>
      <c r="AJ20" s="137" t="str">
        <f t="shared" si="9"/>
        <v>OK</v>
      </c>
      <c r="AK20" s="137" t="str">
        <f t="shared" si="9"/>
        <v>NOK</v>
      </c>
      <c r="AL20" s="137" t="str">
        <f t="shared" si="9"/>
        <v>NOK</v>
      </c>
      <c r="AM20" s="137" t="str">
        <f t="shared" si="9"/>
        <v>NOK</v>
      </c>
      <c r="AN20" s="137" t="str">
        <f t="shared" si="9"/>
        <v>NOK</v>
      </c>
      <c r="AO20" s="137" t="str">
        <f t="shared" si="9"/>
        <v>NOK</v>
      </c>
      <c r="AP20" s="137" t="str">
        <f t="shared" si="9"/>
        <v>NOK</v>
      </c>
      <c r="AQ20" s="137" t="str">
        <f t="shared" si="9"/>
        <v>NOK</v>
      </c>
      <c r="AR20" s="137" t="str">
        <f t="shared" si="9"/>
        <v>NOK</v>
      </c>
      <c r="AS20" s="137" t="str">
        <f t="shared" si="9"/>
        <v>NOK</v>
      </c>
      <c r="AT20" s="154" t="str">
        <f t="shared" si="9"/>
        <v>OK</v>
      </c>
      <c r="AU20" s="137" t="str">
        <f t="shared" si="9"/>
        <v>OK</v>
      </c>
      <c r="AV20" s="137" t="str">
        <f t="shared" si="9"/>
        <v>OK</v>
      </c>
      <c r="AW20" s="137" t="str">
        <f t="shared" si="9"/>
        <v>OK</v>
      </c>
      <c r="AX20" s="137" t="str">
        <f t="shared" si="9"/>
        <v>NOK</v>
      </c>
      <c r="AY20" s="137" t="str">
        <f t="shared" si="9"/>
        <v>NOK</v>
      </c>
      <c r="AZ20" s="137" t="str">
        <f t="shared" si="9"/>
        <v>NOK</v>
      </c>
      <c r="BA20" s="137" t="str">
        <f t="shared" si="9"/>
        <v>NOK</v>
      </c>
      <c r="BB20" s="137" t="str">
        <f t="shared" si="9"/>
        <v>NOK</v>
      </c>
      <c r="BC20" s="137" t="str">
        <f t="shared" si="9"/>
        <v>NOK</v>
      </c>
      <c r="BD20" s="137" t="str">
        <f t="shared" si="9"/>
        <v>NOK</v>
      </c>
      <c r="BE20" s="137" t="str">
        <f t="shared" si="9"/>
        <v>NOK</v>
      </c>
      <c r="BF20" s="137" t="str">
        <f t="shared" si="9"/>
        <v>NOK</v>
      </c>
      <c r="BG20" s="154" t="str">
        <f t="shared" si="6"/>
        <v>NOK</v>
      </c>
      <c r="BH20" s="137" t="str">
        <f t="shared" si="9"/>
        <v>OK</v>
      </c>
      <c r="BI20" s="137" t="str">
        <f t="shared" si="9"/>
        <v>NOK</v>
      </c>
      <c r="BJ20" s="137" t="str">
        <f t="shared" si="9"/>
        <v>NOK</v>
      </c>
      <c r="BK20" s="137" t="str">
        <f t="shared" si="9"/>
        <v>NOK</v>
      </c>
      <c r="BL20" s="137" t="str">
        <f t="shared" si="9"/>
        <v>NOK</v>
      </c>
      <c r="BM20" s="137" t="str">
        <f t="shared" si="9"/>
        <v>OK</v>
      </c>
      <c r="BN20" s="137" t="str">
        <f t="shared" si="9"/>
        <v>OK</v>
      </c>
      <c r="BO20" s="137" t="str">
        <f t="shared" si="9"/>
        <v>NOK</v>
      </c>
      <c r="BP20" s="137" t="str">
        <f t="shared" si="9"/>
        <v>NOK</v>
      </c>
      <c r="BQ20" s="137" t="str">
        <f t="shared" si="9"/>
        <v>NOK</v>
      </c>
      <c r="BR20" s="137" t="str">
        <f t="shared" si="9"/>
        <v>NOK</v>
      </c>
      <c r="BS20" s="137" t="str">
        <f t="shared" si="1"/>
        <v>OK</v>
      </c>
      <c r="BT20" s="137" t="str">
        <f t="shared" si="1"/>
        <v>OK</v>
      </c>
      <c r="BU20" s="137" t="str">
        <f t="shared" si="1"/>
        <v>NOK</v>
      </c>
      <c r="BV20" s="137" t="str">
        <f t="shared" si="1"/>
        <v>NOK</v>
      </c>
      <c r="BW20" s="137" t="str">
        <f t="shared" si="1"/>
        <v>NOK</v>
      </c>
      <c r="BX20" s="137" t="str">
        <f t="shared" si="7"/>
        <v>NOK</v>
      </c>
      <c r="BY20" s="137" t="str">
        <f t="shared" si="7"/>
        <v>NOK</v>
      </c>
      <c r="BZ20" s="137" t="str">
        <f t="shared" si="7"/>
        <v>NOK</v>
      </c>
      <c r="CA20" s="154" t="str">
        <f t="shared" si="7"/>
        <v>OK</v>
      </c>
      <c r="CB20" s="137" t="str">
        <f t="shared" si="7"/>
        <v>NOK</v>
      </c>
      <c r="CC20" s="137" t="str">
        <f t="shared" si="7"/>
        <v>OK</v>
      </c>
      <c r="CD20" s="137" t="str">
        <f t="shared" si="7"/>
        <v>OK</v>
      </c>
      <c r="CE20" s="137" t="str">
        <f t="shared" si="7"/>
        <v>OK</v>
      </c>
      <c r="CF20" s="137" t="str">
        <f t="shared" si="7"/>
        <v>NOK</v>
      </c>
      <c r="CG20" s="137" t="str">
        <f t="shared" si="7"/>
        <v>NOK</v>
      </c>
      <c r="CH20" s="137" t="str">
        <f t="shared" si="7"/>
        <v>OK</v>
      </c>
      <c r="CI20" s="137" t="str">
        <f t="shared" si="8"/>
        <v>NOK</v>
      </c>
      <c r="CJ20" s="137" t="str">
        <f t="shared" si="8"/>
        <v>OK</v>
      </c>
      <c r="CK20" s="137" t="str">
        <f t="shared" si="8"/>
        <v>NOK</v>
      </c>
      <c r="CL20" s="154" t="str">
        <f t="shared" si="8"/>
        <v>OK</v>
      </c>
      <c r="CM20" s="137" t="str">
        <f t="shared" si="8"/>
        <v>NOK</v>
      </c>
      <c r="CN20" s="137" t="str">
        <f t="shared" si="8"/>
        <v>OK</v>
      </c>
      <c r="CO20" s="137" t="str">
        <f t="shared" si="8"/>
        <v>NOK</v>
      </c>
      <c r="CP20" s="137" t="str">
        <f t="shared" si="8"/>
        <v>OK</v>
      </c>
      <c r="CQ20" s="137" t="str">
        <f t="shared" si="8"/>
        <v>OK</v>
      </c>
      <c r="CR20" s="137" t="str">
        <f t="shared" si="8"/>
        <v>NOK</v>
      </c>
      <c r="CS20" s="137" t="str">
        <f t="shared" si="8"/>
        <v>OK</v>
      </c>
      <c r="CT20" s="137" t="str">
        <f t="shared" si="4"/>
        <v>NOK</v>
      </c>
      <c r="CU20" s="137" t="str">
        <f t="shared" si="4"/>
        <v>NOK</v>
      </c>
      <c r="CV20" s="137" t="str">
        <f t="shared" si="4"/>
        <v>NOK</v>
      </c>
      <c r="CW20" s="154" t="str">
        <f t="shared" si="4"/>
        <v>OK</v>
      </c>
      <c r="CX20" s="137" t="str">
        <f t="shared" si="4"/>
        <v>NOK</v>
      </c>
      <c r="CY20" s="137" t="str">
        <f t="shared" si="4"/>
        <v>OK</v>
      </c>
      <c r="CZ20" s="137" t="str">
        <f t="shared" si="4"/>
        <v>OK</v>
      </c>
      <c r="DA20" s="137" t="str">
        <f t="shared" si="4"/>
        <v>OK</v>
      </c>
      <c r="DB20" s="137" t="str">
        <f t="shared" si="4"/>
        <v>NOK</v>
      </c>
      <c r="DC20" s="137" t="str">
        <f t="shared" si="4"/>
        <v>NOK</v>
      </c>
      <c r="DD20" s="137" t="str">
        <f t="shared" si="4"/>
        <v>OK</v>
      </c>
      <c r="DE20" s="137" t="str">
        <f t="shared" si="1"/>
        <v>NOK</v>
      </c>
      <c r="DF20" s="137" t="str">
        <f t="shared" si="1"/>
        <v>OK</v>
      </c>
      <c r="DG20" s="137" t="str">
        <f t="shared" si="1"/>
        <v>NOK</v>
      </c>
      <c r="DH20" s="154" t="str">
        <f t="shared" si="1"/>
        <v>OK</v>
      </c>
      <c r="DI20" s="137" t="str">
        <f t="shared" si="1"/>
        <v>NOK</v>
      </c>
      <c r="DJ20" s="137" t="str">
        <f t="shared" si="1"/>
        <v>OK</v>
      </c>
      <c r="DK20" s="137" t="str">
        <f t="shared" si="1"/>
        <v>OK</v>
      </c>
      <c r="DL20" s="137" t="str">
        <f t="shared" si="1"/>
        <v>OK</v>
      </c>
      <c r="DM20" s="137" t="str">
        <f t="shared" si="1"/>
        <v>OK</v>
      </c>
      <c r="DN20" s="137" t="str">
        <f t="shared" si="1"/>
        <v>OK</v>
      </c>
      <c r="DO20" s="137" t="str">
        <f t="shared" si="1"/>
        <v>OK</v>
      </c>
      <c r="DP20" s="137" t="str">
        <f t="shared" si="1"/>
        <v>NOK</v>
      </c>
      <c r="DQ20" s="137" t="str">
        <f t="shared" si="1"/>
        <v>NOK</v>
      </c>
      <c r="DR20" s="137" t="str">
        <f t="shared" si="1"/>
        <v>NOK</v>
      </c>
      <c r="DS20" s="137" t="str">
        <f t="shared" si="1"/>
        <v>OK</v>
      </c>
      <c r="DT20" s="137" t="str">
        <f t="shared" si="1"/>
        <v>OK</v>
      </c>
      <c r="DU20" s="137" t="str">
        <f t="shared" si="1"/>
        <v>NOK</v>
      </c>
      <c r="DV20" s="137" t="str">
        <f t="shared" si="1"/>
        <v>NOK</v>
      </c>
      <c r="DW20" s="137" t="str">
        <f t="shared" si="1"/>
        <v>NOK</v>
      </c>
    </row>
    <row r="21" spans="1:127" x14ac:dyDescent="0.25">
      <c r="D21" s="238" t="s">
        <v>446</v>
      </c>
      <c r="E21" s="139" t="s">
        <v>388</v>
      </c>
      <c r="F21" s="154" t="str">
        <f t="shared" si="5"/>
        <v>OK</v>
      </c>
      <c r="G21" s="137" t="str">
        <f t="shared" si="9"/>
        <v>OK</v>
      </c>
      <c r="H21" s="137" t="str">
        <f t="shared" si="9"/>
        <v>OK</v>
      </c>
      <c r="I21" s="137" t="str">
        <f t="shared" si="9"/>
        <v>NOK</v>
      </c>
      <c r="J21" s="137" t="str">
        <f t="shared" si="9"/>
        <v>NOK</v>
      </c>
      <c r="K21" s="137" t="str">
        <f t="shared" si="9"/>
        <v>NOK</v>
      </c>
      <c r="L21" s="137" t="str">
        <f t="shared" si="9"/>
        <v>OK</v>
      </c>
      <c r="M21" s="137" t="str">
        <f t="shared" si="9"/>
        <v>OK</v>
      </c>
      <c r="N21" s="137" t="str">
        <f t="shared" si="9"/>
        <v>NOK</v>
      </c>
      <c r="O21" s="137" t="str">
        <f t="shared" si="9"/>
        <v>NOK</v>
      </c>
      <c r="P21" s="137" t="str">
        <f t="shared" si="9"/>
        <v>NOK</v>
      </c>
      <c r="Q21" s="137" t="str">
        <f t="shared" si="9"/>
        <v>NOK</v>
      </c>
      <c r="R21" s="137" t="str">
        <f t="shared" si="9"/>
        <v>NOK</v>
      </c>
      <c r="S21" s="137" t="str">
        <f t="shared" si="9"/>
        <v>NOK</v>
      </c>
      <c r="T21" s="137" t="str">
        <f t="shared" si="9"/>
        <v>NOK</v>
      </c>
      <c r="U21" s="154" t="str">
        <f t="shared" si="9"/>
        <v>OK</v>
      </c>
      <c r="V21" s="137" t="str">
        <f t="shared" si="9"/>
        <v>OK</v>
      </c>
      <c r="W21" s="137" t="str">
        <f t="shared" si="9"/>
        <v>OK</v>
      </c>
      <c r="X21" s="137" t="str">
        <f t="shared" si="9"/>
        <v>NOK</v>
      </c>
      <c r="Y21" s="137" t="str">
        <f t="shared" si="9"/>
        <v>NOK</v>
      </c>
      <c r="Z21" s="137" t="str">
        <f t="shared" si="9"/>
        <v>NOK</v>
      </c>
      <c r="AA21" s="137" t="str">
        <f t="shared" si="9"/>
        <v>NOK</v>
      </c>
      <c r="AB21" s="137" t="str">
        <f t="shared" si="9"/>
        <v>NOK</v>
      </c>
      <c r="AC21" s="137" t="str">
        <f t="shared" si="9"/>
        <v>NOK</v>
      </c>
      <c r="AD21" s="137" t="str">
        <f t="shared" si="9"/>
        <v>NOK</v>
      </c>
      <c r="AE21" s="137" t="str">
        <f t="shared" si="9"/>
        <v>NOK</v>
      </c>
      <c r="AF21" s="137" t="str">
        <f t="shared" si="9"/>
        <v>NOK</v>
      </c>
      <c r="AG21" s="154" t="str">
        <f t="shared" si="9"/>
        <v>OK</v>
      </c>
      <c r="AH21" s="137" t="str">
        <f t="shared" si="9"/>
        <v>OK</v>
      </c>
      <c r="AI21" s="137" t="str">
        <f t="shared" si="9"/>
        <v>OK</v>
      </c>
      <c r="AJ21" s="137" t="str">
        <f t="shared" si="9"/>
        <v>OK</v>
      </c>
      <c r="AK21" s="137" t="str">
        <f t="shared" si="9"/>
        <v>NOK</v>
      </c>
      <c r="AL21" s="137" t="str">
        <f t="shared" si="9"/>
        <v>NOK</v>
      </c>
      <c r="AM21" s="137" t="str">
        <f t="shared" si="9"/>
        <v>NOK</v>
      </c>
      <c r="AN21" s="137" t="str">
        <f t="shared" si="9"/>
        <v>NOK</v>
      </c>
      <c r="AO21" s="137" t="str">
        <f t="shared" si="9"/>
        <v>NOK</v>
      </c>
      <c r="AP21" s="137" t="str">
        <f t="shared" si="9"/>
        <v>NOK</v>
      </c>
      <c r="AQ21" s="137" t="str">
        <f t="shared" si="9"/>
        <v>NOK</v>
      </c>
      <c r="AR21" s="137" t="str">
        <f t="shared" si="9"/>
        <v>NOK</v>
      </c>
      <c r="AS21" s="137" t="str">
        <f t="shared" si="9"/>
        <v>NOK</v>
      </c>
      <c r="AT21" s="154" t="str">
        <f t="shared" si="9"/>
        <v>OK</v>
      </c>
      <c r="AU21" s="137" t="str">
        <f t="shared" si="9"/>
        <v>OK</v>
      </c>
      <c r="AV21" s="137" t="str">
        <f t="shared" si="9"/>
        <v>OK</v>
      </c>
      <c r="AW21" s="137" t="str">
        <f t="shared" si="9"/>
        <v>OK</v>
      </c>
      <c r="AX21" s="137" t="str">
        <f t="shared" si="9"/>
        <v>NOK</v>
      </c>
      <c r="AY21" s="137" t="str">
        <f t="shared" si="9"/>
        <v>NOK</v>
      </c>
      <c r="AZ21" s="137" t="str">
        <f t="shared" si="9"/>
        <v>NOK</v>
      </c>
      <c r="BA21" s="137" t="str">
        <f t="shared" si="9"/>
        <v>NOK</v>
      </c>
      <c r="BB21" s="137" t="str">
        <f t="shared" si="9"/>
        <v>NOK</v>
      </c>
      <c r="BC21" s="137" t="str">
        <f t="shared" si="9"/>
        <v>NOK</v>
      </c>
      <c r="BD21" s="137" t="str">
        <f t="shared" si="9"/>
        <v>NOK</v>
      </c>
      <c r="BE21" s="137" t="str">
        <f t="shared" si="9"/>
        <v>NOK</v>
      </c>
      <c r="BF21" s="137" t="str">
        <f t="shared" si="9"/>
        <v>NOK</v>
      </c>
      <c r="BG21" s="154" t="str">
        <f t="shared" si="6"/>
        <v>NOK</v>
      </c>
      <c r="BH21" s="137" t="str">
        <f t="shared" si="9"/>
        <v>NOK</v>
      </c>
      <c r="BI21" s="137" t="str">
        <f t="shared" si="9"/>
        <v>NOK</v>
      </c>
      <c r="BJ21" s="137" t="str">
        <f t="shared" si="9"/>
        <v>NOK</v>
      </c>
      <c r="BK21" s="137" t="str">
        <f t="shared" si="9"/>
        <v>NOK</v>
      </c>
      <c r="BL21" s="137" t="str">
        <f t="shared" si="9"/>
        <v>NOK</v>
      </c>
      <c r="BM21" s="137" t="str">
        <f t="shared" si="9"/>
        <v>OK</v>
      </c>
      <c r="BN21" s="137" t="str">
        <f t="shared" si="9"/>
        <v>OK</v>
      </c>
      <c r="BO21" s="137" t="str">
        <f t="shared" si="9"/>
        <v>NOK</v>
      </c>
      <c r="BP21" s="137" t="str">
        <f t="shared" si="9"/>
        <v>NOK</v>
      </c>
      <c r="BQ21" s="137" t="str">
        <f t="shared" si="9"/>
        <v>NOK</v>
      </c>
      <c r="BR21" s="137" t="str">
        <f t="shared" si="9"/>
        <v>NOK</v>
      </c>
      <c r="BS21" s="137" t="str">
        <f t="shared" si="1"/>
        <v>OK</v>
      </c>
      <c r="BT21" s="137" t="str">
        <f t="shared" si="1"/>
        <v>OK</v>
      </c>
      <c r="BU21" s="137" t="str">
        <f t="shared" si="1"/>
        <v>NOK</v>
      </c>
      <c r="BV21" s="137" t="str">
        <f t="shared" si="1"/>
        <v>NOK</v>
      </c>
      <c r="BW21" s="137" t="str">
        <f t="shared" si="1"/>
        <v>NOK</v>
      </c>
      <c r="BX21" s="137" t="str">
        <f t="shared" si="7"/>
        <v>NOK</v>
      </c>
      <c r="BY21" s="137" t="str">
        <f t="shared" si="7"/>
        <v>NOK</v>
      </c>
      <c r="BZ21" s="137" t="str">
        <f t="shared" si="7"/>
        <v>NOK</v>
      </c>
      <c r="CA21" s="154" t="str">
        <f t="shared" si="7"/>
        <v>OK</v>
      </c>
      <c r="CB21" s="137" t="str">
        <f t="shared" si="7"/>
        <v>NOK</v>
      </c>
      <c r="CC21" s="137" t="str">
        <f t="shared" si="7"/>
        <v>OK</v>
      </c>
      <c r="CD21" s="137" t="str">
        <f t="shared" si="7"/>
        <v>OK</v>
      </c>
      <c r="CE21" s="137" t="str">
        <f t="shared" si="7"/>
        <v>OK</v>
      </c>
      <c r="CF21" s="137" t="str">
        <f t="shared" si="7"/>
        <v>NOK</v>
      </c>
      <c r="CG21" s="137" t="str">
        <f t="shared" si="7"/>
        <v>OK</v>
      </c>
      <c r="CH21" s="137" t="str">
        <f t="shared" si="7"/>
        <v>OK</v>
      </c>
      <c r="CI21" s="137" t="str">
        <f t="shared" si="8"/>
        <v>NOK</v>
      </c>
      <c r="CJ21" s="137" t="str">
        <f t="shared" si="8"/>
        <v>OK</v>
      </c>
      <c r="CK21" s="137" t="str">
        <f t="shared" si="8"/>
        <v>NOK</v>
      </c>
      <c r="CL21" s="154" t="str">
        <f t="shared" si="8"/>
        <v>OK</v>
      </c>
      <c r="CM21" s="137" t="str">
        <f t="shared" si="8"/>
        <v>NOK</v>
      </c>
      <c r="CN21" s="137" t="str">
        <f t="shared" si="8"/>
        <v>OK</v>
      </c>
      <c r="CO21" s="137" t="str">
        <f t="shared" si="8"/>
        <v>OK</v>
      </c>
      <c r="CP21" s="137" t="str">
        <f t="shared" si="8"/>
        <v>OK</v>
      </c>
      <c r="CQ21" s="137" t="str">
        <f t="shared" si="8"/>
        <v>OK</v>
      </c>
      <c r="CR21" s="137" t="str">
        <f t="shared" si="8"/>
        <v>NOK</v>
      </c>
      <c r="CS21" s="137" t="str">
        <f t="shared" si="8"/>
        <v>OK</v>
      </c>
      <c r="CT21" s="137" t="str">
        <f t="shared" si="4"/>
        <v>NOK</v>
      </c>
      <c r="CU21" s="137" t="str">
        <f t="shared" si="4"/>
        <v>NOK</v>
      </c>
      <c r="CV21" s="137" t="str">
        <f t="shared" si="4"/>
        <v>NOK</v>
      </c>
      <c r="CW21" s="154" t="str">
        <f t="shared" si="4"/>
        <v>OK</v>
      </c>
      <c r="CX21" s="137" t="str">
        <f t="shared" si="4"/>
        <v>NOK</v>
      </c>
      <c r="CY21" s="137" t="str">
        <f t="shared" si="4"/>
        <v>OK</v>
      </c>
      <c r="CZ21" s="137" t="str">
        <f t="shared" si="4"/>
        <v>OK</v>
      </c>
      <c r="DA21" s="137" t="str">
        <f t="shared" si="4"/>
        <v>OK</v>
      </c>
      <c r="DB21" s="137" t="str">
        <f t="shared" si="4"/>
        <v>NOK</v>
      </c>
      <c r="DC21" s="137" t="str">
        <f t="shared" si="4"/>
        <v>OK</v>
      </c>
      <c r="DD21" s="137" t="str">
        <f t="shared" si="4"/>
        <v>OK</v>
      </c>
      <c r="DE21" s="137" t="str">
        <f t="shared" si="1"/>
        <v>NOK</v>
      </c>
      <c r="DF21" s="137" t="str">
        <f t="shared" si="1"/>
        <v>OK</v>
      </c>
      <c r="DG21" s="137" t="str">
        <f t="shared" si="1"/>
        <v>NOK</v>
      </c>
      <c r="DH21" s="154" t="str">
        <f t="shared" si="1"/>
        <v>OK</v>
      </c>
      <c r="DI21" s="137" t="str">
        <f t="shared" si="1"/>
        <v>NOK</v>
      </c>
      <c r="DJ21" s="137" t="str">
        <f t="shared" si="1"/>
        <v>OK</v>
      </c>
      <c r="DK21" s="137" t="str">
        <f t="shared" si="1"/>
        <v>OK</v>
      </c>
      <c r="DL21" s="137" t="str">
        <f t="shared" si="1"/>
        <v>OK</v>
      </c>
      <c r="DM21" s="137" t="str">
        <f t="shared" si="1"/>
        <v>OK</v>
      </c>
      <c r="DN21" s="137" t="str">
        <f t="shared" si="1"/>
        <v>OK</v>
      </c>
      <c r="DO21" s="137" t="str">
        <f t="shared" si="1"/>
        <v>OK</v>
      </c>
      <c r="DP21" s="137" t="str">
        <f t="shared" si="1"/>
        <v>NOK</v>
      </c>
      <c r="DQ21" s="137" t="str">
        <f t="shared" si="1"/>
        <v>NOK</v>
      </c>
      <c r="DR21" s="137" t="str">
        <f t="shared" si="1"/>
        <v>NOK</v>
      </c>
      <c r="DS21" s="137" t="str">
        <f t="shared" si="1"/>
        <v>OK</v>
      </c>
      <c r="DT21" s="137" t="str">
        <f t="shared" si="1"/>
        <v>OK</v>
      </c>
      <c r="DU21" s="137" t="str">
        <f t="shared" si="1"/>
        <v>NOK</v>
      </c>
      <c r="DV21" s="137" t="str">
        <f t="shared" si="1"/>
        <v>NOK</v>
      </c>
      <c r="DW21" s="137" t="str">
        <f t="shared" si="1"/>
        <v>NOK</v>
      </c>
    </row>
    <row r="22" spans="1:127" x14ac:dyDescent="0.25">
      <c r="D22" s="238" t="s">
        <v>446</v>
      </c>
      <c r="E22" s="139" t="s">
        <v>390</v>
      </c>
      <c r="F22" s="154" t="str">
        <f>IF(F10=F14,"OK","NOK")</f>
        <v>OK</v>
      </c>
      <c r="G22" s="137" t="str">
        <f t="shared" ref="G22:BR23" si="10">IF(G10=G14,"OK","NOK")</f>
        <v>OK</v>
      </c>
      <c r="H22" s="137" t="str">
        <f t="shared" si="10"/>
        <v>OK</v>
      </c>
      <c r="I22" s="137" t="str">
        <f t="shared" si="10"/>
        <v>NOK</v>
      </c>
      <c r="J22" s="137" t="str">
        <f t="shared" si="10"/>
        <v>NOK</v>
      </c>
      <c r="K22" s="137" t="str">
        <f t="shared" si="10"/>
        <v>NOK</v>
      </c>
      <c r="L22" s="137" t="str">
        <f t="shared" si="10"/>
        <v>OK</v>
      </c>
      <c r="M22" s="137" t="str">
        <f t="shared" si="10"/>
        <v>OK</v>
      </c>
      <c r="N22" s="137" t="str">
        <f t="shared" si="10"/>
        <v>NOK</v>
      </c>
      <c r="O22" s="137" t="str">
        <f t="shared" si="10"/>
        <v>NOK</v>
      </c>
      <c r="P22" s="137" t="str">
        <f t="shared" si="10"/>
        <v>NOK</v>
      </c>
      <c r="Q22" s="137" t="str">
        <f t="shared" si="10"/>
        <v>NOK</v>
      </c>
      <c r="R22" s="137" t="str">
        <f t="shared" si="10"/>
        <v>NOK</v>
      </c>
      <c r="S22" s="137" t="str">
        <f t="shared" si="10"/>
        <v>NOK</v>
      </c>
      <c r="T22" s="137" t="str">
        <f t="shared" si="10"/>
        <v>NOK</v>
      </c>
      <c r="U22" s="154" t="str">
        <f t="shared" si="10"/>
        <v>OK</v>
      </c>
      <c r="V22" s="137" t="str">
        <f t="shared" si="10"/>
        <v>OK</v>
      </c>
      <c r="W22" s="137" t="str">
        <f t="shared" si="10"/>
        <v>OK</v>
      </c>
      <c r="X22" s="137" t="str">
        <f t="shared" si="10"/>
        <v>NOK</v>
      </c>
      <c r="Y22" s="137" t="str">
        <f t="shared" si="10"/>
        <v>NOK</v>
      </c>
      <c r="Z22" s="137" t="str">
        <f t="shared" si="10"/>
        <v>NOK</v>
      </c>
      <c r="AA22" s="137" t="str">
        <f t="shared" si="10"/>
        <v>NOK</v>
      </c>
      <c r="AB22" s="137" t="str">
        <f t="shared" si="10"/>
        <v>NOK</v>
      </c>
      <c r="AC22" s="137" t="str">
        <f t="shared" si="10"/>
        <v>NOK</v>
      </c>
      <c r="AD22" s="137" t="str">
        <f t="shared" si="10"/>
        <v>NOK</v>
      </c>
      <c r="AE22" s="137" t="str">
        <f t="shared" si="10"/>
        <v>NOK</v>
      </c>
      <c r="AF22" s="137" t="str">
        <f t="shared" si="10"/>
        <v>NOK</v>
      </c>
      <c r="AG22" s="154" t="str">
        <f t="shared" si="10"/>
        <v>OK</v>
      </c>
      <c r="AH22" s="137" t="str">
        <f t="shared" si="10"/>
        <v>OK</v>
      </c>
      <c r="AI22" s="137" t="str">
        <f t="shared" si="10"/>
        <v>OK</v>
      </c>
      <c r="AJ22" s="137" t="str">
        <f t="shared" si="10"/>
        <v>OK</v>
      </c>
      <c r="AK22" s="137" t="str">
        <f t="shared" si="10"/>
        <v>NOK</v>
      </c>
      <c r="AL22" s="137" t="str">
        <f t="shared" si="10"/>
        <v>NOK</v>
      </c>
      <c r="AM22" s="137" t="str">
        <f t="shared" si="10"/>
        <v>NOK</v>
      </c>
      <c r="AN22" s="137" t="str">
        <f t="shared" si="10"/>
        <v>NOK</v>
      </c>
      <c r="AO22" s="137" t="str">
        <f t="shared" si="10"/>
        <v>NOK</v>
      </c>
      <c r="AP22" s="137" t="str">
        <f t="shared" si="10"/>
        <v>NOK</v>
      </c>
      <c r="AQ22" s="137" t="str">
        <f t="shared" si="10"/>
        <v>NOK</v>
      </c>
      <c r="AR22" s="137" t="str">
        <f t="shared" si="10"/>
        <v>NOK</v>
      </c>
      <c r="AS22" s="137" t="str">
        <f t="shared" si="10"/>
        <v>NOK</v>
      </c>
      <c r="AT22" s="154" t="str">
        <f t="shared" si="10"/>
        <v>OK</v>
      </c>
      <c r="AU22" s="137" t="str">
        <f t="shared" si="10"/>
        <v>OK</v>
      </c>
      <c r="AV22" s="137" t="str">
        <f t="shared" si="10"/>
        <v>OK</v>
      </c>
      <c r="AW22" s="137" t="str">
        <f t="shared" si="10"/>
        <v>OK</v>
      </c>
      <c r="AX22" s="137" t="str">
        <f t="shared" si="10"/>
        <v>NOK</v>
      </c>
      <c r="AY22" s="137" t="str">
        <f t="shared" si="10"/>
        <v>NOK</v>
      </c>
      <c r="AZ22" s="137" t="str">
        <f t="shared" si="10"/>
        <v>NOK</v>
      </c>
      <c r="BA22" s="137" t="str">
        <f t="shared" si="10"/>
        <v>NOK</v>
      </c>
      <c r="BB22" s="137" t="str">
        <f t="shared" si="10"/>
        <v>NOK</v>
      </c>
      <c r="BC22" s="137" t="str">
        <f t="shared" si="10"/>
        <v>NOK</v>
      </c>
      <c r="BD22" s="137" t="str">
        <f t="shared" si="10"/>
        <v>NOK</v>
      </c>
      <c r="BE22" s="137" t="str">
        <f t="shared" si="10"/>
        <v>NOK</v>
      </c>
      <c r="BF22" s="137" t="str">
        <f t="shared" si="10"/>
        <v>NOK</v>
      </c>
      <c r="BG22" s="154" t="str">
        <f>IF(BG10=BG14*5,"OK","NOK")</f>
        <v>NOK</v>
      </c>
      <c r="BH22" s="137" t="str">
        <f t="shared" si="10"/>
        <v>NOK</v>
      </c>
      <c r="BI22" s="137" t="str">
        <f t="shared" si="10"/>
        <v>NOK</v>
      </c>
      <c r="BJ22" s="137" t="str">
        <f t="shared" si="10"/>
        <v>NOK</v>
      </c>
      <c r="BK22" s="137" t="str">
        <f t="shared" si="10"/>
        <v>NOK</v>
      </c>
      <c r="BL22" s="137" t="str">
        <f t="shared" si="10"/>
        <v>NOK</v>
      </c>
      <c r="BM22" s="137" t="str">
        <f t="shared" si="10"/>
        <v>OK</v>
      </c>
      <c r="BN22" s="137" t="str">
        <f t="shared" si="10"/>
        <v>OK</v>
      </c>
      <c r="BO22" s="137" t="str">
        <f t="shared" si="10"/>
        <v>NOK</v>
      </c>
      <c r="BP22" s="137" t="str">
        <f t="shared" si="10"/>
        <v>NOK</v>
      </c>
      <c r="BQ22" s="137" t="str">
        <f t="shared" si="10"/>
        <v>NOK</v>
      </c>
      <c r="BR22" s="137" t="str">
        <f t="shared" si="10"/>
        <v>NOK</v>
      </c>
      <c r="BS22" s="137" t="str">
        <f t="shared" ref="BS22:DW25" si="11">IF(BS10=BS14,"OK","NOK")</f>
        <v>OK</v>
      </c>
      <c r="BT22" s="137" t="str">
        <f t="shared" si="11"/>
        <v>OK</v>
      </c>
      <c r="BU22" s="137" t="str">
        <f t="shared" si="11"/>
        <v>NOK</v>
      </c>
      <c r="BV22" s="137" t="str">
        <f t="shared" si="11"/>
        <v>NOK</v>
      </c>
      <c r="BW22" s="137" t="str">
        <f t="shared" si="11"/>
        <v>NOK</v>
      </c>
      <c r="BX22" s="137" t="str">
        <f t="shared" ref="BX22:CH25" si="12">IF(BX10=CT14,"OK","NOK")</f>
        <v>NOK</v>
      </c>
      <c r="BY22" s="137" t="str">
        <f t="shared" si="12"/>
        <v>OK</v>
      </c>
      <c r="BZ22" s="137" t="str">
        <f t="shared" si="12"/>
        <v>NOK</v>
      </c>
      <c r="CA22" s="154" t="str">
        <f t="shared" si="12"/>
        <v>OK</v>
      </c>
      <c r="CB22" s="137" t="str">
        <f t="shared" si="12"/>
        <v>NOK</v>
      </c>
      <c r="CC22" s="137" t="str">
        <f t="shared" si="12"/>
        <v>OK</v>
      </c>
      <c r="CD22" s="137" t="str">
        <f t="shared" si="12"/>
        <v>NOK</v>
      </c>
      <c r="CE22" s="137" t="str">
        <f t="shared" si="12"/>
        <v>OK</v>
      </c>
      <c r="CF22" s="137" t="str">
        <f t="shared" si="12"/>
        <v>OK</v>
      </c>
      <c r="CG22" s="137" t="str">
        <f t="shared" si="12"/>
        <v>NOK</v>
      </c>
      <c r="CH22" s="137" t="str">
        <f t="shared" si="12"/>
        <v>OK</v>
      </c>
      <c r="CI22" s="137" t="str">
        <f t="shared" ref="CI22:CR25" si="13">IF(CI10=BX14,"OK","NOK")</f>
        <v>NOK</v>
      </c>
      <c r="CJ22" s="137" t="str">
        <f t="shared" si="13"/>
        <v>OK</v>
      </c>
      <c r="CK22" s="137" t="str">
        <f t="shared" si="13"/>
        <v>NOK</v>
      </c>
      <c r="CL22" s="154" t="str">
        <f t="shared" si="13"/>
        <v>OK</v>
      </c>
      <c r="CM22" s="137" t="str">
        <f t="shared" si="13"/>
        <v>NOK</v>
      </c>
      <c r="CN22" s="137" t="str">
        <f t="shared" si="13"/>
        <v>OK</v>
      </c>
      <c r="CO22" s="137" t="str">
        <f t="shared" si="13"/>
        <v>OK</v>
      </c>
      <c r="CP22" s="137" t="str">
        <f t="shared" si="13"/>
        <v>OK</v>
      </c>
      <c r="CQ22" s="137" t="str">
        <f t="shared" si="13"/>
        <v>OK</v>
      </c>
      <c r="CR22" s="137" t="str">
        <f t="shared" si="13"/>
        <v>OK</v>
      </c>
      <c r="CS22" s="137" t="str">
        <f t="shared" ref="CS22:DB25" si="14">IF(CS10=CH14,"OK","NOK")</f>
        <v>OK</v>
      </c>
      <c r="CT22" s="137" t="str">
        <f t="shared" si="14"/>
        <v>NOK</v>
      </c>
      <c r="CU22" s="137" t="str">
        <f t="shared" si="14"/>
        <v>NOK</v>
      </c>
      <c r="CV22" s="137" t="str">
        <f t="shared" si="14"/>
        <v>NOK</v>
      </c>
      <c r="CW22" s="154" t="str">
        <f t="shared" si="14"/>
        <v>OK</v>
      </c>
      <c r="CX22" s="137" t="str">
        <f t="shared" si="14"/>
        <v>NOK</v>
      </c>
      <c r="CY22" s="137" t="str">
        <f t="shared" si="14"/>
        <v>OK</v>
      </c>
      <c r="CZ22" s="137" t="str">
        <f t="shared" si="14"/>
        <v>NOK</v>
      </c>
      <c r="DA22" s="137" t="str">
        <f t="shared" si="14"/>
        <v>OK</v>
      </c>
      <c r="DB22" s="137" t="str">
        <f t="shared" si="14"/>
        <v>NOK</v>
      </c>
      <c r="DC22" s="137" t="str">
        <f t="shared" ref="DC22:DL25" si="15">IF(DC10=CR14,"OK","NOK")</f>
        <v>NOK</v>
      </c>
      <c r="DD22" s="137" t="str">
        <f t="shared" si="15"/>
        <v>OK</v>
      </c>
      <c r="DE22" s="137" t="str">
        <f t="shared" si="11"/>
        <v>NOK</v>
      </c>
      <c r="DF22" s="137" t="str">
        <f t="shared" si="11"/>
        <v>NOK</v>
      </c>
      <c r="DG22" s="137" t="str">
        <f t="shared" si="11"/>
        <v>NOK</v>
      </c>
      <c r="DH22" s="154" t="str">
        <f t="shared" si="11"/>
        <v>OK</v>
      </c>
      <c r="DI22" s="137" t="str">
        <f t="shared" si="11"/>
        <v>NOK</v>
      </c>
      <c r="DJ22" s="137" t="str">
        <f t="shared" si="11"/>
        <v>OK</v>
      </c>
      <c r="DK22" s="137" t="str">
        <f t="shared" si="11"/>
        <v>NOK</v>
      </c>
      <c r="DL22" s="137" t="str">
        <f t="shared" si="11"/>
        <v>OK</v>
      </c>
      <c r="DM22" s="137" t="str">
        <f t="shared" si="11"/>
        <v>NOK</v>
      </c>
      <c r="DN22" s="137" t="str">
        <f t="shared" si="11"/>
        <v>OK</v>
      </c>
      <c r="DO22" s="137" t="str">
        <f t="shared" si="11"/>
        <v>OK</v>
      </c>
      <c r="DP22" s="137" t="str">
        <f t="shared" si="11"/>
        <v>NOK</v>
      </c>
      <c r="DQ22" s="137" t="str">
        <f t="shared" si="11"/>
        <v>NOK</v>
      </c>
      <c r="DR22" s="137" t="str">
        <f t="shared" si="11"/>
        <v>NOK</v>
      </c>
      <c r="DS22" s="137" t="str">
        <f t="shared" si="11"/>
        <v>OK</v>
      </c>
      <c r="DT22" s="137" t="str">
        <f t="shared" si="11"/>
        <v>OK</v>
      </c>
      <c r="DU22" s="137" t="str">
        <f t="shared" si="11"/>
        <v>NOK</v>
      </c>
      <c r="DV22" s="137" t="str">
        <f t="shared" si="11"/>
        <v>NOK</v>
      </c>
      <c r="DW22" s="137" t="str">
        <f t="shared" si="11"/>
        <v>NOK</v>
      </c>
    </row>
    <row r="23" spans="1:127" x14ac:dyDescent="0.25">
      <c r="D23" s="238" t="s">
        <v>446</v>
      </c>
      <c r="E23" s="139" t="s">
        <v>390</v>
      </c>
      <c r="F23" s="154" t="str">
        <f t="shared" ref="F23:U25" si="16">IF(F11=F15,"OK","NOK")</f>
        <v>OK</v>
      </c>
      <c r="G23" s="137" t="str">
        <f t="shared" si="16"/>
        <v>OK</v>
      </c>
      <c r="H23" s="137" t="str">
        <f t="shared" si="16"/>
        <v>OK</v>
      </c>
      <c r="I23" s="137" t="str">
        <f t="shared" si="16"/>
        <v>NOK</v>
      </c>
      <c r="J23" s="137" t="str">
        <f t="shared" si="16"/>
        <v>NOK</v>
      </c>
      <c r="K23" s="137" t="str">
        <f t="shared" si="16"/>
        <v>NOK</v>
      </c>
      <c r="L23" s="137" t="str">
        <f t="shared" si="16"/>
        <v>OK</v>
      </c>
      <c r="M23" s="137" t="str">
        <f t="shared" si="16"/>
        <v>OK</v>
      </c>
      <c r="N23" s="137" t="str">
        <f t="shared" si="16"/>
        <v>NOK</v>
      </c>
      <c r="O23" s="137" t="str">
        <f t="shared" si="16"/>
        <v>NOK</v>
      </c>
      <c r="P23" s="137" t="str">
        <f t="shared" si="16"/>
        <v>NOK</v>
      </c>
      <c r="Q23" s="137" t="str">
        <f t="shared" si="16"/>
        <v>NOK</v>
      </c>
      <c r="R23" s="137" t="str">
        <f t="shared" si="16"/>
        <v>NOK</v>
      </c>
      <c r="S23" s="137" t="str">
        <f t="shared" si="16"/>
        <v>NOK</v>
      </c>
      <c r="T23" s="137" t="str">
        <f t="shared" si="16"/>
        <v>NOK</v>
      </c>
      <c r="U23" s="154" t="str">
        <f t="shared" si="16"/>
        <v>OK</v>
      </c>
      <c r="V23" s="137" t="str">
        <f t="shared" si="10"/>
        <v>OK</v>
      </c>
      <c r="W23" s="137" t="str">
        <f t="shared" si="10"/>
        <v>OK</v>
      </c>
      <c r="X23" s="137" t="str">
        <f t="shared" si="10"/>
        <v>NOK</v>
      </c>
      <c r="Y23" s="137" t="str">
        <f t="shared" si="10"/>
        <v>NOK</v>
      </c>
      <c r="Z23" s="137" t="str">
        <f t="shared" si="10"/>
        <v>NOK</v>
      </c>
      <c r="AA23" s="137" t="str">
        <f t="shared" si="10"/>
        <v>NOK</v>
      </c>
      <c r="AB23" s="137" t="str">
        <f t="shared" si="10"/>
        <v>NOK</v>
      </c>
      <c r="AC23" s="137" t="str">
        <f t="shared" si="10"/>
        <v>NOK</v>
      </c>
      <c r="AD23" s="137" t="str">
        <f t="shared" si="10"/>
        <v>NOK</v>
      </c>
      <c r="AE23" s="137" t="str">
        <f t="shared" si="10"/>
        <v>NOK</v>
      </c>
      <c r="AF23" s="137" t="str">
        <f t="shared" si="10"/>
        <v>NOK</v>
      </c>
      <c r="AG23" s="154" t="str">
        <f t="shared" si="10"/>
        <v>OK</v>
      </c>
      <c r="AH23" s="137" t="str">
        <f t="shared" si="10"/>
        <v>OK</v>
      </c>
      <c r="AI23" s="137" t="str">
        <f t="shared" si="10"/>
        <v>OK</v>
      </c>
      <c r="AJ23" s="137" t="str">
        <f t="shared" si="10"/>
        <v>OK</v>
      </c>
      <c r="AK23" s="137" t="str">
        <f t="shared" si="10"/>
        <v>NOK</v>
      </c>
      <c r="AL23" s="137" t="str">
        <f t="shared" si="10"/>
        <v>NOK</v>
      </c>
      <c r="AM23" s="137" t="str">
        <f t="shared" si="10"/>
        <v>NOK</v>
      </c>
      <c r="AN23" s="137" t="str">
        <f t="shared" si="10"/>
        <v>NOK</v>
      </c>
      <c r="AO23" s="137" t="str">
        <f t="shared" si="10"/>
        <v>NOK</v>
      </c>
      <c r="AP23" s="137" t="str">
        <f t="shared" si="10"/>
        <v>NOK</v>
      </c>
      <c r="AQ23" s="137" t="str">
        <f t="shared" si="10"/>
        <v>NOK</v>
      </c>
      <c r="AR23" s="137" t="str">
        <f t="shared" si="10"/>
        <v>NOK</v>
      </c>
      <c r="AS23" s="137" t="str">
        <f t="shared" si="10"/>
        <v>NOK</v>
      </c>
      <c r="AT23" s="154" t="str">
        <f t="shared" si="10"/>
        <v>OK</v>
      </c>
      <c r="AU23" s="137" t="str">
        <f t="shared" si="10"/>
        <v>OK</v>
      </c>
      <c r="AV23" s="137" t="str">
        <f t="shared" si="10"/>
        <v>OK</v>
      </c>
      <c r="AW23" s="137" t="str">
        <f t="shared" si="10"/>
        <v>OK</v>
      </c>
      <c r="AX23" s="137" t="str">
        <f t="shared" si="10"/>
        <v>NOK</v>
      </c>
      <c r="AY23" s="137" t="str">
        <f t="shared" si="10"/>
        <v>NOK</v>
      </c>
      <c r="AZ23" s="137" t="str">
        <f t="shared" si="10"/>
        <v>NOK</v>
      </c>
      <c r="BA23" s="137" t="str">
        <f t="shared" si="10"/>
        <v>NOK</v>
      </c>
      <c r="BB23" s="137" t="str">
        <f t="shared" si="10"/>
        <v>NOK</v>
      </c>
      <c r="BC23" s="137" t="str">
        <f t="shared" si="10"/>
        <v>NOK</v>
      </c>
      <c r="BD23" s="137" t="str">
        <f t="shared" si="10"/>
        <v>NOK</v>
      </c>
      <c r="BE23" s="137" t="str">
        <f t="shared" si="10"/>
        <v>NOK</v>
      </c>
      <c r="BF23" s="137" t="str">
        <f t="shared" si="10"/>
        <v>NOK</v>
      </c>
      <c r="BG23" s="154" t="str">
        <f t="shared" ref="BG23:BG25" si="17">IF(BG11=BG15*5,"OK","NOK")</f>
        <v>NOK</v>
      </c>
      <c r="BH23" s="137" t="str">
        <f t="shared" si="10"/>
        <v>NOK</v>
      </c>
      <c r="BI23" s="137" t="str">
        <f t="shared" si="10"/>
        <v>NOK</v>
      </c>
      <c r="BJ23" s="137" t="str">
        <f t="shared" si="10"/>
        <v>NOK</v>
      </c>
      <c r="BK23" s="137" t="str">
        <f t="shared" si="10"/>
        <v>NOK</v>
      </c>
      <c r="BL23" s="137" t="str">
        <f t="shared" si="10"/>
        <v>NOK</v>
      </c>
      <c r="BM23" s="137" t="str">
        <f t="shared" si="10"/>
        <v>OK</v>
      </c>
      <c r="BN23" s="137" t="str">
        <f t="shared" si="10"/>
        <v>OK</v>
      </c>
      <c r="BO23" s="137" t="str">
        <f t="shared" si="10"/>
        <v>NOK</v>
      </c>
      <c r="BP23" s="137" t="str">
        <f t="shared" si="10"/>
        <v>NOK</v>
      </c>
      <c r="BQ23" s="137" t="str">
        <f t="shared" si="10"/>
        <v>NOK</v>
      </c>
      <c r="BR23" s="137" t="str">
        <f t="shared" si="10"/>
        <v>NOK</v>
      </c>
      <c r="BS23" s="137" t="str">
        <f t="shared" si="11"/>
        <v>OK</v>
      </c>
      <c r="BT23" s="137" t="str">
        <f t="shared" si="11"/>
        <v>OK</v>
      </c>
      <c r="BU23" s="137" t="str">
        <f t="shared" si="11"/>
        <v>NOK</v>
      </c>
      <c r="BV23" s="137" t="str">
        <f t="shared" si="11"/>
        <v>NOK</v>
      </c>
      <c r="BW23" s="137" t="str">
        <f t="shared" si="11"/>
        <v>NOK</v>
      </c>
      <c r="BX23" s="137" t="str">
        <f t="shared" si="12"/>
        <v>NOK</v>
      </c>
      <c r="BY23" s="137" t="str">
        <f t="shared" si="12"/>
        <v>OK</v>
      </c>
      <c r="BZ23" s="137" t="str">
        <f t="shared" si="12"/>
        <v>NOK</v>
      </c>
      <c r="CA23" s="154" t="str">
        <f t="shared" si="12"/>
        <v>OK</v>
      </c>
      <c r="CB23" s="137" t="str">
        <f t="shared" si="12"/>
        <v>NOK</v>
      </c>
      <c r="CC23" s="137" t="str">
        <f t="shared" si="12"/>
        <v>OK</v>
      </c>
      <c r="CD23" s="137" t="str">
        <f t="shared" si="12"/>
        <v>OK</v>
      </c>
      <c r="CE23" s="137" t="str">
        <f t="shared" si="12"/>
        <v>OK</v>
      </c>
      <c r="CF23" s="137" t="str">
        <f t="shared" si="12"/>
        <v>OK</v>
      </c>
      <c r="CG23" s="137" t="str">
        <f t="shared" si="12"/>
        <v>NOK</v>
      </c>
      <c r="CH23" s="137" t="str">
        <f t="shared" si="12"/>
        <v>OK</v>
      </c>
      <c r="CI23" s="137" t="str">
        <f t="shared" si="13"/>
        <v>NOK</v>
      </c>
      <c r="CJ23" s="137" t="str">
        <f t="shared" si="13"/>
        <v>OK</v>
      </c>
      <c r="CK23" s="137" t="str">
        <f t="shared" si="13"/>
        <v>OK</v>
      </c>
      <c r="CL23" s="154" t="str">
        <f t="shared" si="13"/>
        <v>OK</v>
      </c>
      <c r="CM23" s="137" t="str">
        <f t="shared" si="13"/>
        <v>NOK</v>
      </c>
      <c r="CN23" s="137" t="str">
        <f t="shared" si="13"/>
        <v>OK</v>
      </c>
      <c r="CO23" s="137" t="str">
        <f t="shared" si="13"/>
        <v>NOK</v>
      </c>
      <c r="CP23" s="137" t="str">
        <f t="shared" si="13"/>
        <v>OK</v>
      </c>
      <c r="CQ23" s="137" t="str">
        <f t="shared" si="13"/>
        <v>OK</v>
      </c>
      <c r="CR23" s="137" t="str">
        <f t="shared" si="13"/>
        <v>NOK</v>
      </c>
      <c r="CS23" s="137" t="str">
        <f t="shared" si="14"/>
        <v>OK</v>
      </c>
      <c r="CT23" s="137" t="str">
        <f t="shared" si="14"/>
        <v>NOK</v>
      </c>
      <c r="CU23" s="137" t="str">
        <f t="shared" si="14"/>
        <v>NOK</v>
      </c>
      <c r="CV23" s="137" t="str">
        <f t="shared" si="14"/>
        <v>NOK</v>
      </c>
      <c r="CW23" s="154" t="str">
        <f t="shared" si="14"/>
        <v>OK</v>
      </c>
      <c r="CX23" s="137" t="str">
        <f t="shared" si="14"/>
        <v>NOK</v>
      </c>
      <c r="CY23" s="137" t="str">
        <f t="shared" si="14"/>
        <v>OK</v>
      </c>
      <c r="CZ23" s="137" t="str">
        <f t="shared" si="14"/>
        <v>NOK</v>
      </c>
      <c r="DA23" s="137" t="str">
        <f t="shared" si="14"/>
        <v>OK</v>
      </c>
      <c r="DB23" s="137" t="str">
        <f t="shared" si="14"/>
        <v>NOK</v>
      </c>
      <c r="DC23" s="137" t="str">
        <f t="shared" si="15"/>
        <v>NOK</v>
      </c>
      <c r="DD23" s="137" t="str">
        <f t="shared" si="15"/>
        <v>OK</v>
      </c>
      <c r="DE23" s="137" t="str">
        <f t="shared" si="11"/>
        <v>NOK</v>
      </c>
      <c r="DF23" s="137" t="str">
        <f t="shared" si="11"/>
        <v>NOK</v>
      </c>
      <c r="DG23" s="137" t="str">
        <f t="shared" si="11"/>
        <v>NOK</v>
      </c>
      <c r="DH23" s="154" t="str">
        <f t="shared" si="11"/>
        <v>OK</v>
      </c>
      <c r="DI23" s="137" t="str">
        <f t="shared" si="11"/>
        <v>NOK</v>
      </c>
      <c r="DJ23" s="137" t="str">
        <f t="shared" si="11"/>
        <v>OK</v>
      </c>
      <c r="DK23" s="137" t="str">
        <f t="shared" si="11"/>
        <v>NOK</v>
      </c>
      <c r="DL23" s="137" t="str">
        <f t="shared" si="11"/>
        <v>OK</v>
      </c>
      <c r="DM23" s="137" t="str">
        <f t="shared" si="11"/>
        <v>NOK</v>
      </c>
      <c r="DN23" s="137" t="str">
        <f t="shared" si="11"/>
        <v>NOK</v>
      </c>
      <c r="DO23" s="137" t="str">
        <f t="shared" si="11"/>
        <v>OK</v>
      </c>
      <c r="DP23" s="137" t="str">
        <f t="shared" si="11"/>
        <v>NOK</v>
      </c>
      <c r="DQ23" s="137" t="str">
        <f t="shared" si="11"/>
        <v>NOK</v>
      </c>
      <c r="DR23" s="137" t="str">
        <f t="shared" si="11"/>
        <v>NOK</v>
      </c>
      <c r="DS23" s="137" t="str">
        <f t="shared" si="11"/>
        <v>OK</v>
      </c>
      <c r="DT23" s="137" t="str">
        <f t="shared" si="11"/>
        <v>OK</v>
      </c>
      <c r="DU23" s="137" t="str">
        <f t="shared" si="11"/>
        <v>NOK</v>
      </c>
      <c r="DV23" s="137" t="str">
        <f t="shared" si="11"/>
        <v>NOK</v>
      </c>
      <c r="DW23" s="137" t="str">
        <f t="shared" si="11"/>
        <v>NOK</v>
      </c>
    </row>
    <row r="24" spans="1:127" x14ac:dyDescent="0.25">
      <c r="D24" s="238" t="s">
        <v>446</v>
      </c>
      <c r="E24" s="139" t="s">
        <v>390</v>
      </c>
      <c r="F24" s="154" t="str">
        <f t="shared" si="16"/>
        <v>OK</v>
      </c>
      <c r="G24" s="137" t="str">
        <f t="shared" ref="G24:BR25" si="18">IF(G12=G16,"OK","NOK")</f>
        <v>OK</v>
      </c>
      <c r="H24" s="137" t="str">
        <f t="shared" si="18"/>
        <v>OK</v>
      </c>
      <c r="I24" s="137" t="str">
        <f t="shared" si="18"/>
        <v>NOK</v>
      </c>
      <c r="J24" s="137" t="str">
        <f t="shared" si="18"/>
        <v>NOK</v>
      </c>
      <c r="K24" s="137" t="str">
        <f t="shared" si="18"/>
        <v>NOK</v>
      </c>
      <c r="L24" s="137" t="str">
        <f t="shared" si="18"/>
        <v>OK</v>
      </c>
      <c r="M24" s="137" t="str">
        <f t="shared" si="18"/>
        <v>OK</v>
      </c>
      <c r="N24" s="137" t="str">
        <f t="shared" si="18"/>
        <v>NOK</v>
      </c>
      <c r="O24" s="137" t="str">
        <f t="shared" si="18"/>
        <v>NOK</v>
      </c>
      <c r="P24" s="137" t="str">
        <f t="shared" si="18"/>
        <v>NOK</v>
      </c>
      <c r="Q24" s="137" t="str">
        <f t="shared" si="18"/>
        <v>NOK</v>
      </c>
      <c r="R24" s="137" t="str">
        <f t="shared" si="18"/>
        <v>NOK</v>
      </c>
      <c r="S24" s="137" t="str">
        <f t="shared" si="18"/>
        <v>NOK</v>
      </c>
      <c r="T24" s="137" t="str">
        <f t="shared" si="18"/>
        <v>NOK</v>
      </c>
      <c r="U24" s="154" t="str">
        <f t="shared" si="18"/>
        <v>OK</v>
      </c>
      <c r="V24" s="137" t="str">
        <f t="shared" si="18"/>
        <v>OK</v>
      </c>
      <c r="W24" s="137" t="str">
        <f t="shared" si="18"/>
        <v>OK</v>
      </c>
      <c r="X24" s="137" t="str">
        <f t="shared" si="18"/>
        <v>NOK</v>
      </c>
      <c r="Y24" s="137" t="str">
        <f t="shared" si="18"/>
        <v>NOK</v>
      </c>
      <c r="Z24" s="137" t="str">
        <f t="shared" si="18"/>
        <v>NOK</v>
      </c>
      <c r="AA24" s="137" t="str">
        <f t="shared" si="18"/>
        <v>NOK</v>
      </c>
      <c r="AB24" s="137" t="str">
        <f t="shared" si="18"/>
        <v>NOK</v>
      </c>
      <c r="AC24" s="137" t="str">
        <f t="shared" si="18"/>
        <v>NOK</v>
      </c>
      <c r="AD24" s="137" t="str">
        <f t="shared" si="18"/>
        <v>NOK</v>
      </c>
      <c r="AE24" s="137" t="str">
        <f t="shared" si="18"/>
        <v>NOK</v>
      </c>
      <c r="AF24" s="137" t="str">
        <f t="shared" si="18"/>
        <v>NOK</v>
      </c>
      <c r="AG24" s="154" t="str">
        <f t="shared" si="18"/>
        <v>OK</v>
      </c>
      <c r="AH24" s="137" t="str">
        <f t="shared" si="18"/>
        <v>OK</v>
      </c>
      <c r="AI24" s="137" t="str">
        <f t="shared" si="18"/>
        <v>OK</v>
      </c>
      <c r="AJ24" s="137" t="str">
        <f t="shared" si="18"/>
        <v>OK</v>
      </c>
      <c r="AK24" s="137" t="str">
        <f t="shared" si="18"/>
        <v>NOK</v>
      </c>
      <c r="AL24" s="137" t="str">
        <f t="shared" si="18"/>
        <v>NOK</v>
      </c>
      <c r="AM24" s="137" t="str">
        <f t="shared" si="18"/>
        <v>NOK</v>
      </c>
      <c r="AN24" s="137" t="str">
        <f t="shared" si="18"/>
        <v>NOK</v>
      </c>
      <c r="AO24" s="137" t="str">
        <f t="shared" si="18"/>
        <v>NOK</v>
      </c>
      <c r="AP24" s="137" t="str">
        <f t="shared" si="18"/>
        <v>NOK</v>
      </c>
      <c r="AQ24" s="137" t="str">
        <f t="shared" si="18"/>
        <v>NOK</v>
      </c>
      <c r="AR24" s="137" t="str">
        <f t="shared" si="18"/>
        <v>NOK</v>
      </c>
      <c r="AS24" s="137" t="str">
        <f t="shared" si="18"/>
        <v>NOK</v>
      </c>
      <c r="AT24" s="154" t="str">
        <f t="shared" si="18"/>
        <v>OK</v>
      </c>
      <c r="AU24" s="137" t="str">
        <f t="shared" si="18"/>
        <v>OK</v>
      </c>
      <c r="AV24" s="137" t="str">
        <f t="shared" si="18"/>
        <v>OK</v>
      </c>
      <c r="AW24" s="137" t="str">
        <f t="shared" si="18"/>
        <v>OK</v>
      </c>
      <c r="AX24" s="137" t="str">
        <f t="shared" si="18"/>
        <v>NOK</v>
      </c>
      <c r="AY24" s="137" t="str">
        <f t="shared" si="18"/>
        <v>NOK</v>
      </c>
      <c r="AZ24" s="137" t="str">
        <f t="shared" si="18"/>
        <v>NOK</v>
      </c>
      <c r="BA24" s="137" t="str">
        <f t="shared" si="18"/>
        <v>NOK</v>
      </c>
      <c r="BB24" s="137" t="str">
        <f t="shared" si="18"/>
        <v>NOK</v>
      </c>
      <c r="BC24" s="137" t="str">
        <f t="shared" si="18"/>
        <v>NOK</v>
      </c>
      <c r="BD24" s="137" t="str">
        <f t="shared" si="18"/>
        <v>NOK</v>
      </c>
      <c r="BE24" s="137" t="str">
        <f t="shared" si="18"/>
        <v>NOK</v>
      </c>
      <c r="BF24" s="137" t="str">
        <f t="shared" si="18"/>
        <v>NOK</v>
      </c>
      <c r="BG24" s="154" t="str">
        <f t="shared" si="17"/>
        <v>NOK</v>
      </c>
      <c r="BH24" s="137" t="str">
        <f t="shared" si="18"/>
        <v>NOK</v>
      </c>
      <c r="BI24" s="137" t="str">
        <f t="shared" si="18"/>
        <v>NOK</v>
      </c>
      <c r="BJ24" s="137" t="str">
        <f t="shared" si="18"/>
        <v>NOK</v>
      </c>
      <c r="BK24" s="137" t="str">
        <f t="shared" si="18"/>
        <v>NOK</v>
      </c>
      <c r="BL24" s="137" t="str">
        <f t="shared" si="18"/>
        <v>NOK</v>
      </c>
      <c r="BM24" s="137" t="str">
        <f t="shared" si="18"/>
        <v>OK</v>
      </c>
      <c r="BN24" s="137" t="str">
        <f t="shared" si="18"/>
        <v>NOK</v>
      </c>
      <c r="BO24" s="137" t="str">
        <f t="shared" si="18"/>
        <v>NOK</v>
      </c>
      <c r="BP24" s="137" t="str">
        <f t="shared" si="18"/>
        <v>NOK</v>
      </c>
      <c r="BQ24" s="137" t="str">
        <f t="shared" si="18"/>
        <v>NOK</v>
      </c>
      <c r="BR24" s="137" t="str">
        <f t="shared" si="18"/>
        <v>NOK</v>
      </c>
      <c r="BS24" s="137" t="str">
        <f t="shared" si="11"/>
        <v>OK</v>
      </c>
      <c r="BT24" s="137" t="str">
        <f t="shared" si="11"/>
        <v>OK</v>
      </c>
      <c r="BU24" s="137" t="str">
        <f t="shared" si="11"/>
        <v>NOK</v>
      </c>
      <c r="BV24" s="137" t="str">
        <f t="shared" si="11"/>
        <v>NOK</v>
      </c>
      <c r="BW24" s="137" t="str">
        <f t="shared" si="11"/>
        <v>NOK</v>
      </c>
      <c r="BX24" s="137" t="str">
        <f t="shared" si="12"/>
        <v>NOK</v>
      </c>
      <c r="BY24" s="137" t="str">
        <f t="shared" si="12"/>
        <v>OK</v>
      </c>
      <c r="BZ24" s="137" t="str">
        <f t="shared" si="12"/>
        <v>NOK</v>
      </c>
      <c r="CA24" s="154" t="str">
        <f t="shared" si="12"/>
        <v>OK</v>
      </c>
      <c r="CB24" s="137" t="str">
        <f t="shared" si="12"/>
        <v>NOK</v>
      </c>
      <c r="CC24" s="137" t="str">
        <f t="shared" si="12"/>
        <v>OK</v>
      </c>
      <c r="CD24" s="137" t="str">
        <f t="shared" si="12"/>
        <v>NOK</v>
      </c>
      <c r="CE24" s="137" t="str">
        <f t="shared" si="12"/>
        <v>OK</v>
      </c>
      <c r="CF24" s="137" t="str">
        <f t="shared" si="12"/>
        <v>OK</v>
      </c>
      <c r="CG24" s="137" t="str">
        <f t="shared" si="12"/>
        <v>NOK</v>
      </c>
      <c r="CH24" s="137" t="str">
        <f t="shared" si="12"/>
        <v>OK</v>
      </c>
      <c r="CI24" s="137" t="str">
        <f t="shared" si="13"/>
        <v>NOK</v>
      </c>
      <c r="CJ24" s="137" t="str">
        <f t="shared" si="13"/>
        <v>OK</v>
      </c>
      <c r="CK24" s="137" t="str">
        <f t="shared" si="13"/>
        <v>NOK</v>
      </c>
      <c r="CL24" s="154" t="str">
        <f t="shared" si="13"/>
        <v>OK</v>
      </c>
      <c r="CM24" s="137" t="str">
        <f t="shared" si="13"/>
        <v>NOK</v>
      </c>
      <c r="CN24" s="137" t="str">
        <f t="shared" si="13"/>
        <v>OK</v>
      </c>
      <c r="CO24" s="137" t="str">
        <f t="shared" si="13"/>
        <v>NOK</v>
      </c>
      <c r="CP24" s="137" t="str">
        <f t="shared" si="13"/>
        <v>OK</v>
      </c>
      <c r="CQ24" s="137" t="str">
        <f t="shared" si="13"/>
        <v>OK</v>
      </c>
      <c r="CR24" s="137" t="str">
        <f t="shared" si="13"/>
        <v>NOK</v>
      </c>
      <c r="CS24" s="137" t="str">
        <f t="shared" si="14"/>
        <v>OK</v>
      </c>
      <c r="CT24" s="137" t="str">
        <f t="shared" si="14"/>
        <v>NOK</v>
      </c>
      <c r="CU24" s="137" t="str">
        <f t="shared" si="14"/>
        <v>OK</v>
      </c>
      <c r="CV24" s="137" t="str">
        <f t="shared" si="14"/>
        <v>NOK</v>
      </c>
      <c r="CW24" s="154" t="str">
        <f t="shared" si="14"/>
        <v>OK</v>
      </c>
      <c r="CX24" s="137" t="str">
        <f t="shared" si="14"/>
        <v>NOK</v>
      </c>
      <c r="CY24" s="137" t="str">
        <f t="shared" si="14"/>
        <v>OK</v>
      </c>
      <c r="CZ24" s="137" t="str">
        <f t="shared" si="14"/>
        <v>OK</v>
      </c>
      <c r="DA24" s="137" t="str">
        <f t="shared" si="14"/>
        <v>OK</v>
      </c>
      <c r="DB24" s="137" t="str">
        <f t="shared" si="14"/>
        <v>OK</v>
      </c>
      <c r="DC24" s="137" t="str">
        <f t="shared" si="15"/>
        <v>NOK</v>
      </c>
      <c r="DD24" s="137" t="str">
        <f t="shared" si="15"/>
        <v>OK</v>
      </c>
      <c r="DE24" s="137" t="str">
        <f t="shared" si="11"/>
        <v>NOK</v>
      </c>
      <c r="DF24" s="137" t="str">
        <f t="shared" si="11"/>
        <v>NOK</v>
      </c>
      <c r="DG24" s="137" t="str">
        <f t="shared" si="11"/>
        <v>NOK</v>
      </c>
      <c r="DH24" s="154" t="str">
        <f t="shared" si="11"/>
        <v>OK</v>
      </c>
      <c r="DI24" s="137" t="str">
        <f t="shared" si="11"/>
        <v>NOK</v>
      </c>
      <c r="DJ24" s="137" t="str">
        <f t="shared" si="11"/>
        <v>OK</v>
      </c>
      <c r="DK24" s="137" t="str">
        <f t="shared" si="11"/>
        <v>NOK</v>
      </c>
      <c r="DL24" s="137" t="str">
        <f t="shared" si="11"/>
        <v>OK</v>
      </c>
      <c r="DM24" s="137" t="str">
        <f t="shared" si="11"/>
        <v>NOK</v>
      </c>
      <c r="DN24" s="137" t="str">
        <f t="shared" si="11"/>
        <v>NOK</v>
      </c>
      <c r="DO24" s="137" t="str">
        <f t="shared" si="11"/>
        <v>OK</v>
      </c>
      <c r="DP24" s="137" t="str">
        <f t="shared" si="11"/>
        <v>NOK</v>
      </c>
      <c r="DQ24" s="137" t="str">
        <f t="shared" si="11"/>
        <v>NOK</v>
      </c>
      <c r="DR24" s="137" t="str">
        <f t="shared" si="11"/>
        <v>NOK</v>
      </c>
      <c r="DS24" s="137" t="str">
        <f t="shared" si="11"/>
        <v>OK</v>
      </c>
      <c r="DT24" s="137" t="str">
        <f t="shared" si="11"/>
        <v>NOK</v>
      </c>
      <c r="DU24" s="137" t="str">
        <f t="shared" si="11"/>
        <v>NOK</v>
      </c>
      <c r="DV24" s="137" t="str">
        <f t="shared" si="11"/>
        <v>NOK</v>
      </c>
      <c r="DW24" s="137" t="str">
        <f t="shared" si="11"/>
        <v>NOK</v>
      </c>
    </row>
    <row r="25" spans="1:127" ht="15.75" thickBot="1" x14ac:dyDescent="0.3">
      <c r="D25" s="238" t="s">
        <v>446</v>
      </c>
      <c r="E25" s="139" t="s">
        <v>390</v>
      </c>
      <c r="F25" s="268" t="str">
        <f t="shared" si="16"/>
        <v>OK</v>
      </c>
      <c r="G25" s="137" t="str">
        <f t="shared" si="18"/>
        <v>OK</v>
      </c>
      <c r="H25" s="137" t="str">
        <f t="shared" si="18"/>
        <v>OK</v>
      </c>
      <c r="I25" s="137" t="str">
        <f t="shared" si="18"/>
        <v>NOK</v>
      </c>
      <c r="J25" s="137" t="str">
        <f t="shared" si="18"/>
        <v>NOK</v>
      </c>
      <c r="K25" s="137" t="str">
        <f t="shared" si="18"/>
        <v>OK</v>
      </c>
      <c r="L25" s="137" t="str">
        <f t="shared" si="18"/>
        <v>OK</v>
      </c>
      <c r="M25" s="137" t="str">
        <f t="shared" si="18"/>
        <v>OK</v>
      </c>
      <c r="N25" s="137" t="str">
        <f t="shared" si="18"/>
        <v>NOK</v>
      </c>
      <c r="O25" s="137" t="str">
        <f t="shared" si="18"/>
        <v>NOK</v>
      </c>
      <c r="P25" s="137" t="str">
        <f t="shared" si="18"/>
        <v>NOK</v>
      </c>
      <c r="Q25" s="137" t="str">
        <f t="shared" si="18"/>
        <v>NOK</v>
      </c>
      <c r="R25" s="137" t="str">
        <f t="shared" si="18"/>
        <v>NOK</v>
      </c>
      <c r="S25" s="137" t="str">
        <f t="shared" si="18"/>
        <v>NOK</v>
      </c>
      <c r="T25" s="137" t="str">
        <f t="shared" si="18"/>
        <v>NOK</v>
      </c>
      <c r="U25" s="268" t="str">
        <f t="shared" si="18"/>
        <v>OK</v>
      </c>
      <c r="V25" s="137" t="str">
        <f t="shared" si="18"/>
        <v>OK</v>
      </c>
      <c r="W25" s="137" t="str">
        <f t="shared" si="18"/>
        <v>OK</v>
      </c>
      <c r="X25" s="137" t="str">
        <f t="shared" si="18"/>
        <v>NOK</v>
      </c>
      <c r="Y25" s="137" t="str">
        <f t="shared" si="18"/>
        <v>NOK</v>
      </c>
      <c r="Z25" s="137" t="str">
        <f t="shared" si="18"/>
        <v>NOK</v>
      </c>
      <c r="AA25" s="137" t="str">
        <f t="shared" si="18"/>
        <v>NOK</v>
      </c>
      <c r="AB25" s="137" t="str">
        <f t="shared" si="18"/>
        <v>NOK</v>
      </c>
      <c r="AC25" s="137" t="str">
        <f t="shared" si="18"/>
        <v>NOK</v>
      </c>
      <c r="AD25" s="137" t="str">
        <f t="shared" si="18"/>
        <v>NOK</v>
      </c>
      <c r="AE25" s="137" t="str">
        <f t="shared" si="18"/>
        <v>NOK</v>
      </c>
      <c r="AF25" s="137" t="str">
        <f t="shared" si="18"/>
        <v>NOK</v>
      </c>
      <c r="AG25" s="268" t="str">
        <f t="shared" si="18"/>
        <v>OK</v>
      </c>
      <c r="AH25" s="137" t="str">
        <f t="shared" si="18"/>
        <v>OK</v>
      </c>
      <c r="AI25" s="137" t="str">
        <f t="shared" si="18"/>
        <v>OK</v>
      </c>
      <c r="AJ25" s="137" t="str">
        <f t="shared" si="18"/>
        <v>OK</v>
      </c>
      <c r="AK25" s="137" t="str">
        <f t="shared" si="18"/>
        <v>NOK</v>
      </c>
      <c r="AL25" s="137" t="str">
        <f t="shared" si="18"/>
        <v>NOK</v>
      </c>
      <c r="AM25" s="137" t="str">
        <f t="shared" si="18"/>
        <v>NOK</v>
      </c>
      <c r="AN25" s="137" t="str">
        <f t="shared" si="18"/>
        <v>NOK</v>
      </c>
      <c r="AO25" s="137" t="str">
        <f t="shared" si="18"/>
        <v>NOK</v>
      </c>
      <c r="AP25" s="137" t="str">
        <f t="shared" si="18"/>
        <v>NOK</v>
      </c>
      <c r="AQ25" s="137" t="str">
        <f t="shared" si="18"/>
        <v>NOK</v>
      </c>
      <c r="AR25" s="137" t="str">
        <f t="shared" si="18"/>
        <v>NOK</v>
      </c>
      <c r="AS25" s="137" t="str">
        <f t="shared" si="18"/>
        <v>NOK</v>
      </c>
      <c r="AT25" s="268" t="str">
        <f t="shared" si="18"/>
        <v>OK</v>
      </c>
      <c r="AU25" s="137" t="str">
        <f t="shared" si="18"/>
        <v>OK</v>
      </c>
      <c r="AV25" s="137" t="str">
        <f t="shared" si="18"/>
        <v>OK</v>
      </c>
      <c r="AW25" s="137" t="str">
        <f t="shared" si="18"/>
        <v>OK</v>
      </c>
      <c r="AX25" s="137" t="str">
        <f t="shared" si="18"/>
        <v>NOK</v>
      </c>
      <c r="AY25" s="137" t="str">
        <f t="shared" si="18"/>
        <v>NOK</v>
      </c>
      <c r="AZ25" s="137" t="str">
        <f t="shared" si="18"/>
        <v>NOK</v>
      </c>
      <c r="BA25" s="137" t="str">
        <f t="shared" si="18"/>
        <v>NOK</v>
      </c>
      <c r="BB25" s="137" t="str">
        <f t="shared" si="18"/>
        <v>NOK</v>
      </c>
      <c r="BC25" s="137" t="str">
        <f t="shared" si="18"/>
        <v>NOK</v>
      </c>
      <c r="BD25" s="137" t="str">
        <f t="shared" si="18"/>
        <v>NOK</v>
      </c>
      <c r="BE25" s="137" t="str">
        <f t="shared" si="18"/>
        <v>NOK</v>
      </c>
      <c r="BF25" s="137" t="str">
        <f t="shared" si="18"/>
        <v>NOK</v>
      </c>
      <c r="BG25" s="268" t="str">
        <f t="shared" si="17"/>
        <v>NOK</v>
      </c>
      <c r="BH25" s="137" t="str">
        <f t="shared" si="18"/>
        <v>NOK</v>
      </c>
      <c r="BI25" s="137" t="str">
        <f t="shared" si="18"/>
        <v>NOK</v>
      </c>
      <c r="BJ25" s="137" t="str">
        <f t="shared" si="18"/>
        <v>NOK</v>
      </c>
      <c r="BK25" s="137" t="str">
        <f t="shared" si="18"/>
        <v>NOK</v>
      </c>
      <c r="BL25" s="137" t="str">
        <f t="shared" si="18"/>
        <v>NOK</v>
      </c>
      <c r="BM25" s="137" t="str">
        <f t="shared" si="18"/>
        <v>OK</v>
      </c>
      <c r="BN25" s="137" t="str">
        <f t="shared" si="18"/>
        <v>NOK</v>
      </c>
      <c r="BO25" s="137" t="str">
        <f t="shared" si="18"/>
        <v>NOK</v>
      </c>
      <c r="BP25" s="137" t="str">
        <f t="shared" si="18"/>
        <v>NOK</v>
      </c>
      <c r="BQ25" s="137" t="str">
        <f t="shared" si="18"/>
        <v>NOK</v>
      </c>
      <c r="BR25" s="137" t="str">
        <f t="shared" si="18"/>
        <v>NOK</v>
      </c>
      <c r="BS25" s="137" t="str">
        <f t="shared" si="11"/>
        <v>OK</v>
      </c>
      <c r="BT25" s="137" t="str">
        <f t="shared" si="11"/>
        <v>OK</v>
      </c>
      <c r="BU25" s="137" t="str">
        <f t="shared" si="11"/>
        <v>NOK</v>
      </c>
      <c r="BV25" s="137" t="str">
        <f t="shared" si="11"/>
        <v>NOK</v>
      </c>
      <c r="BW25" s="137" t="str">
        <f t="shared" si="11"/>
        <v>NOK</v>
      </c>
      <c r="BX25" s="137" t="str">
        <f t="shared" si="12"/>
        <v>NOK</v>
      </c>
      <c r="BY25" s="137" t="str">
        <f t="shared" si="12"/>
        <v>OK</v>
      </c>
      <c r="BZ25" s="137" t="str">
        <f t="shared" si="12"/>
        <v>NOK</v>
      </c>
      <c r="CA25" s="268" t="str">
        <f t="shared" si="12"/>
        <v>OK</v>
      </c>
      <c r="CB25" s="137" t="str">
        <f t="shared" si="12"/>
        <v>NOK</v>
      </c>
      <c r="CC25" s="137" t="str">
        <f t="shared" si="12"/>
        <v>OK</v>
      </c>
      <c r="CD25" s="137" t="str">
        <f t="shared" si="12"/>
        <v>NOK</v>
      </c>
      <c r="CE25" s="137" t="str">
        <f t="shared" si="12"/>
        <v>OK</v>
      </c>
      <c r="CF25" s="137" t="str">
        <f t="shared" si="12"/>
        <v>OK</v>
      </c>
      <c r="CG25" s="137" t="str">
        <f t="shared" si="12"/>
        <v>NOK</v>
      </c>
      <c r="CH25" s="137" t="str">
        <f t="shared" si="12"/>
        <v>OK</v>
      </c>
      <c r="CI25" s="137" t="str">
        <f t="shared" si="13"/>
        <v>NOK</v>
      </c>
      <c r="CJ25" s="137" t="str">
        <f t="shared" si="13"/>
        <v>OK</v>
      </c>
      <c r="CK25" s="137" t="str">
        <f t="shared" si="13"/>
        <v>OK</v>
      </c>
      <c r="CL25" s="268" t="str">
        <f t="shared" si="13"/>
        <v>OK</v>
      </c>
      <c r="CM25" s="137" t="str">
        <f t="shared" si="13"/>
        <v>NOK</v>
      </c>
      <c r="CN25" s="137" t="str">
        <f t="shared" si="13"/>
        <v>OK</v>
      </c>
      <c r="CO25" s="137" t="str">
        <f t="shared" si="13"/>
        <v>OK</v>
      </c>
      <c r="CP25" s="137" t="str">
        <f t="shared" si="13"/>
        <v>OK</v>
      </c>
      <c r="CQ25" s="137" t="str">
        <f t="shared" si="13"/>
        <v>OK</v>
      </c>
      <c r="CR25" s="137" t="str">
        <f t="shared" si="13"/>
        <v>NOK</v>
      </c>
      <c r="CS25" s="137" t="str">
        <f t="shared" si="14"/>
        <v>OK</v>
      </c>
      <c r="CT25" s="137" t="str">
        <f t="shared" si="14"/>
        <v>NOK</v>
      </c>
      <c r="CU25" s="137" t="str">
        <f t="shared" si="14"/>
        <v>OK</v>
      </c>
      <c r="CV25" s="137" t="str">
        <f t="shared" si="14"/>
        <v>NOK</v>
      </c>
      <c r="CW25" s="268" t="str">
        <f t="shared" si="14"/>
        <v>OK</v>
      </c>
      <c r="CX25" s="137" t="str">
        <f t="shared" si="14"/>
        <v>NOK</v>
      </c>
      <c r="CY25" s="137" t="str">
        <f t="shared" si="14"/>
        <v>OK</v>
      </c>
      <c r="CZ25" s="137" t="str">
        <f t="shared" si="14"/>
        <v>NOK</v>
      </c>
      <c r="DA25" s="137" t="str">
        <f t="shared" si="14"/>
        <v>OK</v>
      </c>
      <c r="DB25" s="137" t="str">
        <f t="shared" si="14"/>
        <v>OK</v>
      </c>
      <c r="DC25" s="137" t="str">
        <f t="shared" si="15"/>
        <v>NOK</v>
      </c>
      <c r="DD25" s="137" t="str">
        <f t="shared" si="15"/>
        <v>OK</v>
      </c>
      <c r="DE25" s="137" t="str">
        <f t="shared" si="11"/>
        <v>NOK</v>
      </c>
      <c r="DF25" s="137" t="str">
        <f t="shared" si="11"/>
        <v>OK</v>
      </c>
      <c r="DG25" s="137" t="str">
        <f t="shared" si="11"/>
        <v>NOK</v>
      </c>
      <c r="DH25" s="268" t="str">
        <f t="shared" si="11"/>
        <v>OK</v>
      </c>
      <c r="DI25" s="137" t="str">
        <f t="shared" si="11"/>
        <v>NOK</v>
      </c>
      <c r="DJ25" s="137" t="str">
        <f t="shared" si="11"/>
        <v>OK</v>
      </c>
      <c r="DK25" s="137" t="str">
        <f t="shared" si="11"/>
        <v>OK</v>
      </c>
      <c r="DL25" s="137" t="str">
        <f t="shared" si="11"/>
        <v>OK</v>
      </c>
      <c r="DM25" s="137" t="str">
        <f t="shared" si="11"/>
        <v>OK</v>
      </c>
      <c r="DN25" s="137" t="str">
        <f t="shared" si="11"/>
        <v>OK</v>
      </c>
      <c r="DO25" s="137" t="str">
        <f t="shared" si="11"/>
        <v>OK</v>
      </c>
      <c r="DP25" s="137" t="str">
        <f t="shared" si="11"/>
        <v>NOK</v>
      </c>
      <c r="DQ25" s="137" t="str">
        <f t="shared" si="11"/>
        <v>NOK</v>
      </c>
      <c r="DR25" s="137" t="str">
        <f t="shared" si="11"/>
        <v>NOK</v>
      </c>
      <c r="DS25" s="137" t="str">
        <f t="shared" si="11"/>
        <v>OK</v>
      </c>
      <c r="DT25" s="137" t="str">
        <f t="shared" si="11"/>
        <v>NOK</v>
      </c>
      <c r="DU25" s="137" t="str">
        <f t="shared" si="11"/>
        <v>NOK</v>
      </c>
      <c r="DV25" s="137" t="str">
        <f t="shared" si="11"/>
        <v>NOK</v>
      </c>
      <c r="DW25" s="137" t="str">
        <f t="shared" si="11"/>
        <v>NOK</v>
      </c>
    </row>
  </sheetData>
  <sortState ref="A2:EH17">
    <sortCondition ref="E2:E17"/>
    <sortCondition ref="DZ2:DZ17" customList="VODAFONE,MOVISTAR,ORANGE,YOIGO"/>
  </sortState>
  <conditionalFormatting sqref="F18:DW25">
    <cfRule type="cellIs" dxfId="0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28</vt:i4>
      </vt:variant>
    </vt:vector>
  </HeadingPairs>
  <TitlesOfParts>
    <vt:vector size="34" baseType="lpstr">
      <vt:lpstr>SMALLER-Data 4G</vt:lpstr>
      <vt:lpstr>SMALLER-Voice 4G</vt:lpstr>
      <vt:lpstr>TOURISTICs-Data 4G</vt:lpstr>
      <vt:lpstr>TOURISTICs-Voice 4G</vt:lpstr>
      <vt:lpstr>RAILWAYS - Data 4G</vt:lpstr>
      <vt:lpstr>HIGHWAYS - Data 4G</vt:lpstr>
      <vt:lpstr>'HIGHWAYS - Data 4G'!CallEnd</vt:lpstr>
      <vt:lpstr>'RAILWAYS - Data 4G'!CallEnd</vt:lpstr>
      <vt:lpstr>'HIGHWAYS - Data 4G'!CallEnd_10</vt:lpstr>
      <vt:lpstr>'RAILWAYS - Data 4G'!CallEnd_10</vt:lpstr>
      <vt:lpstr>'RAILWAYS - Data 4G'!CallEnd_12</vt:lpstr>
      <vt:lpstr>'RAILWAYS - Data 4G'!CallEnd_14</vt:lpstr>
      <vt:lpstr>'RAILWAYS - Data 4G'!CallEnd_16</vt:lpstr>
      <vt:lpstr>'RAILWAYS - Data 4G'!CallEnd_18</vt:lpstr>
      <vt:lpstr>'HIGHWAYS - Data 4G'!CallEnd_2</vt:lpstr>
      <vt:lpstr>'RAILWAYS - Data 4G'!CallEnd_2</vt:lpstr>
      <vt:lpstr>'RAILWAYS - Data 4G'!CallEnd_20</vt:lpstr>
      <vt:lpstr>'RAILWAYS - Data 4G'!CallEnd_21</vt:lpstr>
      <vt:lpstr>'RAILWAYS - Data 4G'!CallEnd_22</vt:lpstr>
      <vt:lpstr>'RAILWAYS - Data 4G'!CallEnd_23</vt:lpstr>
      <vt:lpstr>'RAILWAYS - Data 4G'!CallEnd_24</vt:lpstr>
      <vt:lpstr>'RAILWAYS - Data 4G'!CallEnd_25</vt:lpstr>
      <vt:lpstr>'RAILWAYS - Data 4G'!CallEnd_26</vt:lpstr>
      <vt:lpstr>'RAILWAYS - Data 4G'!CallEnd_27</vt:lpstr>
      <vt:lpstr>'RAILWAYS - Data 4G'!CallEnd_28</vt:lpstr>
      <vt:lpstr>'RAILWAYS - Data 4G'!CallEnd_29</vt:lpstr>
      <vt:lpstr>'HIGHWAYS - Data 4G'!CallEnd_4</vt:lpstr>
      <vt:lpstr>'RAILWAYS - Data 4G'!CallEnd_4</vt:lpstr>
      <vt:lpstr>'HIGHWAYS - Data 4G'!CallEnd_6</vt:lpstr>
      <vt:lpstr>'RAILWAYS - Data 4G'!CallEnd_6</vt:lpstr>
      <vt:lpstr>'HIGHWAYS - Data 4G'!CallEnd_7</vt:lpstr>
      <vt:lpstr>'HIGHWAYS - Data 4G'!CallEnd_8</vt:lpstr>
      <vt:lpstr>'RAILWAYS - Data 4G'!CallEnd_8</vt:lpstr>
      <vt:lpstr>'HIGHWAYS - Data 4G'!CallEnd_9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 Duro Maneiro</dc:creator>
  <cp:lastModifiedBy>Melisa Duro Maneiro</cp:lastModifiedBy>
  <dcterms:created xsi:type="dcterms:W3CDTF">2017-10-26T15:56:37Z</dcterms:created>
  <dcterms:modified xsi:type="dcterms:W3CDTF">2017-10-26T17:40:58Z</dcterms:modified>
</cp:coreProperties>
</file>