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lis\OneDrive\Desktop\Bootcamp Class Folder\Projects\Crowdfunding\"/>
    </mc:Choice>
  </mc:AlternateContent>
  <xr:revisionPtr revIDLastSave="0" documentId="13_ncr:1_{4BC3BBE3-05EC-4B51-BE37-7DF51872B586}" xr6:coauthVersionLast="47" xr6:coauthVersionMax="47" xr10:uidLastSave="{00000000-0000-0000-0000-000000000000}"/>
  <bookViews>
    <workbookView xWindow="20370" yWindow="-120" windowWidth="24240" windowHeight="13140" firstSheet="5" activeTab="8" xr2:uid="{00000000-000D-0000-FFFF-FFFF00000000}"/>
  </bookViews>
  <sheets>
    <sheet name="Kickstarter" sheetId="1" r:id="rId1"/>
    <sheet name="Outcomes Based on Launch Date" sheetId="5" r:id="rId2"/>
    <sheet name="Category Statistics" sheetId="3" r:id="rId3"/>
    <sheet name="Subcategory Statistics" sheetId="4" r:id="rId4"/>
    <sheet name="Edinburgh Research" sheetId="6" r:id="rId5"/>
    <sheet name="Successful US Kickstarters" sheetId="7" r:id="rId6"/>
    <sheet name="Failed US Kickstarters" sheetId="8" r:id="rId7"/>
    <sheet name="Descriptive Statistics" sheetId="9" r:id="rId8"/>
    <sheet name="Box and Whisker" sheetId="10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Kickstarter!$D$2:$D$4114</definedName>
    <definedName name="_xlchart.v1.2" hidden="1">Kickstarter!$E$1</definedName>
    <definedName name="_xlchart.v1.3" hidden="1">Kickstarter!$E$2:$E$4114</definedName>
    <definedName name="_xlchart.v1.4" hidden="1">Kickstarter!$D$1</definedName>
    <definedName name="_xlchart.v1.5" hidden="1">Kickstarter!$D$2:$D$4114</definedName>
    <definedName name="_xlchart.v1.6" hidden="1">Kickstarter!$E$1</definedName>
    <definedName name="_xlchart.v1.7" hidden="1">Kickstarter!$E$2:$E$4114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B14" i="9"/>
  <c r="C13" i="9"/>
  <c r="B13" i="9"/>
  <c r="C12" i="9"/>
  <c r="B12" i="9"/>
  <c r="C11" i="9"/>
  <c r="B11" i="9"/>
  <c r="C7" i="9"/>
  <c r="B7" i="9"/>
  <c r="C6" i="9"/>
  <c r="B6" i="9"/>
  <c r="C5" i="9"/>
  <c r="B5" i="9"/>
  <c r="C4" i="9"/>
  <c r="B4" i="9"/>
  <c r="C17" i="9"/>
  <c r="B17" i="9"/>
  <c r="C16" i="9"/>
  <c r="B16" i="9"/>
  <c r="C10" i="9"/>
  <c r="B10" i="9"/>
  <c r="C9" i="9"/>
  <c r="B9" i="9"/>
  <c r="C3" i="9"/>
  <c r="B3" i="9"/>
  <c r="C2" i="9"/>
  <c r="B2" i="9"/>
  <c r="T525" i="1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6" i="1"/>
  <c r="P6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<sst xmlns="http://schemas.openxmlformats.org/spreadsheetml/2006/main" count="38343" uniqueCount="8400">
  <si>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</si>
  <si>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</si>
  <si>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</si>
  <si>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</si>
  <si>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</si>
  <si>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</si>
  <si>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</si>
  <si>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</si>
  <si>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</si>
  <si>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</si>
  <si>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</si>
  <si>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</si>
  <si>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</si>
  <si>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</si>
  <si>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</si>
  <si>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</si>
  <si>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</si>
  <si>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</si>
  <si>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</si>
  <si>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</si>
  <si>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</si>
  <si>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</si>
  <si>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</si>
  <si>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</si>
  <si>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</si>
  <si>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</si>
  <si>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</si>
  <si>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</si>
  <si>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</si>
  <si>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</si>
  <si>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</si>
  <si>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</si>
  <si>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</si>
  <si>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</si>
  <si>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</si>
  <si>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</si>
  <si>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</si>
  <si>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</si>
  <si>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</si>
  <si>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</si>
  <si>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</si>
  <si>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</si>
  <si>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</si>
  <si>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</si>
  <si>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</si>
  <si>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</si>
  <si>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</si>
  <si>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</si>
  <si>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</si>
  <si>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</si>
  <si>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</si>
  <si>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</si>
  <si>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</si>
  <si>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</si>
  <si>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</si>
  <si>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</si>
  <si>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</si>
  <si>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</si>
  <si>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</si>
  <si>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</si>
  <si>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</si>
  <si>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</si>
  <si>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</si>
  <si>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</si>
  <si>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</si>
  <si>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</si>
  <si>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</si>
  <si>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</si>
  <si>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</si>
  <si>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</si>
  <si>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</si>
  <si>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</si>
  <si>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</si>
  <si>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</si>
  <si>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</si>
  <si>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</si>
  <si>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</si>
  <si>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</si>
  <si>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</si>
  <si>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</si>
  <si>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</si>
  <si>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</si>
  <si>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</si>
  <si>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</si>
  <si>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</si>
  <si>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</si>
  <si>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</si>
  <si>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</si>
  <si>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</si>
  <si>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</si>
  <si>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</si>
  <si>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</si>
  <si>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</si>
  <si>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</si>
  <si>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</si>
  <si>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</si>
  <si>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</si>
  <si>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</si>
  <si>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</si>
  <si>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</si>
  <si>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</si>
  <si>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</si>
  <si>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</si>
  <si>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</si>
  <si>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</si>
  <si>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</si>
  <si>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</si>
  <si>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</si>
  <si>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</si>
  <si>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</si>
  <si>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</si>
  <si>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</si>
  <si>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</si>
  <si>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</si>
  <si>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</si>
  <si>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</si>
  <si>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</si>
  <si>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</si>
  <si>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</si>
  <si>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</si>
  <si>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</si>
  <si>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</si>
  <si>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</si>
  <si>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</si>
  <si>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</si>
  <si>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</si>
  <si>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</si>
  <si>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</si>
  <si>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</si>
  <si>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</si>
  <si>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</si>
  <si>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</si>
  <si>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</si>
  <si>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</si>
  <si>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</si>
  <si>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</si>
  <si>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</si>
  <si>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</si>
  <si>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</si>
  <si>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</si>
  <si>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</si>
  <si>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</si>
  <si>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</si>
  <si>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</si>
  <si>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</si>
  <si>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</si>
  <si>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</si>
  <si>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</si>
  <si>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</si>
  <si>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</si>
  <si>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</si>
  <si>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</si>
  <si>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</si>
  <si>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</si>
  <si>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</si>
  <si>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</si>
  <si>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</si>
  <si>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</si>
  <si>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</si>
  <si>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</si>
  <si>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</si>
  <si>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</si>
  <si>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</si>
  <si>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</si>
  <si>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</si>
  <si>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</si>
  <si>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</si>
  <si>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</si>
  <si>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</si>
  <si>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</si>
  <si>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</si>
  <si>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</si>
  <si>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</si>
  <si>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</si>
  <si>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</si>
  <si>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</si>
  <si>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</si>
  <si>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</si>
  <si>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</si>
  <si>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</si>
  <si>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</si>
  <si>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</si>
  <si>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</si>
  <si>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</si>
  <si>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</si>
  <si>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</si>
  <si>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</si>
  <si>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</si>
  <si>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</si>
  <si>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</si>
  <si>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</si>
  <si>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</si>
  <si>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</si>
  <si>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</si>
  <si>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</si>
  <si>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</si>
  <si>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</si>
  <si>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</si>
  <si>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</si>
  <si>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</si>
  <si>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</si>
  <si>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</si>
  <si>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</si>
  <si>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</si>
  <si>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</si>
  <si>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</si>
  <si>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</si>
  <si>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</si>
  <si>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</si>
  <si>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</si>
  <si>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</si>
  <si>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</si>
  <si>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</si>
  <si>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</si>
  <si>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</si>
  <si>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</si>
  <si>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</si>
  <si>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</si>
  <si>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</si>
  <si>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</si>
  <si>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</si>
  <si>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</si>
  <si>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</si>
  <si>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</si>
  <si>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</si>
  <si>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</si>
  <si>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</si>
  <si>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</si>
  <si>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</si>
  <si>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</si>
  <si>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</si>
  <si>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</si>
  <si>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</si>
  <si>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</si>
  <si>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</si>
  <si>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</si>
  <si>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</si>
  <si>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</si>
  <si>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</si>
  <si>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</si>
  <si>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</si>
  <si>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</si>
  <si>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</si>
  <si>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</si>
  <si>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</si>
  <si>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</si>
  <si>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</si>
  <si>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</si>
  <si>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</si>
  <si>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</si>
  <si>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</si>
  <si>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</si>
  <si>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</si>
  <si>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</si>
  <si>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</si>
  <si>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</si>
  <si>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</si>
  <si>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</si>
  <si>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</si>
  <si>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</si>
  <si>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</si>
  <si>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</si>
  <si>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</si>
  <si>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</si>
  <si>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</si>
  <si>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</si>
  <si>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</si>
  <si>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</si>
  <si>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</si>
  <si>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</si>
  <si>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</si>
  <si>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</si>
  <si>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</si>
  <si>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</si>
  <si>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</si>
  <si>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</si>
  <si>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</si>
  <si>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</si>
  <si>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</si>
  <si>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</si>
  <si>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</si>
  <si>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</si>
  <si>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</si>
  <si>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</si>
  <si>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</si>
  <si>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</si>
  <si>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</si>
  <si>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</si>
  <si>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</si>
  <si>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</si>
  <si>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</si>
  <si>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</si>
  <si>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</si>
  <si>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</si>
  <si>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</si>
  <si>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</si>
  <si>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</si>
  <si>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</si>
  <si>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</si>
  <si>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</si>
  <si>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</si>
  <si>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</si>
  <si>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</si>
  <si>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</si>
  <si>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</si>
  <si>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</si>
  <si>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</si>
  <si>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</si>
  <si>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</si>
  <si>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</si>
  <si>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</si>
  <si>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</si>
  <si>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</si>
  <si>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</si>
  <si>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</si>
  <si>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</si>
  <si>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</si>
  <si>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</si>
  <si>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</si>
  <si>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</si>
  <si>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</si>
  <si>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</si>
  <si>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</si>
  <si>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</si>
  <si>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</si>
  <si>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</si>
  <si>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</si>
  <si>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</si>
  <si>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</si>
  <si>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</si>
  <si>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</si>
  <si>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</si>
  <si>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</si>
  <si>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</si>
  <si>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</si>
  <si>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</si>
  <si>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</si>
  <si>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</si>
  <si>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</si>
  <si>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</si>
  <si>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</si>
  <si>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</si>
  <si>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</si>
  <si>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</si>
  <si>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</si>
  <si>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</si>
  <si>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</si>
  <si>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</si>
  <si>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</si>
  <si>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</si>
  <si>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</si>
  <si>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</si>
  <si>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</si>
  <si>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</si>
  <si>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</si>
  <si>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</si>
  <si>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</si>
  <si>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</si>
  <si>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</si>
  <si>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</si>
  <si>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</si>
  <si>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</si>
  <si>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</si>
  <si>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</si>
  <si>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</si>
  <si>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</si>
  <si>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</si>
  <si>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</si>
  <si>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</si>
  <si>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</si>
  <si>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</si>
  <si>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</si>
  <si>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</si>
  <si>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</si>
  <si>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</si>
  <si>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</si>
  <si>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</si>
  <si>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</si>
  <si>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</si>
  <si>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</si>
  <si>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</si>
  <si>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</si>
  <si>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</si>
  <si>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</si>
  <si>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</si>
  <si>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</si>
  <si>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</si>
  <si>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</si>
  <si>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</si>
  <si>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</si>
  <si>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</si>
  <si>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</si>
  <si>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</si>
  <si>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</si>
  <si>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</si>
  <si>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</si>
  <si>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</si>
  <si>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</si>
  <si>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</si>
  <si>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</si>
  <si>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</si>
  <si>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</si>
  <si>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</si>
  <si>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</si>
  <si>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</si>
  <si>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</si>
  <si>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</si>
  <si>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</si>
  <si>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</si>
  <si>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</si>
  <si>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</si>
  <si>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</si>
  <si>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</si>
  <si>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</si>
  <si>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</si>
  <si>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</si>
  <si>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</si>
  <si>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</si>
  <si>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</si>
  <si>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</si>
  <si>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</si>
  <si>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</si>
  <si>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</si>
  <si>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</si>
  <si>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</si>
  <si>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</si>
  <si>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</si>
  <si>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</si>
  <si>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</si>
  <si>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</si>
  <si>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</si>
  <si>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</si>
  <si>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</si>
  <si>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</si>
  <si>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</si>
  <si>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</si>
  <si>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</si>
  <si>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</si>
  <si>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</si>
  <si>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</si>
  <si>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</si>
  <si>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</si>
  <si>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</si>
  <si>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</si>
  <si>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</si>
  <si>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</si>
  <si>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</si>
  <si>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</si>
  <si>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</si>
  <si>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</si>
  <si>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</si>
  <si>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</si>
  <si>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</si>
  <si>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</si>
  <si>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</si>
  <si>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</si>
  <si>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</si>
  <si>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</si>
  <si>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</si>
  <si>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</si>
  <si>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</si>
  <si>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</si>
  <si>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</si>
  <si>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</si>
  <si>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</si>
  <si>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</si>
  <si>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</si>
  <si>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</si>
  <si>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</si>
  <si>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</si>
  <si>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</si>
  <si>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</si>
  <si>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</si>
  <si>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</si>
  <si>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</si>
  <si>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</si>
  <si>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</si>
  <si>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</si>
  <si>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</si>
  <si>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</si>
  <si>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</si>
  <si>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</si>
  <si>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</si>
  <si>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</si>
  <si>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</si>
  <si>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</si>
  <si>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</si>
  <si>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</si>
  <si>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</si>
  <si>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</si>
  <si>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</si>
  <si>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</si>
  <si>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</si>
  <si>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</si>
  <si>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</si>
  <si>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</si>
  <si>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</si>
  <si>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</si>
  <si>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</si>
  <si>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</si>
  <si>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</si>
  <si>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</si>
  <si>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</si>
  <si>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</si>
  <si>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</si>
  <si>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</si>
  <si>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</si>
  <si>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</si>
  <si>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</si>
  <si>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</si>
  <si>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</si>
  <si>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</si>
  <si>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</si>
  <si>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</si>
  <si>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</si>
  <si>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</si>
  <si>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</si>
  <si>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</si>
  <si>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</si>
  <si>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</si>
  <si>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</si>
  <si>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</si>
  <si>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</si>
  <si>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</si>
  <si>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</si>
  <si>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</si>
  <si>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</si>
  <si>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</si>
  <si>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</si>
  <si>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</si>
  <si>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</si>
  <si>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</si>
  <si>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</si>
  <si>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</si>
  <si>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</si>
  <si>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</si>
  <si>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</si>
  <si>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</si>
  <si>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</si>
  <si>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</si>
  <si>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</si>
  <si>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</si>
  <si>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</si>
  <si>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</si>
  <si>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</si>
  <si>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</si>
  <si>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</si>
  <si>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</si>
  <si>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</si>
  <si>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</si>
  <si>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</si>
  <si>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</si>
  <si>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</si>
  <si>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</si>
  <si>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</si>
  <si>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</si>
  <si>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</si>
  <si>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</si>
  <si>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</si>
  <si>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</si>
  <si>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</si>
  <si>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</si>
  <si>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</si>
  <si>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</si>
  <si>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</si>
  <si>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</si>
  <si>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</si>
  <si>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</si>
  <si>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</si>
  <si>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</si>
  <si>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</si>
  <si>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</si>
  <si>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</si>
  <si>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</si>
  <si>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</si>
  <si>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</si>
  <si>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</si>
  <si>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</si>
  <si>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</si>
  <si>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</si>
  <si>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</si>
  <si>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</si>
  <si>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</si>
  <si>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</si>
  <si>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</si>
  <si>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</si>
  <si>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</si>
  <si>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</si>
  <si>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</si>
  <si>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</si>
  <si>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</si>
  <si>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</si>
  <si>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</si>
  <si>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</si>
  <si>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</si>
  <si>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</si>
  <si>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</si>
  <si>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</si>
  <si>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</si>
  <si>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</si>
  <si>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</si>
  <si>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</si>
  <si>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</si>
  <si>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</si>
  <si>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</si>
  <si>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</si>
  <si>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</si>
  <si>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</si>
  <si>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</si>
  <si>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</si>
  <si>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</si>
  <si>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</si>
  <si>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</si>
  <si>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</si>
  <si>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</si>
  <si>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</si>
  <si>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</si>
  <si>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</si>
  <si>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</si>
  <si>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</si>
  <si>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</si>
  <si>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</si>
  <si>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</si>
  <si>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</si>
  <si>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</si>
  <si>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</si>
  <si>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</si>
  <si>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</si>
  <si>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</si>
  <si>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</si>
  <si>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</si>
  <si>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</si>
  <si>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</si>
  <si>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</si>
  <si>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</si>
  <si>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</si>
  <si>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</si>
  <si>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</si>
  <si>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</si>
  <si>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</si>
  <si>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</si>
  <si>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</si>
  <si>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</si>
  <si>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</si>
  <si>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</si>
  <si>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</si>
  <si>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</si>
  <si>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</si>
  <si>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</si>
  <si>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</si>
  <si>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</si>
  <si>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</si>
  <si>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</si>
  <si>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</si>
  <si>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</si>
  <si>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</si>
  <si>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</si>
  <si>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</si>
  <si>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</si>
  <si>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</si>
  <si>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</si>
  <si>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</si>
  <si>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</si>
  <si>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</si>
  <si>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</si>
  <si>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</si>
  <si>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</si>
  <si>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</si>
  <si>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</si>
  <si>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</si>
  <si>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</si>
  <si>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</si>
  <si>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</si>
  <si>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</si>
  <si>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</si>
  <si>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</si>
  <si>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</si>
  <si>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</si>
  <si>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</si>
  <si>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</si>
  <si>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</si>
  <si>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</si>
  <si>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</si>
  <si>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</si>
  <si>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</si>
  <si>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</si>
  <si>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</si>
  <si>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</si>
  <si>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</si>
  <si>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</si>
  <si>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</si>
  <si>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</si>
  <si>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</si>
  <si>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</si>
  <si>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</si>
  <si>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</si>
  <si>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</si>
  <si>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</si>
  <si>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</si>
  <si>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</si>
  <si>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</si>
  <si>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</si>
  <si>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</si>
  <si>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</si>
  <si>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</si>
  <si>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</si>
  <si>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</si>
  <si>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</si>
  <si>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</si>
  <si>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</si>
  <si>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</si>
  <si>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</si>
  <si>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</si>
  <si>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</si>
  <si>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</si>
  <si>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</si>
  <si>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</si>
  <si>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</si>
  <si>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</si>
  <si>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</si>
  <si>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</si>
  <si>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</si>
  <si>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</si>
  <si>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</si>
  <si>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</si>
  <si>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</si>
  <si>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</si>
  <si>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</si>
  <si>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</si>
  <si>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</si>
  <si>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</si>
  <si>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</si>
  <si>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</si>
  <si>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</si>
  <si>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</si>
  <si>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</si>
  <si>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</si>
  <si>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</si>
  <si>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</si>
  <si>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</si>
  <si>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</si>
  <si>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</si>
  <si>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</si>
  <si>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</si>
  <si>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</si>
  <si>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</si>
  <si>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</si>
  <si>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</si>
  <si>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</si>
  <si>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</si>
  <si>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</si>
  <si>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</si>
  <si>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</si>
  <si>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</si>
  <si>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</si>
  <si>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</si>
  <si>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</si>
  <si>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</si>
  <si>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</si>
  <si>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</si>
  <si>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</si>
  <si>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</si>
  <si>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</si>
  <si>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</si>
  <si>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</si>
  <si>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</si>
  <si>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</si>
  <si>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</si>
  <si>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</si>
  <si>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</si>
  <si>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</si>
  <si>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</si>
  <si>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</si>
  <si>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</si>
  <si>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</si>
  <si>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</si>
  <si>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</si>
  <si>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</si>
  <si>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</si>
  <si>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</si>
  <si>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</si>
  <si>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</si>
  <si>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</si>
  <si>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</si>
  <si>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</si>
  <si>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</si>
  <si>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</si>
  <si>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</si>
  <si>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</si>
  <si>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</si>
  <si>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</si>
  <si>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</si>
  <si>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</si>
  <si>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</si>
  <si>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</si>
  <si>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</si>
  <si>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</si>
  <si>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</si>
  <si>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</si>
  <si>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</si>
  <si>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</si>
  <si>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</si>
  <si>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</si>
  <si>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</si>
  <si>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</si>
  <si>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</si>
  <si>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</si>
  <si>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</si>
  <si>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</si>
  <si>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</si>
  <si>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</si>
  <si>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</si>
  <si>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</si>
  <si>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</si>
  <si>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</si>
  <si>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</si>
  <si>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</si>
  <si>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</si>
  <si>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</si>
  <si>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</si>
  <si>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</si>
  <si>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</si>
  <si>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</si>
  <si>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</si>
  <si>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</si>
  <si>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</si>
  <si>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</si>
  <si>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</si>
  <si>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</si>
  <si>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</si>
  <si>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</si>
  <si>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</si>
  <si>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</si>
  <si>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</si>
  <si>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</si>
  <si>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</si>
  <si>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</si>
  <si>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</si>
  <si>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</si>
  <si>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</si>
  <si>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</si>
  <si>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</si>
  <si>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</si>
  <si>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</si>
  <si>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</si>
  <si>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</si>
  <si>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</si>
  <si>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</si>
  <si>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</si>
  <si>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</si>
  <si>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</si>
  <si>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</si>
  <si>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</si>
  <si>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</si>
  <si>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</si>
  <si>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</si>
  <si>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</si>
  <si>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</si>
  <si>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</si>
  <si>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</si>
  <si>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</si>
  <si>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</si>
  <si>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</si>
  <si>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</si>
  <si>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</si>
  <si>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</si>
  <si>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</si>
  <si>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</si>
  <si>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</si>
  <si>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</si>
  <si>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</si>
  <si>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</si>
  <si>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</si>
  <si>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</si>
  <si>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</si>
  <si>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</si>
  <si>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</si>
  <si>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</si>
  <si>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</si>
  <si>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</si>
  <si>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</si>
  <si>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</si>
  <si>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</si>
  <si>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</si>
  <si>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</si>
  <si>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</si>
  <si>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</si>
  <si>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</si>
  <si>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</si>
  <si>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</si>
  <si>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</si>
  <si>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</si>
  <si>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</si>
  <si>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</si>
  <si>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</si>
  <si>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</si>
  <si>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</si>
  <si>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</si>
  <si>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</si>
  <si>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</si>
  <si>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</si>
  <si>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</si>
  <si>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</si>
  <si>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</si>
  <si>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</si>
  <si>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</si>
  <si>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</si>
  <si>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</si>
  <si>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</si>
  <si>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</si>
  <si>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</si>
  <si>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</si>
  <si>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</si>
  <si>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</si>
  <si>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</si>
  <si>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</si>
  <si>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</si>
  <si>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</si>
  <si>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</si>
  <si>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</si>
  <si>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</si>
  <si>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</si>
  <si>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</si>
  <si>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</si>
  <si>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</si>
  <si>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</si>
  <si>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</si>
  <si>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</si>
  <si>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</si>
  <si>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</si>
  <si>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</si>
  <si>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</si>
  <si>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</si>
  <si>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</si>
  <si>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</si>
  <si>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</si>
  <si>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</si>
  <si>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</si>
  <si>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</si>
  <si>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</si>
  <si>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</si>
  <si>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</si>
  <si>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</si>
  <si>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</si>
  <si>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</si>
  <si>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</si>
  <si>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</si>
  <si>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</si>
  <si>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</si>
  <si>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</si>
  <si>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</si>
  <si>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</si>
  <si>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</si>
  <si>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</si>
  <si>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</si>
  <si>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</si>
  <si>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</si>
  <si>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</si>
  <si>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</si>
  <si>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</si>
  <si>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</si>
  <si>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</si>
  <si>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</si>
  <si>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</si>
  <si>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</si>
  <si>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</si>
  <si>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</si>
  <si>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</si>
  <si>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</si>
  <si>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</si>
  <si>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</si>
  <si>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</si>
  <si>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</si>
  <si>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</si>
  <si>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</si>
  <si>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</si>
  <si>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</si>
  <si>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</si>
  <si>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</si>
  <si>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</si>
  <si>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</si>
  <si>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</si>
  <si>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</si>
  <si>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</si>
  <si>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</si>
  <si>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</si>
  <si>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</si>
  <si>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</si>
  <si>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</si>
  <si>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</si>
  <si>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</si>
  <si>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</si>
  <si>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</si>
  <si>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</si>
  <si>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</si>
  <si>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</si>
  <si>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</si>
  <si>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</si>
  <si>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</si>
  <si>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</si>
  <si>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</si>
  <si>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</si>
  <si>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</si>
  <si>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</si>
  <si>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</si>
  <si>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</si>
  <si>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</si>
  <si>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</si>
  <si>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</si>
  <si>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</si>
  <si>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</si>
  <si>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</si>
  <si>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</si>
  <si>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</si>
  <si>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</si>
  <si>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</si>
  <si>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</si>
  <si>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</si>
  <si>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</si>
  <si>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</si>
  <si>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</si>
  <si>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</si>
  <si>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</si>
  <si>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</si>
  <si>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</si>
  <si>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</si>
  <si>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</si>
  <si>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</si>
  <si>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</si>
  <si>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</si>
  <si>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</si>
  <si>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</si>
  <si>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</si>
  <si>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</si>
  <si>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</si>
  <si>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</si>
  <si>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</si>
  <si>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</si>
  <si>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</si>
  <si>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</si>
  <si>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</si>
  <si>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</si>
  <si>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</si>
  <si>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</si>
  <si>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</si>
  <si>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</si>
  <si>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</si>
  <si>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</si>
  <si>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</si>
  <si>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</si>
  <si>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</si>
  <si>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</si>
  <si>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</si>
  <si>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</si>
  <si>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</si>
  <si>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</si>
  <si>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</si>
  <si>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</si>
  <si>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</si>
  <si>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</si>
  <si>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</si>
  <si>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</si>
  <si>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</si>
  <si>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</si>
  <si>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</si>
  <si>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</si>
  <si>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</si>
  <si>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</si>
  <si>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</si>
  <si>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</si>
  <si>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</si>
  <si>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</si>
  <si>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</si>
  <si>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</si>
  <si>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</si>
  <si>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</si>
  <si>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</si>
  <si>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</si>
  <si>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</si>
  <si>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</si>
  <si>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</si>
  <si>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</si>
  <si>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</si>
  <si>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</si>
  <si>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</si>
  <si>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</si>
  <si>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</si>
  <si>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</si>
  <si>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</si>
  <si>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</si>
  <si>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</si>
  <si>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</si>
  <si>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</si>
  <si>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</si>
  <si>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</si>
  <si>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</si>
  <si>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</si>
  <si>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</si>
  <si>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</si>
  <si>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</si>
  <si>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</si>
  <si>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</si>
  <si>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</si>
  <si>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</si>
  <si>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</si>
  <si>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</si>
  <si>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</si>
  <si>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</si>
  <si>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</si>
  <si>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</si>
  <si>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</si>
  <si>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</si>
  <si>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</si>
  <si>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</si>
  <si>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</si>
  <si>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</si>
  <si>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</si>
  <si>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</si>
  <si>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</si>
  <si>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</si>
  <si>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</si>
  <si>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</si>
  <si>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</si>
  <si>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</si>
  <si>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</si>
  <si>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</si>
  <si>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</si>
  <si>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</si>
  <si>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</si>
  <si>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</si>
  <si>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</si>
  <si>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</si>
  <si>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</si>
  <si>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</si>
  <si>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</si>
  <si>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</si>
  <si>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</si>
  <si>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</si>
  <si>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</si>
  <si>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</si>
  <si>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</si>
  <si>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</si>
  <si>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</si>
  <si>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</si>
  <si>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</si>
  <si>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</si>
  <si>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</si>
  <si>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</si>
  <si>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</si>
  <si>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</si>
  <si>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</si>
  <si>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</si>
  <si>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</si>
  <si>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</si>
  <si>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</si>
  <si>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</si>
  <si>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</si>
  <si>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</si>
  <si>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</si>
  <si>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</si>
  <si>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</si>
  <si>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</si>
  <si>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</si>
  <si>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</si>
  <si>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</si>
  <si>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</si>
  <si>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</si>
  <si>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</si>
  <si>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</si>
  <si>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</si>
  <si>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</si>
  <si>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</si>
  <si>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</si>
  <si>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</si>
  <si>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</si>
  <si>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</si>
  <si>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</si>
  <si>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</si>
  <si>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</si>
  <si>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</si>
  <si>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</si>
  <si>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</si>
  <si>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</si>
  <si>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</si>
  <si>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</si>
  <si>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</si>
  <si>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</si>
  <si>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</si>
  <si>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</si>
  <si>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</si>
  <si>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</si>
  <si>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</si>
  <si>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</si>
  <si>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</si>
  <si>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</si>
  <si>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</si>
  <si>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</si>
  <si>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</si>
  <si>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</si>
  <si>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</si>
  <si>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</si>
  <si>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</si>
  <si>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</si>
  <si>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</si>
  <si>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</si>
  <si>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</si>
  <si>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</si>
  <si>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</si>
  <si>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</si>
  <si>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</si>
  <si>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</si>
  <si>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</si>
  <si>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</si>
  <si>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</si>
  <si>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</si>
  <si>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</si>
  <si>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</si>
  <si>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</si>
  <si>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</si>
  <si>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</si>
  <si>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</si>
  <si>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</si>
  <si>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</si>
  <si>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</si>
  <si>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</si>
  <si>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</si>
  <si>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</si>
  <si>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</si>
  <si>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</si>
  <si>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</si>
  <si>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</si>
  <si>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</si>
  <si>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</si>
  <si>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</si>
  <si>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</si>
  <si>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</si>
  <si>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</si>
  <si>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</si>
  <si>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</si>
  <si>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</si>
  <si>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</si>
  <si>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</si>
  <si>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</si>
  <si>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</si>
  <si>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</si>
  <si>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</si>
  <si>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</si>
  <si>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</si>
  <si>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</si>
  <si>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</si>
  <si>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</si>
  <si>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</si>
  <si>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</si>
  <si>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</si>
  <si>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</si>
  <si>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</si>
  <si>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</si>
  <si>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</si>
  <si>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</si>
  <si>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</si>
  <si>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</si>
  <si>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</si>
  <si>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</si>
  <si>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</si>
  <si>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</si>
  <si>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</si>
  <si>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</si>
  <si>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</si>
  <si>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</si>
  <si>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</si>
  <si>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</si>
  <si>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</si>
  <si>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</si>
  <si>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</si>
  <si>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</si>
  <si>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</si>
  <si>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</si>
  <si>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</si>
  <si>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</si>
  <si>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</si>
  <si>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</si>
  <si>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</si>
  <si>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</si>
  <si>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</si>
  <si>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</si>
  <si>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</si>
  <si>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</si>
  <si>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</si>
  <si>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</si>
  <si>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</si>
  <si>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</si>
  <si>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</si>
  <si>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</si>
  <si>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</si>
  <si>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</si>
  <si>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</si>
  <si>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</si>
  <si>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</si>
  <si>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</si>
  <si>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</si>
  <si>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</si>
  <si>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</si>
  <si>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</si>
  <si>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</si>
  <si>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</si>
  <si>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</si>
  <si>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</si>
  <si>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</si>
  <si>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</si>
  <si>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</si>
  <si>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</si>
  <si>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</si>
  <si>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</si>
  <si>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</si>
  <si>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</si>
  <si>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</si>
  <si>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</si>
  <si>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</si>
  <si>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</si>
  <si>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</si>
  <si>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</si>
  <si>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</si>
  <si>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</si>
  <si>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</si>
  <si>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</si>
  <si>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</si>
  <si>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</si>
  <si>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</si>
  <si>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</si>
  <si>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</si>
  <si>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</si>
  <si>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</si>
  <si>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</si>
  <si>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</si>
  <si>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</si>
  <si>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</si>
  <si>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</si>
  <si>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</si>
  <si>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</si>
  <si>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</si>
  <si>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</si>
  <si>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</si>
  <si>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</si>
  <si>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</si>
  <si>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</si>
  <si>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</si>
  <si>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</si>
  <si>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</si>
  <si>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</si>
  <si>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</si>
  <si>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</si>
  <si>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</si>
  <si>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</si>
  <si>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</si>
  <si>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</si>
  <si>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</si>
  <si>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</si>
  <si>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</si>
  <si>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</si>
  <si>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</si>
  <si>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</si>
  <si>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</si>
  <si>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</si>
  <si>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</si>
  <si>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</si>
  <si>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</si>
  <si>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</si>
  <si>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</si>
  <si>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</si>
  <si>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</si>
  <si>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</si>
  <si>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</si>
  <si>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</si>
  <si>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</si>
  <si>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</si>
  <si>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</si>
  <si>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</si>
  <si>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</si>
  <si>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</si>
  <si>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</si>
  <si>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</si>
  <si>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</si>
  <si>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</si>
  <si>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</si>
  <si>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</si>
  <si>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</si>
  <si>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</si>
  <si>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</si>
  <si>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</si>
  <si>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</si>
  <si>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</si>
  <si>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</si>
  <si>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</si>
  <si>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</si>
  <si>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</si>
  <si>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</si>
  <si>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</si>
  <si>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</si>
  <si>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</si>
  <si>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</si>
  <si>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</si>
  <si>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</si>
  <si>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</si>
  <si>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</si>
  <si>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</si>
  <si>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</si>
  <si>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</si>
  <si>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</si>
  <si>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</si>
  <si>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</si>
  <si>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</si>
  <si>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</si>
  <si>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</si>
  <si>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</si>
  <si>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</si>
  <si>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</si>
  <si>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</si>
  <si>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</si>
  <si>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</si>
  <si>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</si>
  <si>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</si>
  <si>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</si>
  <si>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</si>
  <si>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</si>
  <si>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</si>
  <si>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</si>
  <si>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</si>
  <si>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</si>
  <si>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</si>
  <si>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</si>
  <si>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</si>
  <si>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</si>
  <si>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</si>
  <si>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</si>
  <si>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</si>
  <si>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</si>
  <si>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</si>
  <si>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</si>
  <si>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</si>
  <si>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</si>
  <si>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</si>
  <si>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</si>
  <si>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</si>
  <si>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</si>
  <si>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</si>
  <si>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</si>
  <si>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</si>
  <si>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</si>
  <si>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</si>
  <si>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</si>
  <si>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</si>
  <si>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</si>
  <si>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</si>
  <si>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</si>
  <si>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</si>
  <si>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</si>
  <si>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</si>
  <si>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</si>
  <si>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</si>
  <si>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</si>
  <si>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</si>
  <si>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</si>
  <si>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</si>
  <si>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</si>
  <si>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</si>
  <si>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</si>
  <si>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</si>
  <si>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</si>
  <si>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</si>
  <si>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</si>
  <si>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</si>
  <si>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</si>
  <si>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</si>
  <si>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</si>
  <si>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</si>
  <si>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</si>
  <si>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</si>
  <si>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</si>
  <si>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</si>
  <si>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</si>
  <si>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</si>
  <si>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</si>
  <si>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</si>
  <si>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</si>
  <si>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</si>
  <si>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</si>
  <si>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</si>
  <si>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</si>
  <si>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</si>
  <si>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</si>
  <si>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</si>
  <si>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</si>
  <si>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</si>
  <si>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</si>
  <si>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</si>
  <si>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</si>
  <si>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</si>
  <si>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</si>
  <si>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</si>
  <si>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</si>
  <si>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</si>
  <si>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</si>
  <si>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</si>
  <si>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</si>
  <si>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</si>
  <si>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</si>
  <si>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</si>
  <si>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</si>
  <si>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</si>
  <si>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</si>
  <si>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</si>
  <si>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</si>
  <si>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</si>
  <si>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</si>
  <si>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</si>
  <si>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</si>
  <si>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</si>
  <si>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</si>
  <si>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</si>
  <si>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</si>
  <si>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</si>
  <si>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</si>
  <si>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</si>
  <si>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</si>
  <si>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</si>
  <si>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</si>
  <si>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</si>
  <si>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</si>
  <si>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</si>
  <si>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</si>
  <si>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</si>
  <si>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</si>
  <si>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</si>
  <si>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</si>
  <si>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</si>
  <si>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</si>
  <si>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</si>
  <si>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</si>
  <si>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</si>
  <si>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</si>
  <si>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</si>
  <si>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</si>
  <si>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</si>
  <si>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</si>
  <si>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</si>
  <si>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</si>
  <si>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</si>
  <si>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</si>
  <si>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</si>
  <si>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</si>
  <si>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</si>
  <si>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</si>
  <si>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</si>
  <si>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</si>
  <si>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</si>
  <si>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</si>
  <si>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</si>
  <si>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</si>
  <si>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</si>
  <si>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</si>
  <si>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</si>
  <si>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</si>
  <si>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</si>
  <si>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</si>
  <si>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</si>
  <si>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</si>
  <si>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</si>
  <si>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</si>
  <si>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</si>
  <si>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</si>
  <si>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</si>
  <si>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</si>
  <si>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</si>
  <si>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</si>
  <si>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</si>
  <si>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</si>
  <si>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</si>
  <si>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</si>
  <si>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</si>
  <si>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</si>
  <si>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</si>
  <si>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</si>
  <si>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</si>
  <si>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</si>
  <si>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</si>
  <si>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</si>
  <si>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</si>
  <si>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</si>
  <si>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</si>
  <si>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</si>
  <si>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</si>
  <si>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</si>
  <si>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</si>
  <si>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</si>
  <si>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</si>
  <si>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</si>
  <si>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</si>
  <si>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</si>
  <si>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</si>
  <si>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</si>
  <si>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</si>
  <si>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</si>
  <si>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</si>
  <si>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</si>
  <si>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</si>
  <si>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</si>
  <si>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</si>
  <si>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</si>
  <si>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</si>
  <si>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</si>
  <si>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</si>
  <si>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</si>
  <si>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</si>
  <si>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</si>
  <si>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</si>
  <si>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</si>
  <si>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</si>
  <si>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</si>
  <si>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</si>
  <si>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</si>
  <si>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</si>
  <si>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</si>
  <si>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</si>
  <si>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</si>
  <si>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</si>
  <si>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</si>
  <si>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</si>
  <si>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</si>
  <si>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</si>
  <si>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</si>
  <si>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</si>
  <si>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</si>
  <si>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</si>
  <si>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</si>
  <si>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</si>
  <si>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</si>
  <si>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</si>
  <si>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</si>
  <si>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</si>
  <si>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</si>
  <si>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</si>
  <si>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</si>
  <si>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</si>
  <si>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</si>
  <si>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</si>
  <si>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</si>
  <si>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</si>
  <si>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</si>
  <si>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</si>
  <si>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</si>
  <si>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</si>
  <si>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</si>
  <si>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</si>
  <si>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</si>
  <si>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</si>
  <si>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</si>
  <si>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</si>
  <si>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</si>
  <si>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</si>
  <si>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</si>
  <si>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</si>
  <si>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</si>
  <si>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</si>
  <si>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</si>
  <si>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</si>
  <si>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</si>
  <si>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</si>
  <si>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</si>
  <si>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</si>
  <si>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</si>
  <si>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</si>
  <si>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</si>
  <si>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</si>
  <si>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</si>
  <si>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</si>
  <si>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</si>
  <si>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</si>
  <si>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</si>
  <si>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</si>
  <si>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</si>
  <si>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</si>
  <si>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</si>
  <si>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</si>
  <si>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</si>
  <si>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</si>
  <si>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</si>
  <si>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</si>
  <si>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</si>
  <si>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</si>
  <si>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</si>
  <si>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</si>
  <si>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</si>
  <si>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</si>
  <si>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</si>
  <si>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</si>
  <si>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</si>
  <si>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</si>
  <si>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</si>
  <si>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</si>
  <si>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</si>
  <si>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</si>
  <si>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</si>
  <si>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</si>
  <si>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</si>
  <si>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</si>
  <si>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</si>
  <si>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</si>
  <si>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</si>
  <si>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</si>
  <si>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</si>
  <si>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</si>
  <si>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</si>
  <si>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</si>
  <si>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</si>
  <si>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</si>
  <si>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</si>
  <si>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</si>
  <si>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</si>
  <si>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</si>
  <si>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</si>
  <si>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</si>
  <si>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</si>
  <si>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</si>
  <si>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</si>
  <si>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</si>
  <si>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</si>
  <si>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</si>
  <si>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</si>
  <si>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</si>
  <si>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</si>
  <si>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</si>
  <si>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</si>
  <si>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</si>
  <si>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</si>
  <si>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</si>
  <si>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</si>
  <si>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</si>
  <si>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</si>
  <si>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</si>
  <si>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</si>
  <si>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</si>
  <si>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</si>
  <si>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</si>
  <si>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</si>
  <si>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</si>
  <si>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</si>
  <si>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</si>
  <si>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</si>
  <si>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</si>
  <si>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</si>
  <si>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</si>
  <si>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</si>
  <si>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</si>
  <si>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</si>
  <si>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</si>
  <si>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</si>
  <si>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</si>
  <si>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</si>
  <si>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</si>
  <si>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</si>
  <si>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</si>
  <si>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</si>
  <si>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</si>
  <si>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</si>
  <si>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</si>
  <si>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</si>
  <si>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</si>
  <si>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</si>
  <si>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</si>
  <si>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</si>
  <si>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</si>
  <si>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</si>
  <si>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</si>
  <si>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</si>
  <si>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</si>
  <si>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</si>
  <si>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</si>
  <si>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</si>
  <si>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</si>
  <si>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</si>
  <si>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</si>
  <si>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</si>
  <si>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</si>
  <si>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</si>
  <si>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</si>
  <si>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</si>
  <si>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</si>
  <si>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</si>
  <si>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</si>
  <si>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</si>
  <si>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</si>
  <si>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</si>
  <si>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</si>
  <si>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</si>
  <si>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</si>
  <si>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</si>
  <si>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</si>
  <si>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</si>
  <si>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</si>
  <si>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</si>
  <si>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</si>
  <si>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</si>
  <si>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</si>
  <si>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</si>
  <si>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</si>
  <si>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</si>
  <si>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</si>
  <si>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</si>
  <si>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</si>
  <si>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</si>
  <si>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</si>
  <si>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</si>
  <si>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</si>
  <si>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</si>
  <si>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</si>
  <si>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</si>
  <si>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</si>
  <si>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</si>
  <si>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</si>
  <si>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</si>
  <si>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</si>
  <si>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</si>
  <si>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</si>
  <si>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</si>
  <si>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</si>
  <si>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</si>
  <si>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</si>
  <si>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</si>
  <si>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</si>
  <si>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</si>
  <si>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</si>
  <si>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</si>
  <si>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</si>
  <si>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</si>
  <si>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</si>
  <si>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</si>
  <si>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</si>
  <si>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</si>
  <si>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</si>
  <si>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</si>
  <si>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</si>
  <si>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</si>
  <si>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</si>
  <si>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</si>
  <si>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</si>
  <si>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</si>
  <si>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</si>
  <si>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</si>
  <si>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</si>
  <si>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</si>
  <si>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</si>
  <si>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</si>
  <si>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</si>
  <si>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</si>
  <si>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</si>
  <si>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</si>
  <si>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</si>
  <si>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</si>
  <si>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</si>
  <si>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</si>
  <si>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</si>
  <si>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</si>
  <si>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</si>
  <si>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</si>
  <si>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</si>
  <si>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</si>
  <si>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</si>
  <si>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</si>
  <si>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</si>
  <si>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</si>
  <si>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</si>
  <si>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</si>
  <si>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</si>
  <si>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</si>
  <si>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</si>
  <si>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</si>
  <si>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</si>
  <si>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</si>
  <si>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</si>
  <si>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</si>
  <si>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</si>
  <si>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</si>
  <si>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</si>
  <si>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</si>
  <si>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</si>
  <si>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</si>
  <si>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</si>
  <si>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</si>
  <si>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</si>
  <si>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</si>
  <si>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</si>
  <si>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</si>
  <si>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</si>
  <si>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</si>
  <si>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</si>
  <si>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</si>
  <si>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</si>
  <si>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</si>
  <si>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</si>
  <si>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</si>
  <si>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</si>
  <si>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</si>
  <si>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</si>
  <si>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</si>
  <si>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</si>
  <si>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</si>
  <si>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</si>
  <si>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</si>
  <si>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</si>
  <si>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</si>
  <si>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</si>
  <si>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</si>
  <si>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</si>
  <si>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</si>
  <si>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</si>
  <si>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</si>
  <si>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</si>
  <si>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</si>
  <si>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</si>
  <si>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</si>
  <si>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</si>
  <si>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</si>
  <si>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</si>
  <si>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</si>
  <si>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</si>
  <si>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</si>
  <si>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</si>
  <si>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</si>
  <si>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</si>
  <si>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</si>
  <si>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</si>
  <si>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</si>
  <si>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</si>
  <si>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</si>
  <si>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</si>
  <si>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</si>
  <si>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</si>
  <si>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</si>
  <si>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</si>
  <si>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</si>
  <si>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</si>
  <si>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</si>
  <si>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</si>
  <si>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</si>
  <si>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</si>
  <si>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</si>
  <si>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</si>
  <si>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</si>
  <si>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</si>
  <si>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</si>
  <si>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</si>
  <si>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</si>
  <si>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</si>
  <si>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</si>
  <si>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</si>
  <si>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</si>
  <si>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</si>
  <si>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</si>
  <si>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</si>
  <si>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</si>
  <si>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</si>
  <si>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</si>
  <si>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</si>
  <si>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</si>
  <si>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</si>
  <si>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</si>
  <si>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</si>
  <si>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</si>
  <si>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</si>
  <si>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</si>
  <si>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</si>
  <si>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</si>
  <si>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</si>
  <si>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</si>
  <si>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</si>
  <si>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</si>
  <si>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</si>
  <si>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</si>
  <si>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</si>
  <si>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</si>
  <si>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</si>
  <si>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</si>
  <si>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</si>
  <si>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</si>
  <si>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</si>
  <si>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</si>
  <si>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</si>
  <si>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</si>
  <si>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</si>
  <si>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</si>
  <si>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</si>
  <si>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</si>
  <si>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</si>
  <si>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</si>
  <si>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</si>
  <si>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</si>
  <si>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</si>
  <si>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</si>
  <si>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</si>
  <si>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</si>
  <si>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</si>
  <si>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</si>
  <si>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</si>
  <si>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</si>
  <si>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</si>
  <si>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</si>
  <si>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</si>
  <si>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</si>
  <si>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</si>
  <si>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</si>
  <si>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</si>
  <si>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</si>
  <si>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</si>
  <si>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</si>
  <si>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</si>
  <si>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</si>
  <si>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</si>
  <si>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</si>
  <si>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</si>
  <si>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</si>
  <si>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</si>
  <si>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</si>
  <si>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</si>
  <si>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</si>
  <si>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</si>
  <si>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</si>
  <si>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</si>
  <si>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</si>
  <si>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</si>
  <si>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</si>
  <si>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</si>
  <si>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</si>
  <si>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</si>
  <si>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</si>
  <si>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</si>
  <si>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</si>
  <si>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</si>
  <si>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</si>
  <si>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</si>
  <si>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</si>
  <si>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</si>
  <si>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</si>
  <si>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</si>
  <si>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</si>
  <si>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</si>
  <si>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</si>
  <si>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</si>
  <si>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</si>
  <si>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</si>
  <si>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</si>
  <si>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</si>
  <si>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</si>
  <si>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</si>
  <si>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</si>
  <si>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</si>
  <si>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</si>
  <si>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</si>
  <si>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</si>
  <si>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</si>
  <si>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</si>
  <si>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</si>
  <si>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</si>
  <si>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</si>
  <si>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</si>
  <si>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</si>
  <si>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</si>
  <si>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</si>
  <si>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</si>
  <si>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</si>
  <si>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</si>
  <si>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</si>
  <si>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</si>
  <si>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</si>
  <si>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</si>
  <si>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</si>
  <si>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</si>
  <si>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</si>
  <si>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</si>
  <si>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</si>
  <si>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</si>
  <si>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</si>
  <si>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</si>
  <si>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</si>
  <si>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</si>
  <si>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</si>
  <si>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</si>
  <si>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</si>
  <si>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</si>
  <si>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</si>
  <si>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</si>
  <si>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</si>
  <si>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</si>
  <si>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</si>
  <si>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</si>
  <si>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</si>
  <si>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</si>
  <si>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</si>
  <si>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</si>
  <si>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</si>
  <si>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</si>
  <si>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</si>
  <si>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</si>
  <si>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</si>
  <si>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</si>
  <si>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</si>
  <si>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</si>
  <si>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</si>
  <si>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</si>
  <si>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</si>
  <si>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</si>
  <si>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</si>
  <si>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</si>
  <si>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</si>
  <si>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</si>
  <si>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</si>
  <si>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</si>
  <si>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</si>
  <si>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</si>
  <si>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</si>
  <si>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</si>
  <si>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</si>
  <si>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</si>
  <si>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</si>
  <si>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</si>
  <si>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</si>
  <si>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</si>
  <si>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</si>
  <si>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</si>
  <si>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</si>
  <si>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</si>
  <si>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</si>
  <si>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</si>
  <si>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</si>
  <si>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</si>
  <si>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</si>
  <si>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</si>
  <si>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</si>
  <si>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</si>
  <si>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</si>
  <si>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</si>
  <si>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</si>
  <si>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</si>
  <si>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</si>
  <si>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</si>
  <si>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</si>
  <si>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</si>
  <si>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</si>
  <si>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</si>
  <si>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</si>
  <si>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</si>
  <si>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</si>
  <si>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</si>
  <si>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</si>
  <si>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</si>
  <si>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</si>
  <si>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</si>
  <si>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</si>
  <si>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</si>
  <si>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</si>
  <si>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</si>
  <si>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</si>
  <si>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</si>
  <si>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</si>
  <si>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</si>
  <si>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</si>
  <si>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</si>
  <si>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</si>
  <si>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</si>
  <si>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</si>
  <si>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</si>
  <si>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</si>
  <si>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</si>
  <si>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</si>
  <si>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</si>
  <si>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</si>
  <si>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</si>
  <si>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</si>
  <si>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</si>
  <si>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</si>
  <si>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</si>
  <si>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</si>
  <si>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</si>
  <si>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</si>
  <si>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</si>
  <si>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</si>
  <si>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</si>
  <si>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</si>
  <si>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</si>
  <si>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</si>
  <si>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</si>
  <si>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</si>
  <si>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</si>
  <si>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</si>
  <si>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</si>
  <si>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</si>
  <si>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</si>
  <si>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</si>
  <si>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</si>
  <si>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</si>
  <si>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</si>
  <si>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</si>
  <si>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</si>
  <si>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</si>
  <si>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</si>
  <si>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</si>
  <si>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</si>
  <si>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</si>
  <si>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</si>
  <si>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</si>
  <si>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</si>
  <si>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</si>
  <si>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</si>
  <si>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</si>
  <si>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</si>
  <si>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</si>
  <si>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</si>
  <si>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</si>
  <si>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</si>
  <si>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</si>
  <si>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</si>
  <si>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</si>
  <si>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</si>
  <si>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</si>
  <si>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</si>
  <si>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</si>
  <si>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</si>
  <si>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</si>
  <si>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</si>
  <si>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</si>
  <si>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</si>
  <si>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</si>
  <si>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</si>
  <si>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</si>
  <si>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</si>
  <si>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</si>
  <si>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</si>
  <si>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</si>
  <si>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</si>
  <si>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</si>
  <si>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</si>
  <si>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</si>
  <si>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</si>
  <si>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</si>
  <si>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</si>
  <si>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</si>
  <si>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</si>
  <si>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</si>
  <si>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</si>
  <si>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</si>
  <si>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</si>
  <si>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</si>
  <si>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</si>
  <si>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</si>
  <si>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</si>
  <si>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</si>
  <si>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</si>
  <si>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</si>
  <si>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</si>
  <si>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</si>
  <si>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</si>
  <si>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</si>
  <si>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</si>
  <si>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</si>
  <si>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</si>
  <si>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</si>
  <si>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</si>
  <si>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</si>
  <si>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</si>
  <si>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</si>
  <si>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</si>
  <si>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</si>
  <si>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</si>
  <si>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</si>
  <si>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</si>
  <si>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</si>
  <si>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</si>
  <si>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</si>
  <si>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</si>
  <si>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</si>
  <si>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</si>
  <si>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</si>
  <si>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</si>
  <si>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</si>
  <si>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</si>
  <si>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</si>
  <si>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</si>
  <si>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</si>
  <si>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</si>
  <si>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</si>
  <si>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</si>
  <si>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</si>
  <si>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</si>
  <si>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</si>
  <si>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</si>
  <si>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</si>
  <si>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</si>
  <si>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</si>
  <si>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</si>
  <si>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</si>
  <si>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</si>
  <si>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</si>
  <si>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</si>
  <si>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</si>
  <si>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</si>
  <si>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</si>
  <si>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</si>
  <si>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</si>
  <si>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</si>
  <si>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</si>
  <si>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</si>
  <si>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</si>
  <si>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</si>
  <si>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</si>
  <si>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</si>
  <si>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</si>
  <si>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</si>
  <si>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</si>
  <si>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</si>
  <si>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</si>
  <si>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</si>
  <si>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</si>
  <si>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</si>
  <si>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</si>
  <si>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</si>
  <si>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</si>
  <si>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</si>
  <si>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</si>
  <si>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</si>
  <si>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</si>
  <si>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</si>
  <si>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</si>
  <si>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</si>
  <si>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</si>
  <si>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</si>
  <si>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</si>
  <si>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</si>
  <si>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</si>
  <si>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</si>
  <si>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</si>
  <si>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</si>
  <si>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</si>
  <si>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</si>
  <si>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</si>
  <si>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</si>
  <si>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</si>
  <si>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</si>
  <si>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</si>
  <si>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</si>
  <si>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</si>
  <si>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</si>
  <si>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</si>
  <si>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</si>
  <si>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</si>
  <si>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</si>
  <si>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</si>
  <si>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</si>
  <si>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</si>
  <si>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</si>
  <si>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</si>
  <si>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</si>
  <si>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</si>
  <si>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</si>
  <si>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</si>
  <si>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</si>
  <si>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</si>
  <si>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</si>
  <si>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</si>
  <si>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</si>
  <si>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</si>
  <si>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</si>
  <si>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</si>
  <si>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</si>
  <si>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</si>
  <si>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</si>
  <si>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</si>
  <si>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</si>
  <si>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</si>
  <si>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</si>
  <si>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</si>
  <si>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</si>
  <si>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</si>
  <si>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</si>
  <si>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</si>
  <si>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</si>
  <si>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</si>
  <si>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</si>
  <si>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</si>
  <si>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</si>
  <si>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</si>
  <si>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</si>
  <si>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</si>
  <si>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</si>
  <si>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</si>
  <si>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</si>
  <si>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</si>
  <si>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</si>
  <si>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</si>
  <si>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</si>
  <si>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</si>
  <si>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</si>
  <si>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</si>
  <si>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</si>
  <si>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</si>
  <si>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</si>
  <si>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</si>
  <si>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</si>
  <si>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</si>
  <si>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</si>
  <si>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</si>
  <si>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</si>
  <si>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</si>
  <si>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</si>
  <si>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</si>
  <si>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</si>
  <si>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</si>
  <si>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</si>
  <si>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</si>
  <si>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</si>
  <si>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</si>
  <si>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</si>
  <si>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</si>
  <si>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</si>
  <si>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</si>
  <si>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</si>
  <si>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</si>
  <si>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</si>
  <si>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</si>
  <si>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</si>
  <si>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</si>
  <si>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</si>
  <si>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</si>
  <si>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</si>
  <si>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</si>
  <si>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</si>
  <si>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</si>
  <si>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</si>
  <si>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</si>
  <si>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</si>
  <si>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</si>
  <si>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</si>
  <si>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</si>
  <si>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</si>
  <si>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</si>
  <si>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</si>
  <si>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</si>
  <si>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</si>
  <si>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</si>
  <si>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</si>
  <si>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</si>
  <si>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</si>
  <si>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</si>
  <si>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</si>
  <si>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</si>
  <si>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</si>
  <si>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</si>
  <si>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</si>
  <si>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</si>
  <si>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</si>
  <si>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</si>
  <si>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</si>
  <si>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</si>
  <si>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</si>
  <si>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</si>
  <si>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</si>
  <si>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</si>
  <si>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</si>
  <si>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</si>
  <si>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</si>
  <si>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</si>
  <si>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</si>
  <si>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</si>
  <si>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</si>
  <si>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</si>
  <si>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</si>
  <si>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</si>
  <si>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</si>
  <si>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</si>
  <si>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</si>
  <si>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</si>
  <si>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</si>
  <si>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</si>
  <si>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</si>
  <si>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</si>
  <si>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</si>
  <si>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</si>
  <si>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</si>
  <si>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</si>
  <si>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</si>
  <si>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</si>
  <si>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</si>
  <si>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</si>
  <si>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</si>
  <si>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</si>
  <si>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</si>
  <si>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</si>
  <si>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</si>
  <si>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</si>
  <si>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</si>
  <si>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</si>
  <si>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</si>
  <si>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</si>
  <si>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</si>
  <si>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</si>
  <si>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</si>
  <si>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</si>
  <si>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</si>
  <si>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</si>
  <si>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</si>
  <si>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</si>
  <si>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</si>
  <si>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</si>
  <si>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</si>
  <si>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</si>
  <si>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</si>
  <si>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</si>
  <si>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</si>
  <si>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</si>
  <si>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</si>
  <si>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</si>
  <si>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</si>
  <si>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</si>
  <si>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</si>
  <si>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</si>
  <si>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</si>
  <si>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</si>
  <si>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</si>
  <si>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</si>
  <si>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</si>
  <si>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</si>
  <si>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</si>
  <si>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</si>
  <si>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</si>
  <si>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</si>
  <si>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</si>
  <si>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</si>
  <si>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</si>
  <si>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</si>
  <si>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</si>
  <si>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</si>
  <si>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</si>
  <si>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</si>
  <si>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</si>
  <si>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</si>
  <si>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</si>
  <si>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</si>
  <si>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</si>
  <si>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</si>
  <si>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</si>
  <si>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</si>
  <si>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</si>
  <si>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</si>
  <si>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</si>
  <si>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</si>
  <si>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</si>
  <si>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</si>
  <si>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</si>
  <si>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</si>
  <si>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</si>
  <si>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</si>
  <si>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</si>
  <si>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</si>
  <si>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</si>
  <si>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</si>
  <si>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</si>
  <si>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</si>
  <si>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</si>
  <si>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</si>
  <si>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</si>
  <si>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</si>
  <si>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</si>
  <si>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</si>
  <si>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</si>
  <si>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</si>
  <si>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</si>
  <si>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</si>
  <si>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</si>
  <si>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</si>
  <si>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</si>
  <si>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</si>
  <si>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</si>
  <si>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</si>
  <si>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</si>
  <si>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</si>
  <si>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</si>
  <si>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</si>
  <si>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</si>
  <si>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</si>
  <si>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</si>
  <si>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</si>
  <si>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</si>
  <si>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</si>
  <si>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</si>
  <si>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</si>
  <si>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</si>
  <si>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</si>
  <si>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</si>
  <si>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</si>
  <si>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</si>
  <si>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</si>
  <si>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</si>
  <si>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</si>
  <si>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</si>
  <si>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</si>
  <si>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</si>
  <si>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</si>
  <si>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</si>
  <si>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</si>
  <si>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</si>
  <si>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</si>
  <si>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</si>
  <si>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</si>
  <si>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</si>
  <si>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</si>
  <si>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</si>
  <si>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</si>
  <si>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</si>
  <si>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</si>
  <si>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</si>
  <si>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</si>
  <si>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</si>
  <si>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</si>
  <si>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</si>
  <si>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</si>
  <si>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</si>
  <si>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</si>
  <si>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</si>
  <si>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</si>
  <si>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</si>
  <si>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</si>
  <si>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</si>
  <si>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</si>
  <si>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</si>
  <si>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</si>
  <si>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</si>
  <si>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</si>
  <si>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</si>
  <si>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</si>
  <si>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</si>
  <si>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</si>
  <si>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</si>
  <si>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</si>
  <si>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</si>
  <si>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</si>
  <si>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</si>
  <si>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</si>
  <si>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</si>
  <si>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</si>
  <si>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</si>
  <si>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</si>
  <si>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</si>
  <si>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</si>
  <si>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</si>
  <si>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</si>
  <si>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</si>
  <si>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</si>
  <si>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</si>
  <si>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</si>
  <si>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</si>
  <si>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</si>
  <si>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</si>
  <si>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</si>
  <si>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</si>
  <si>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</si>
  <si>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</si>
  <si>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</si>
  <si>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</si>
  <si>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</si>
  <si>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</si>
  <si>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</si>
  <si>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</si>
  <si>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</si>
  <si>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</si>
  <si>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</si>
  <si>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</si>
  <si>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</si>
  <si>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</si>
  <si>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</si>
  <si>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</si>
  <si>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</si>
  <si>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</si>
  <si>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</si>
  <si>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</si>
  <si>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</si>
  <si>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</si>
  <si>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</si>
  <si>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</si>
  <si>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</si>
  <si>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</si>
  <si>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</si>
  <si>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</si>
  <si>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</si>
  <si>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</si>
  <si>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</si>
  <si>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</si>
  <si>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</si>
  <si>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</si>
  <si>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</si>
  <si>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</si>
  <si>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</si>
  <si>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</si>
  <si>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</si>
  <si>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</si>
  <si>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</si>
  <si>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</si>
  <si>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</si>
  <si>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</si>
  <si>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</si>
  <si>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</si>
  <si>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</si>
  <si>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</si>
  <si>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</si>
  <si>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</si>
  <si>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</si>
  <si>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</si>
  <si>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</si>
  <si>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</si>
  <si>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</si>
  <si>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</si>
  <si>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</si>
  <si>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</si>
  <si>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</si>
  <si>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</si>
  <si>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</si>
  <si>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</si>
  <si>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</si>
  <si>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</si>
  <si>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</si>
  <si>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</si>
  <si>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</si>
  <si>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</si>
  <si>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</si>
  <si>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</si>
  <si>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</si>
  <si>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</si>
  <si>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</si>
  <si>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</si>
  <si>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</si>
  <si>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</si>
  <si>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</si>
  <si>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</si>
  <si>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</si>
  <si>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</si>
  <si>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</si>
  <si>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</si>
  <si>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</si>
  <si>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</si>
  <si>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</si>
  <si>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</si>
  <si>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</si>
  <si>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</si>
  <si>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</si>
  <si>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</si>
  <si>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</si>
  <si>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</si>
  <si>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</si>
  <si>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</si>
  <si>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</si>
  <si>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</si>
  <si>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</si>
  <si>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</si>
  <si>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</si>
  <si>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</si>
  <si>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</si>
  <si>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</si>
  <si>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</si>
  <si>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</si>
  <si>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</si>
  <si>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</si>
  <si>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</si>
  <si>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</si>
  <si>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</si>
  <si>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</si>
  <si>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</si>
  <si>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</si>
  <si>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</si>
  <si>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</si>
  <si>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</si>
  <si>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</si>
  <si>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</si>
  <si>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</si>
  <si>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</si>
  <si>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</si>
  <si>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</si>
  <si>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</si>
  <si>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</si>
  <si>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</si>
  <si>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</si>
  <si>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</si>
  <si>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</si>
  <si>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</si>
  <si>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</si>
  <si>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</si>
  <si>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</si>
  <si>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</si>
  <si>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</si>
  <si>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</si>
  <si>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</si>
  <si>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</si>
  <si>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</si>
  <si>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</si>
  <si>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</si>
  <si>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</si>
  <si>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</si>
  <si>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</si>
  <si>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</si>
  <si>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</si>
  <si>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</si>
  <si>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</si>
  <si>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</si>
  <si>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</si>
  <si>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</si>
  <si>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</si>
  <si>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</si>
  <si>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</si>
  <si>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</si>
  <si>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</si>
  <si>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</si>
  <si>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</si>
  <si>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</si>
  <si>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</si>
  <si>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</si>
  <si>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</si>
  <si>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</si>
  <si>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</si>
  <si>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</si>
  <si>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</si>
  <si>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</si>
  <si>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</si>
  <si>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</si>
  <si>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</si>
  <si>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</si>
  <si>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</si>
  <si>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</si>
  <si>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</si>
  <si>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</si>
  <si>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</si>
  <si>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</si>
  <si>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</si>
  <si>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</si>
  <si>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</si>
  <si>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</si>
  <si>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</si>
  <si>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</si>
  <si>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</si>
  <si>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</si>
  <si>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</si>
  <si>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</si>
  <si>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</si>
  <si>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</si>
  <si>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</si>
  <si>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</si>
  <si>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</si>
  <si>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</si>
  <si>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</si>
  <si>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</si>
  <si>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</si>
  <si>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</si>
  <si>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</si>
  <si>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</si>
  <si>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</si>
  <si>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</si>
  <si>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</si>
  <si>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</si>
  <si>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</si>
  <si>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</si>
  <si>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</si>
  <si>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</si>
  <si>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</si>
  <si>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</si>
  <si>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</si>
  <si>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</si>
  <si>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</si>
  <si>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</si>
  <si>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</si>
  <si>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</si>
  <si>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</si>
  <si>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</si>
  <si>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</si>
  <si>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</si>
  <si>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</si>
  <si>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</si>
  <si>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</si>
  <si>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</si>
  <si>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</si>
  <si>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</si>
  <si>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</si>
  <si>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</si>
  <si>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</si>
  <si>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</si>
  <si>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</si>
  <si>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</si>
  <si>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</si>
  <si>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</si>
  <si>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</si>
  <si>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</si>
  <si>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</si>
  <si>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</si>
  <si>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</si>
  <si>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</si>
  <si>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</si>
  <si>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</si>
  <si>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</si>
  <si>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</si>
  <si>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</si>
  <si>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</si>
  <si>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</si>
  <si>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</si>
  <si>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</si>
  <si>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</si>
  <si>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</si>
  <si>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</si>
  <si>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</si>
  <si>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</si>
  <si>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</si>
  <si>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</si>
  <si>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</si>
  <si>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</si>
  <si>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</si>
  <si>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</si>
  <si>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</si>
  <si>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</si>
  <si>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</si>
  <si>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</si>
  <si>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</si>
  <si>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</si>
  <si>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</si>
  <si>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</si>
  <si>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</si>
  <si>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</si>
  <si>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</si>
  <si>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</si>
  <si>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</si>
  <si>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</si>
  <si>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</si>
  <si>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</si>
  <si>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</si>
  <si>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</si>
  <si>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</si>
  <si>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</si>
  <si>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</si>
  <si>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</si>
  <si>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</si>
  <si>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</si>
  <si>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</si>
  <si>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</si>
  <si>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</si>
  <si>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</si>
  <si>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</si>
  <si>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</si>
  <si>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</si>
  <si>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</si>
  <si>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</si>
  <si>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</si>
  <si>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</si>
  <si>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</si>
  <si>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</si>
  <si>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</si>
  <si>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</si>
  <si>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</si>
  <si>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</si>
  <si>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</si>
  <si>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</si>
  <si>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</si>
  <si>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</si>
  <si>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</si>
  <si>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</si>
  <si>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</si>
  <si>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</si>
  <si>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</si>
  <si>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</si>
  <si>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</si>
  <si>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</si>
  <si>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</si>
  <si>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</si>
  <si>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</si>
  <si>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</si>
  <si>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</si>
  <si>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</si>
  <si>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</si>
  <si>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</si>
  <si>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</si>
  <si>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</si>
  <si>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</si>
  <si>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</si>
  <si>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</si>
  <si>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</si>
  <si>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</si>
  <si>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</si>
  <si>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</si>
  <si>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</si>
  <si>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</si>
  <si>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</si>
  <si>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</si>
  <si>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</si>
  <si>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</si>
  <si>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</si>
  <si>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</si>
  <si>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</si>
  <si>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</si>
  <si>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</si>
  <si>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</si>
  <si>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</si>
  <si>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</si>
  <si>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</si>
  <si>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</si>
  <si>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</si>
  <si>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</si>
  <si>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</si>
  <si>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</si>
  <si>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</si>
  <si>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</si>
  <si>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</si>
  <si>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</si>
  <si>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</si>
  <si>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</si>
  <si>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</si>
  <si>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</si>
  <si>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</si>
  <si>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</si>
  <si>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</si>
  <si>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</si>
  <si>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</si>
  <si>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</si>
  <si>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</si>
  <si>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</si>
  <si>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</si>
  <si>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</si>
  <si>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</si>
  <si>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</si>
  <si>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</si>
  <si>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</si>
  <si>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</si>
  <si>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</si>
  <si>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</si>
  <si>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</si>
  <si>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</si>
  <si>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</si>
  <si>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</si>
  <si>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</si>
  <si>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</si>
  <si>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</si>
  <si>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</si>
  <si>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</si>
  <si>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</si>
  <si>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</si>
  <si>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</si>
  <si>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</si>
  <si>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</si>
  <si>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</si>
  <si>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</si>
  <si>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</si>
  <si>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</si>
  <si>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</si>
  <si>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</si>
  <si>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</si>
  <si>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</si>
  <si>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</si>
  <si>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</si>
  <si>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</si>
  <si>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</si>
  <si>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</si>
  <si>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</si>
  <si>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</si>
  <si>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</si>
  <si>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</si>
  <si>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</si>
  <si>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</si>
  <si>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</si>
  <si>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</si>
  <si>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</si>
  <si>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</si>
  <si>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</si>
  <si>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</si>
  <si>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</si>
  <si>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</si>
  <si>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</si>
  <si>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</si>
  <si>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</si>
  <si>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</si>
  <si>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</si>
  <si>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</si>
  <si>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</si>
  <si>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</si>
  <si>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</si>
  <si>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</si>
  <si>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</si>
  <si>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</si>
  <si>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</si>
  <si>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</si>
  <si>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</si>
  <si>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</si>
  <si>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</si>
  <si>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</si>
  <si>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</si>
  <si>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</si>
  <si>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</si>
  <si>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</si>
  <si>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</si>
  <si>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</si>
  <si>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</si>
  <si>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</si>
  <si>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</si>
  <si>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</si>
  <si>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</si>
  <si>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</si>
  <si>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</si>
  <si>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</si>
  <si>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</si>
  <si>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</si>
  <si>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</si>
  <si>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</si>
  <si>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</si>
  <si>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</si>
  <si>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</si>
  <si>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</si>
  <si>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</si>
  <si>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</si>
  <si>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</si>
  <si>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</si>
  <si>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</si>
  <si>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</si>
  <si>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</si>
  <si>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</si>
  <si>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</si>
  <si>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</si>
  <si>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</si>
  <si>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</si>
  <si>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</si>
  <si>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</si>
  <si>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</si>
  <si>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</si>
  <si>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</si>
  <si>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</si>
  <si>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</si>
  <si>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</si>
  <si>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</si>
  <si>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</si>
  <si>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</si>
  <si>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</si>
  <si>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</si>
  <si>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</si>
  <si>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</si>
  <si>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</si>
  <si>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</si>
  <si>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</si>
  <si>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</si>
  <si>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</si>
  <si>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</si>
  <si>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</si>
  <si>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</si>
  <si>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</si>
  <si>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</si>
  <si>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</si>
  <si>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</si>
  <si>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</si>
  <si>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</si>
  <si>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</si>
  <si>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</si>
  <si>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</si>
  <si>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</si>
  <si>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</si>
  <si>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</si>
  <si>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</si>
  <si>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</si>
  <si>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</si>
  <si>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</si>
  <si>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</si>
  <si>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</si>
  <si>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</si>
  <si>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</si>
  <si>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</si>
  <si>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</si>
  <si>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</si>
  <si>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</si>
  <si>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</si>
  <si>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</si>
  <si>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</si>
  <si>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</si>
  <si>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</si>
  <si>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</si>
  <si>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</si>
  <si>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</si>
  <si>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</si>
  <si>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</si>
  <si>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</si>
  <si>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</si>
  <si>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</si>
  <si>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</si>
  <si>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</si>
  <si>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</si>
  <si>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</si>
  <si>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</si>
  <si>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</si>
  <si>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</si>
  <si>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</si>
  <si>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</si>
  <si>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</si>
  <si>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</si>
  <si>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</si>
  <si>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</si>
  <si>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</si>
  <si>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</si>
  <si>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</si>
  <si>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</si>
  <si>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</si>
  <si>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</si>
  <si>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</si>
  <si>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</si>
  <si>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</si>
  <si>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</si>
  <si>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</si>
  <si>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</si>
  <si>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</si>
  <si>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</si>
  <si>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</si>
  <si>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</si>
  <si>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</si>
  <si>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</si>
  <si>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</si>
  <si>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</si>
  <si>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</si>
  <si>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</si>
  <si>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</si>
  <si>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</si>
  <si>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</si>
  <si>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</si>
  <si>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</si>
  <si>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</si>
  <si>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</si>
  <si>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</si>
  <si>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</si>
  <si>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</si>
  <si>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</si>
  <si>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</si>
  <si>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</si>
  <si>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</si>
  <si>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</si>
  <si>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</si>
  <si>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</si>
  <si>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</si>
  <si>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</si>
  <si>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</si>
  <si>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</si>
  <si>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</si>
  <si>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</si>
  <si>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</si>
  <si>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</si>
  <si>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</si>
  <si>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</si>
  <si>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</si>
  <si>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</si>
  <si>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</si>
  <si>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</si>
  <si>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</si>
  <si>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</si>
  <si>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</si>
  <si>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</si>
  <si>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</si>
  <si>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</si>
  <si>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</si>
  <si>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</si>
  <si>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</si>
  <si>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</si>
  <si>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</si>
  <si>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</si>
  <si>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</si>
  <si>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</si>
  <si>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</si>
  <si>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</si>
  <si>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</si>
  <si>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</si>
  <si>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</si>
  <si>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</si>
  <si>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</si>
  <si>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</si>
  <si>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</si>
  <si>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</si>
  <si>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</si>
  <si>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</si>
  <si>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</si>
  <si>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</si>
  <si>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</si>
  <si>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</si>
  <si>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</si>
  <si>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</si>
  <si>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</si>
  <si>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</si>
  <si>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</si>
  <si>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</si>
  <si>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</si>
  <si>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</si>
  <si>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</si>
  <si>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</si>
  <si>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</si>
  <si>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</si>
  <si>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</si>
  <si>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</si>
  <si>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</si>
  <si>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</si>
  <si>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</si>
  <si>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</si>
  <si>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</si>
  <si>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</si>
  <si>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</si>
  <si>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</si>
  <si>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</si>
  <si>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</si>
  <si>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</si>
  <si>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</si>
  <si>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</si>
  <si>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</si>
  <si>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</si>
  <si>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</si>
  <si>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</si>
  <si>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</si>
  <si>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</si>
  <si>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</si>
  <si>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</si>
  <si>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</si>
  <si>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</si>
  <si>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</si>
  <si>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</si>
  <si>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</si>
  <si>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</si>
  <si>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</si>
  <si>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</si>
  <si>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</si>
  <si>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</si>
  <si>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</si>
  <si>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</si>
  <si>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</si>
  <si>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</si>
  <si>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</si>
  <si>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</si>
  <si>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</si>
  <si>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</si>
  <si>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</si>
  <si>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</si>
  <si>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</si>
  <si>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</si>
  <si>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</si>
  <si>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</si>
  <si>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</si>
  <si>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</si>
  <si>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</si>
  <si>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</si>
  <si>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</si>
  <si>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</si>
  <si>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</si>
  <si>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</si>
  <si>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</si>
  <si>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</si>
  <si>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</si>
  <si>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</si>
  <si>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</si>
  <si>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</si>
  <si>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</si>
  <si>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</si>
  <si>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</si>
  <si>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</si>
  <si>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</si>
  <si>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</si>
  <si>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</si>
  <si>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</si>
  <si>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</si>
  <si>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</si>
  <si>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</si>
  <si>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</si>
  <si>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</si>
  <si>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</si>
  <si>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</si>
  <si>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</si>
  <si>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</si>
  <si>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</si>
  <si>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</si>
  <si>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</si>
  <si>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</si>
  <si>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</si>
  <si>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</si>
  <si>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</si>
  <si>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</si>
  <si>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</si>
  <si>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</si>
  <si>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</si>
  <si>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</si>
  <si>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</si>
  <si>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</si>
  <si>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</si>
  <si>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</si>
  <si>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</si>
  <si>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</si>
  <si>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</si>
  <si>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</si>
  <si>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</si>
  <si>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</si>
  <si>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</si>
  <si>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</si>
  <si>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</si>
  <si>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</si>
  <si>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</si>
  <si>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</si>
  <si>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</si>
  <si>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</si>
  <si>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</si>
  <si>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</si>
  <si>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</si>
  <si>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</si>
  <si>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</si>
  <si>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</si>
  <si>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</si>
  <si>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</si>
  <si>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</si>
  <si>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</si>
  <si>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</si>
  <si>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</si>
  <si>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</si>
  <si>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</si>
  <si>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</si>
  <si>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</si>
  <si>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</si>
  <si>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</si>
  <si>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</si>
  <si>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</si>
  <si>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</si>
  <si>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</si>
  <si>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</si>
  <si>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</si>
  <si>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</si>
  <si>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</si>
  <si>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</si>
  <si>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</si>
  <si>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</si>
  <si>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</si>
  <si>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</si>
  <si>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</si>
  <si>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</si>
  <si>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</si>
  <si>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</si>
  <si>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</si>
  <si>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</si>
  <si>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</si>
  <si>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</si>
  <si>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</si>
  <si>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</si>
  <si>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</si>
  <si>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</si>
  <si>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</si>
  <si>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</si>
  <si>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</si>
  <si>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</si>
  <si>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</si>
  <si>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</si>
  <si>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</si>
  <si>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</si>
  <si>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</si>
  <si>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</si>
  <si>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</si>
  <si>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</si>
  <si>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</si>
  <si>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</si>
  <si>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</si>
  <si>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</si>
  <si>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</si>
  <si>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</si>
  <si>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</si>
  <si>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</si>
  <si>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</si>
  <si>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</si>
  <si>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</si>
  <si>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</si>
  <si>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</si>
  <si>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</si>
  <si>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</si>
  <si>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</si>
  <si>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</si>
  <si>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</si>
  <si>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</si>
  <si>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</si>
  <si>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</si>
  <si>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</si>
  <si>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</si>
  <si>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</si>
  <si>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</si>
  <si>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</si>
  <si>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</si>
  <si>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</si>
  <si>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</si>
  <si>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</si>
  <si>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</si>
  <si>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</si>
  <si>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</si>
  <si>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</si>
  <si>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</si>
  <si>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</si>
  <si>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</si>
  <si>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</si>
  <si>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</si>
  <si>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</si>
  <si>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</si>
  <si>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</si>
  <si>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</si>
  <si>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</si>
  <si>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</si>
  <si>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</si>
  <si>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</si>
  <si>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</si>
  <si>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</si>
  <si>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</si>
  <si>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</si>
  <si>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</si>
  <si>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</si>
  <si>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</si>
  <si>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</si>
  <si>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</si>
  <si>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</si>
  <si>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</si>
  <si>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</si>
  <si>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</si>
  <si>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</si>
  <si>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</si>
  <si>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</si>
  <si>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</si>
  <si>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</si>
  <si>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</si>
  <si>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</si>
  <si>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</si>
  <si>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</si>
  <si>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</si>
  <si>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</si>
  <si>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</si>
  <si>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</si>
  <si>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</si>
  <si>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</si>
  <si>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</si>
  <si>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</si>
  <si>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</si>
  <si>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</si>
  <si>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</si>
  <si>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</si>
  <si>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</si>
  <si>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</si>
  <si>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</si>
  <si>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</si>
  <si>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</si>
  <si>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</si>
  <si>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</si>
  <si>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</si>
  <si>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</si>
  <si>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</si>
  <si>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</si>
  <si>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</si>
  <si>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</si>
  <si>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</si>
  <si>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</si>
  <si>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</si>
  <si>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</si>
  <si>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</si>
  <si>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</si>
  <si>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</si>
  <si>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</si>
  <si>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</si>
  <si>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</si>
  <si>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</si>
  <si>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</si>
  <si>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</si>
  <si>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</si>
  <si>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</si>
  <si>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</si>
  <si>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</si>
  <si>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</si>
  <si>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</si>
  <si>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</si>
  <si>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</si>
  <si>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</si>
  <si>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</si>
  <si>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</si>
  <si>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</si>
  <si>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</si>
  <si>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</si>
  <si>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</si>
  <si>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</si>
  <si>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</si>
  <si>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</si>
  <si>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</si>
  <si>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</si>
  <si>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</si>
  <si>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</si>
  <si>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</si>
  <si>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</si>
  <si>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</si>
  <si>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</si>
  <si>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</si>
  <si>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</si>
  <si>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</si>
  <si>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</si>
  <si>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</si>
  <si>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</si>
  <si>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</si>
  <si>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</si>
  <si>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</si>
  <si>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</si>
  <si>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</si>
  <si>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</si>
  <si>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</si>
  <si>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</si>
  <si>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</si>
  <si>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</si>
  <si>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</si>
  <si>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</si>
  <si>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</si>
  <si>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</si>
  <si>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</si>
  <si>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</si>
  <si>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</si>
  <si>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</si>
  <si>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</si>
  <si>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</si>
  <si>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</si>
  <si>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</si>
  <si>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</si>
  <si>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</si>
  <si>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</si>
  <si>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</si>
  <si>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</si>
  <si>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</si>
  <si>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</si>
  <si>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</si>
  <si>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</si>
  <si>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</si>
  <si>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</si>
  <si>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</si>
  <si>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</si>
  <si>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</si>
  <si>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</si>
  <si>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</si>
  <si>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</si>
  <si>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</si>
  <si>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</si>
  <si>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</si>
  <si>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</si>
  <si>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</si>
  <si>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</si>
  <si>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</si>
  <si>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</si>
  <si>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</si>
  <si>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</si>
  <si>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</si>
  <si>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</si>
  <si>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</si>
  <si>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</si>
  <si>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</si>
  <si>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</si>
  <si>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</si>
  <si>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</si>
  <si>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</si>
  <si>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</si>
  <si>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</si>
  <si>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</si>
  <si>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</si>
  <si>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</si>
  <si>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</si>
  <si>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</si>
  <si>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</si>
  <si>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</si>
  <si>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</si>
  <si>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</si>
  <si>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</si>
  <si>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</si>
  <si>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</si>
  <si>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</si>
  <si>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</si>
  <si>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</si>
  <si>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</si>
  <si>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</si>
  <si>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</si>
  <si>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</si>
  <si>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</si>
  <si>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</si>
  <si>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</si>
  <si>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</si>
  <si>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</si>
  <si>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</si>
  <si>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</si>
  <si>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</si>
  <si>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</si>
  <si>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</si>
  <si>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</si>
  <si>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</si>
  <si>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</si>
  <si>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</si>
  <si>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</si>
  <si>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</si>
  <si>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</si>
  <si>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</si>
  <si>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</si>
  <si>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</si>
  <si>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</si>
  <si>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</si>
  <si>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</si>
  <si>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</si>
  <si>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</si>
  <si>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</si>
  <si>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</si>
  <si>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</si>
  <si>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</si>
  <si>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</si>
  <si>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</si>
  <si>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</si>
  <si>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</si>
  <si>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</si>
  <si>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</si>
  <si>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</si>
  <si>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</si>
  <si>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</si>
  <si>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</si>
  <si>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</si>
  <si>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</si>
  <si>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</si>
  <si>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</si>
  <si>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</si>
  <si>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</si>
  <si>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</si>
  <si>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</si>
  <si>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</si>
  <si>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</si>
  <si>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</si>
  <si>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</si>
  <si>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</si>
  <si>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</si>
  <si>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</si>
  <si>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</si>
  <si>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</si>
  <si>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</si>
  <si>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</si>
  <si>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</si>
  <si>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</si>
  <si>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</si>
  <si>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</si>
  <si>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</si>
  <si>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</si>
  <si>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</si>
  <si>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</si>
  <si>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</si>
  <si>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</si>
  <si>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</si>
  <si>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</si>
  <si>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</si>
  <si>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</si>
  <si>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</si>
  <si>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</si>
  <si>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</si>
  <si>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</si>
  <si>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</si>
  <si>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</si>
  <si>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</si>
  <si>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</si>
  <si>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</si>
  <si>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</si>
  <si>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</si>
  <si>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</si>
  <si>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</si>
  <si>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</si>
  <si>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</si>
  <si>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</si>
  <si>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</si>
  <si>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</si>
  <si>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</si>
  <si>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</si>
  <si>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</si>
  <si>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</si>
  <si>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</si>
  <si>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</si>
  <si>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</si>
  <si>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</si>
  <si>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</si>
  <si>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</si>
  <si>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</si>
  <si>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</si>
  <si>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</si>
  <si>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</si>
  <si>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</si>
  <si>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</si>
  <si>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</si>
  <si>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</si>
  <si>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</si>
  <si>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</si>
  <si>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</si>
  <si>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</si>
  <si>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</si>
  <si>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</si>
  <si>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</si>
  <si>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</si>
  <si>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</si>
  <si>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</si>
  <si>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</si>
  <si>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</si>
  <si>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</si>
  <si>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</si>
  <si>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</si>
  <si>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</si>
  <si>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</si>
  <si>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</si>
  <si>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</si>
  <si>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</si>
  <si>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</si>
  <si>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</si>
  <si>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</si>
  <si>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</si>
  <si>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</si>
  <si>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</si>
  <si>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</si>
  <si>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</si>
  <si>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</si>
  <si>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</si>
  <si>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</si>
  <si>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</si>
  <si>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</si>
  <si>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</si>
  <si>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</si>
  <si>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</si>
  <si>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</si>
  <si>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</si>
  <si>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</si>
  <si>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</si>
  <si>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</si>
  <si>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</si>
  <si>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</si>
  <si>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</si>
  <si>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</si>
  <si>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</si>
  <si>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</si>
  <si>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</si>
  <si>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</si>
  <si>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</si>
  <si>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</si>
  <si>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</si>
  <si>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</si>
  <si>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</si>
  <si>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</si>
  <si>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</si>
  <si>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</si>
  <si>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</si>
  <si>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</si>
  <si>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</si>
  <si>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</si>
  <si>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</si>
  <si>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</si>
  <si>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</si>
  <si>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</si>
  <si>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</si>
  <si>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</si>
  <si>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</si>
  <si>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</si>
  <si>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</si>
  <si>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</si>
  <si>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</si>
  <si>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</si>
  <si>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</si>
  <si>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</si>
  <si>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</si>
  <si>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</si>
  <si>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</si>
  <si>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</si>
  <si>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</si>
  <si>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</si>
  <si>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</si>
  <si>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</si>
  <si>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</si>
  <si>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</si>
  <si>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</si>
  <si>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</si>
  <si>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</si>
  <si>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</si>
  <si>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</si>
  <si>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</si>
  <si>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</si>
  <si>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</si>
  <si>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</si>
  <si>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</si>
  <si>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</si>
  <si>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</si>
  <si>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</si>
  <si>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</si>
  <si>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</si>
  <si>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</si>
  <si>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</si>
  <si>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</si>
  <si>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</si>
  <si>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</si>
  <si>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</si>
  <si>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</si>
  <si>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</si>
  <si>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</si>
  <si>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</si>
  <si>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</si>
  <si>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</si>
  <si>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</si>
  <si>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</si>
  <si>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</si>
  <si>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</si>
  <si>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</si>
  <si>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</si>
  <si>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</si>
  <si>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</si>
  <si>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</si>
  <si>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</si>
  <si>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</si>
  <si>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</si>
  <si>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</si>
  <si>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</si>
  <si>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</si>
  <si>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</si>
  <si>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</si>
  <si>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</si>
  <si>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</si>
  <si>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</si>
  <si>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</si>
  <si>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</si>
  <si>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</si>
  <si>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</si>
  <si>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</si>
  <si>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</si>
  <si>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</si>
  <si>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</si>
  <si>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</si>
  <si>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</si>
  <si>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</si>
  <si>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</si>
  <si>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</si>
  <si>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</si>
  <si>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</si>
  <si>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</si>
  <si>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</si>
  <si>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</si>
  <si>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</si>
  <si>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</si>
  <si>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</si>
  <si>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</si>
  <si>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</si>
  <si>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</si>
  <si>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</si>
  <si>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</si>
  <si>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</si>
  <si>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</si>
  <si>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</si>
  <si>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</si>
  <si>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</si>
  <si>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</si>
  <si>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</si>
  <si>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</si>
  <si>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</si>
  <si>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</si>
  <si>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</si>
  <si>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</si>
  <si>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</si>
  <si>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</si>
  <si>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</si>
  <si>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</si>
  <si>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</si>
  <si>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</si>
  <si>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</si>
  <si>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</si>
  <si>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</si>
  <si>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</si>
  <si>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</si>
  <si>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</si>
  <si>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</si>
  <si>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</si>
  <si>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</si>
  <si>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</si>
  <si>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</si>
  <si>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</si>
  <si>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</si>
  <si>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</si>
  <si>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</si>
  <si>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</si>
  <si>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</si>
  <si>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</si>
  <si>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</si>
  <si>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</si>
  <si>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</si>
  <si>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</si>
  <si>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</si>
  <si>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</si>
  <si>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</si>
  <si>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</si>
  <si>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</si>
  <si>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</si>
  <si>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</si>
  <si>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</si>
  <si>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</si>
  <si>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</si>
  <si>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</si>
  <si>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</si>
  <si>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</si>
  <si>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</si>
  <si>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</si>
  <si>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</si>
  <si>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</si>
  <si>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</si>
  <si>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</si>
  <si>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</si>
  <si>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</si>
  <si>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</si>
  <si>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</si>
  <si>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</si>
  <si>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</si>
  <si>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</si>
  <si>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</si>
  <si>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</si>
  <si>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</si>
  <si>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</si>
  <si>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</si>
  <si>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</si>
  <si>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</si>
  <si>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</si>
  <si>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</si>
  <si>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</si>
  <si>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</si>
  <si>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</si>
  <si>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</si>
  <si>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</si>
  <si>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</si>
  <si>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</si>
  <si>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</si>
  <si>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</si>
  <si>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</si>
  <si>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</si>
  <si>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</si>
  <si>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</si>
  <si>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</si>
  <si>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</si>
  <si>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</si>
  <si>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</si>
  <si>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</si>
  <si>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</si>
  <si>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</si>
  <si>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</si>
  <si>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</si>
  <si>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</si>
  <si>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</si>
  <si>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</si>
  <si>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</si>
  <si>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</si>
  <si>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</si>
  <si>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</si>
  <si>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</si>
  <si>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</si>
  <si>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</si>
  <si>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</si>
  <si>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</si>
  <si>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</si>
  <si>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</si>
  <si>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</si>
  <si>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</si>
  <si>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</si>
  <si>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</si>
  <si>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</si>
  <si>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</si>
  <si>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</si>
  <si>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</si>
  <si>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</si>
  <si>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</si>
  <si>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</si>
  <si>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</si>
  <si>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</si>
  <si>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</si>
  <si>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</si>
  <si>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</si>
  <si>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</si>
  <si>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</si>
  <si>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</si>
  <si>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</si>
  <si>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</si>
  <si>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</si>
  <si>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</si>
  <si>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</si>
  <si>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</si>
  <si>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</si>
  <si>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</si>
  <si>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</si>
  <si>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</si>
  <si>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</si>
  <si>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</si>
  <si>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</si>
  <si>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</si>
  <si>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</si>
  <si>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</si>
  <si>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</si>
  <si>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</si>
  <si>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</si>
  <si>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</si>
  <si>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</si>
  <si>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</si>
  <si>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</si>
  <si>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</si>
  <si>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</si>
  <si>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</si>
  <si>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</si>
  <si>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</si>
  <si>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</si>
  <si>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</si>
  <si>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</si>
  <si>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</si>
  <si>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</si>
  <si>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</si>
  <si>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</si>
  <si>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</si>
  <si>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</si>
  <si>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</si>
  <si>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</si>
  <si>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</si>
  <si>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</si>
  <si>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</si>
  <si>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</si>
  <si>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</si>
  <si>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</si>
  <si>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</si>
  <si>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</si>
  <si>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</si>
  <si>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</si>
  <si>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</si>
  <si>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</si>
  <si>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</si>
  <si>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</si>
  <si>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</si>
  <si>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</si>
  <si>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</si>
  <si>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</si>
  <si>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</si>
  <si>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</si>
  <si>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</si>
  <si>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</si>
  <si>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</si>
  <si>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</si>
  <si>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</si>
  <si>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</si>
  <si>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</si>
  <si>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</si>
  <si>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</si>
  <si>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</si>
  <si>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</si>
  <si>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</si>
  <si>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</si>
  <si>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</si>
  <si>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</si>
  <si>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</si>
  <si>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</si>
  <si>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</si>
  <si>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</si>
  <si>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</si>
  <si>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</si>
  <si>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</si>
  <si>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</si>
  <si>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</si>
  <si>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</si>
  <si>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</si>
  <si>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</si>
  <si>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</si>
  <si>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</si>
  <si>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</si>
  <si>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</si>
  <si>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</si>
  <si>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</si>
  <si>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</si>
  <si>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</si>
  <si>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</si>
  <si>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</si>
  <si>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</si>
  <si>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</si>
  <si>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</si>
  <si>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</si>
  <si>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</si>
  <si>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</si>
  <si>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</si>
  <si>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</si>
  <si>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</si>
  <si>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</si>
  <si>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</si>
  <si>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</si>
  <si>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</si>
  <si>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</si>
  <si>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</si>
  <si>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</si>
  <si>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</si>
  <si>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</si>
  <si>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</si>
  <si>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</si>
  <si>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</si>
  <si>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</si>
  <si>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</si>
  <si>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</si>
  <si>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</si>
  <si>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</si>
  <si>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</si>
  <si>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</si>
  <si>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</si>
  <si>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</si>
  <si>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</si>
  <si>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</si>
  <si>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</si>
  <si>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</si>
  <si>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</si>
  <si>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</si>
  <si>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</si>
  <si>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</si>
  <si>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</si>
  <si>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</si>
  <si>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</si>
  <si>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</si>
  <si>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</si>
  <si>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</si>
  <si>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</si>
  <si>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</si>
  <si>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</si>
  <si>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</si>
  <si>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</si>
  <si>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</si>
  <si>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</si>
  <si>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</si>
  <si>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</si>
  <si>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</si>
  <si>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</si>
  <si>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</si>
  <si>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</si>
  <si>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</si>
  <si>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</si>
  <si>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</si>
  <si>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</si>
  <si>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</si>
  <si>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</si>
  <si>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</si>
  <si>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</si>
  <si>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</si>
  <si>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</si>
  <si>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</si>
  <si>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</si>
  <si>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</si>
  <si>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</si>
  <si>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</si>
  <si>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</si>
  <si>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</si>
  <si>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</si>
  <si>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</si>
  <si>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</si>
  <si>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</si>
  <si>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</si>
  <si>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</si>
  <si>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</si>
  <si>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</si>
  <si>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</si>
  <si>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</si>
  <si>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</si>
  <si>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</si>
  <si>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</si>
  <si>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</si>
  <si>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</si>
  <si>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</si>
  <si>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</si>
  <si>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</si>
  <si>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</si>
  <si>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</si>
  <si>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</si>
  <si>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</si>
  <si>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</si>
  <si>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</si>
  <si>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</si>
  <si>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</si>
  <si>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</si>
  <si>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</si>
  <si>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</si>
  <si>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</si>
  <si>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</si>
  <si>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</si>
  <si>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</si>
  <si>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</si>
  <si>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</si>
  <si>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</si>
  <si>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</si>
  <si>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</si>
  <si>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</si>
  <si>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</si>
  <si>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</si>
  <si>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</si>
  <si>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</si>
  <si>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</si>
  <si>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</si>
  <si>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</si>
  <si>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</si>
  <si>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</si>
  <si>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</si>
  <si>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</si>
  <si>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</si>
  <si>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</si>
  <si>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</si>
  <si>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</si>
  <si>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</si>
  <si>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</si>
  <si>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</si>
  <si>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</si>
  <si>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</si>
  <si>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</si>
  <si>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</si>
  <si>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</si>
  <si>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</si>
  <si>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</si>
  <si>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</si>
  <si>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</si>
  <si>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</si>
  <si>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</si>
  <si>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</si>
  <si>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</si>
  <si>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</si>
  <si>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</si>
  <si>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</si>
  <si>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</si>
  <si>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</si>
  <si>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</si>
  <si>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</si>
  <si>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</si>
  <si>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</si>
  <si>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</si>
  <si>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</si>
  <si>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</si>
  <si>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</si>
  <si>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</si>
  <si>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</si>
  <si>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</si>
  <si>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</si>
  <si>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</si>
  <si>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</si>
  <si>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</si>
  <si>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</si>
  <si>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</si>
  <si>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</si>
  <si>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</si>
  <si>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</si>
  <si>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</si>
  <si>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</si>
  <si>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</si>
  <si>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</si>
  <si>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</si>
  <si>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</si>
  <si>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</si>
  <si>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</si>
  <si>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</si>
  <si>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</si>
  <si>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</si>
  <si>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</si>
  <si>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</si>
  <si>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</si>
  <si>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</si>
  <si>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</si>
  <si>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</si>
  <si>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</si>
  <si>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</si>
  <si>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</si>
  <si>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</si>
  <si>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</si>
  <si>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</si>
  <si>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</si>
  <si>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</si>
  <si>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</si>
  <si>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</si>
  <si>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</si>
  <si>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</si>
  <si>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</si>
  <si>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</si>
  <si>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</si>
  <si>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</si>
  <si>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</si>
  <si>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</si>
  <si>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</si>
  <si>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</si>
  <si>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</si>
  <si>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</si>
  <si>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</si>
  <si>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</si>
  <si>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</si>
  <si>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</si>
  <si>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</si>
  <si>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</si>
  <si>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</si>
  <si>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</si>
  <si>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</si>
  <si>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</si>
  <si>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</si>
  <si>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</si>
  <si>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</si>
  <si>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</si>
  <si>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</si>
  <si>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</si>
  <si>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</si>
  <si>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</si>
  <si>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</si>
  <si>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</si>
  <si>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</si>
  <si>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</si>
  <si>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</si>
  <si>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</si>
  <si>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</si>
  <si>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</si>
  <si>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</si>
  <si>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</si>
  <si>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</si>
  <si>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</si>
  <si>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</si>
  <si>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</si>
  <si>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</si>
  <si>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</si>
  <si>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</si>
  <si>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</si>
  <si>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</si>
  <si>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</si>
  <si>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</si>
  <si>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</si>
  <si>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</si>
  <si>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</si>
  <si>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</si>
  <si>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</si>
  <si>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</si>
  <si>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</si>
  <si>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</si>
  <si>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</si>
  <si>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</si>
  <si>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</si>
  <si>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</si>
  <si>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</si>
  <si>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</si>
  <si>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</si>
  <si>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</si>
  <si>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</si>
  <si>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</si>
  <si>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</si>
  <si>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</si>
  <si>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</si>
  <si>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</si>
  <si>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</si>
  <si>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</si>
  <si>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</si>
  <si>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</si>
  <si>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</si>
  <si>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</si>
  <si>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</si>
  <si>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</si>
  <si>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</si>
  <si>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</si>
  <si>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</si>
  <si>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</si>
  <si>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</si>
  <si>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</si>
  <si>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</si>
  <si>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</si>
  <si>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</si>
  <si>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</si>
  <si>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</si>
  <si>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</si>
  <si>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</si>
  <si>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</si>
  <si>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</si>
  <si>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</si>
  <si>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</si>
  <si>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</si>
  <si>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</si>
  <si>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</si>
  <si>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</si>
  <si>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</si>
  <si>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</si>
  <si>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</si>
  <si>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</si>
  <si>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</si>
  <si>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</si>
  <si>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</si>
  <si>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</si>
  <si>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</si>
  <si>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</si>
  <si>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</si>
  <si>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</si>
  <si>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</si>
  <si>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</si>
  <si>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</si>
  <si>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</si>
  <si>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</si>
  <si>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</si>
  <si>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</si>
  <si>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</si>
  <si>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</si>
  <si>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</si>
  <si>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</si>
  <si>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</si>
  <si>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</si>
  <si>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</si>
  <si>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</si>
  <si>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</si>
  <si>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</si>
  <si>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</si>
  <si>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</si>
  <si>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</si>
  <si>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</si>
  <si>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</si>
  <si>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</si>
  <si>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</si>
  <si>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</si>
  <si>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</si>
  <si>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</si>
  <si>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</si>
  <si>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</si>
  <si>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</si>
  <si>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</si>
  <si>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</si>
  <si>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</si>
  <si>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</si>
  <si>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</si>
  <si>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</si>
  <si>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</si>
  <si>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</si>
  <si>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</si>
  <si>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</si>
  <si>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</si>
  <si>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</si>
  <si>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</si>
  <si>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</si>
  <si>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</si>
  <si>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</si>
  <si>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</si>
  <si>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</si>
  <si>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</si>
  <si>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</si>
  <si>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</si>
  <si>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</si>
  <si>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</si>
  <si>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</si>
  <si>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</si>
  <si>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</si>
  <si>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</si>
  <si>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</si>
  <si>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</si>
  <si>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</si>
  <si>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</si>
  <si>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</si>
  <si>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</si>
  <si>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</si>
  <si>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</si>
  <si>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</si>
  <si>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</si>
  <si>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</si>
  <si>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</si>
  <si>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</si>
  <si>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</si>
  <si>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</si>
  <si>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</si>
  <si>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</si>
  <si>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</si>
  <si>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</si>
  <si>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</si>
  <si>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</si>
  <si>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</si>
  <si>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</si>
  <si>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</si>
  <si>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</si>
  <si>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</si>
  <si>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</si>
  <si>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</si>
  <si>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</si>
  <si>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</si>
  <si>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</si>
  <si>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</si>
  <si>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</si>
  <si>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</si>
  <si>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</si>
  <si>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</si>
  <si>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</si>
  <si>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</si>
  <si>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</si>
  <si>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</si>
  <si>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</si>
  <si>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</si>
  <si>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</si>
  <si>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</si>
  <si>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</si>
  <si>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</si>
  <si>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</si>
  <si>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</si>
  <si>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</si>
  <si>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</si>
  <si>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</si>
  <si>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</si>
  <si>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</si>
  <si>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</si>
  <si>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</si>
  <si>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</si>
  <si>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</si>
  <si>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</si>
  <si>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</si>
  <si>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</si>
  <si>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</si>
  <si>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</si>
  <si>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</si>
  <si>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</si>
  <si>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</si>
  <si>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</si>
  <si>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</si>
  <si>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</si>
  <si>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</si>
  <si>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</si>
  <si>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</si>
  <si>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</si>
  <si>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</si>
  <si>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</si>
  <si>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</si>
  <si>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</si>
  <si>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</si>
  <si>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</si>
  <si>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</si>
  <si>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</si>
  <si>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</si>
  <si>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</si>
  <si>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</si>
  <si>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</si>
  <si>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</si>
  <si>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</si>
  <si>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</si>
  <si>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</si>
  <si>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</si>
  <si>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</si>
  <si>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</si>
  <si>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</si>
  <si>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</si>
  <si>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</si>
  <si>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</si>
  <si>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</si>
  <si>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</si>
  <si>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</si>
  <si>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</si>
  <si>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</si>
  <si>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</si>
  <si>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</si>
  <si>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</si>
  <si>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</si>
  <si>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</si>
  <si>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</si>
  <si>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</si>
  <si>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</si>
  <si>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</si>
  <si>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</si>
  <si>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</si>
  <si>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</si>
  <si>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</si>
  <si>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</si>
  <si>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</si>
  <si>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</si>
  <si>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</si>
  <si>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</si>
  <si>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</si>
  <si>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</si>
  <si>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</si>
  <si>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</si>
  <si>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</si>
  <si>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</si>
  <si>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</si>
  <si>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</si>
  <si>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</si>
  <si>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</si>
  <si>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</si>
  <si>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</si>
  <si>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</si>
  <si>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</si>
  <si>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</si>
  <si>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</si>
  <si>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</si>
  <si>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</si>
  <si>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</si>
  <si>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</si>
  <si>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</si>
  <si>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</si>
  <si>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</si>
  <si>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</si>
  <si>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</si>
  <si>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</si>
  <si>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</si>
  <si>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</si>
  <si>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</si>
  <si>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</si>
  <si>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</si>
  <si>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</si>
  <si>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</si>
  <si>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</si>
  <si>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</si>
  <si>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</si>
  <si>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</si>
  <si>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</si>
  <si>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</si>
  <si>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</si>
  <si>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</si>
  <si>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</si>
  <si>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</si>
  <si>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</si>
  <si>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</si>
  <si>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</si>
  <si>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</si>
  <si>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</si>
  <si>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</si>
  <si>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</si>
  <si>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</si>
  <si>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</si>
  <si>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</si>
  <si>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</si>
  <si>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</si>
  <si>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</si>
  <si>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</si>
  <si>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</si>
  <si>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</si>
  <si>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</si>
  <si>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</si>
  <si>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</si>
  <si>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</si>
  <si>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</si>
  <si>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</si>
  <si>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</si>
  <si>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</si>
  <si>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</si>
  <si>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</si>
  <si>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</si>
  <si>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</si>
  <si>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</si>
  <si>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</si>
  <si>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</si>
  <si>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</si>
  <si>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</si>
  <si>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</si>
  <si>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</si>
  <si>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</si>
  <si>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</si>
  <si>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</si>
  <si>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</si>
  <si>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</si>
  <si>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</si>
  <si>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</si>
  <si>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</si>
  <si>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</si>
  <si>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</si>
  <si>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</si>
  <si>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</si>
  <si>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</si>
  <si>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</si>
  <si>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</si>
  <si>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</si>
  <si>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</si>
  <si>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</si>
  <si>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</si>
  <si>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</si>
  <si>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</si>
  <si>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</si>
  <si>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</si>
  <si>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</si>
  <si>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</si>
  <si>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</si>
  <si>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</si>
  <si>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</si>
  <si>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</si>
  <si>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</si>
  <si>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</si>
  <si>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</si>
  <si>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</si>
  <si>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</si>
  <si>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</si>
  <si>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</si>
  <si>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</si>
  <si>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</si>
  <si>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</si>
  <si>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</si>
  <si>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</si>
  <si>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</si>
  <si>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</si>
  <si>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</si>
  <si>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</si>
  <si>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</si>
  <si>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</si>
  <si>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</si>
  <si>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</si>
  <si>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</si>
  <si>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</si>
  <si>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</si>
  <si>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</si>
  <si>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</si>
  <si>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</si>
  <si>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</si>
  <si>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</si>
  <si>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</si>
  <si>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</si>
  <si>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</si>
  <si>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</si>
  <si>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</si>
  <si>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</si>
  <si>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</si>
  <si>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</si>
  <si>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</si>
  <si>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</si>
  <si>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</si>
  <si>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</si>
  <si>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</si>
  <si>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</si>
  <si>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</si>
  <si>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</si>
  <si>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</si>
  <si>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</si>
  <si>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</si>
  <si>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</si>
  <si>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</si>
  <si>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</si>
  <si>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</si>
  <si>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</si>
  <si>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</si>
  <si>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</si>
  <si>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</si>
  <si>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</si>
  <si>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</si>
  <si>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</si>
  <si>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</si>
  <si>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</si>
  <si>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</si>
  <si>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</si>
  <si>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</si>
  <si>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</si>
  <si>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</si>
  <si>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</si>
  <si>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</si>
  <si>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</si>
  <si>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</si>
  <si>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</si>
  <si>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</si>
  <si>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</si>
  <si>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</si>
  <si>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</si>
  <si>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</si>
  <si>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</si>
  <si>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</si>
  <si>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</si>
  <si>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</si>
  <si>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</si>
  <si>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</si>
  <si>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</si>
  <si>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</si>
  <si>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</si>
  <si>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</si>
  <si>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</si>
  <si>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</si>
  <si>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</si>
  <si>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</si>
  <si>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</si>
  <si>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</si>
  <si>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</si>
  <si>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</si>
  <si>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</si>
  <si>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</si>
  <si>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</si>
  <si>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</si>
  <si>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</si>
  <si>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</si>
  <si>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</si>
  <si>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</si>
  <si>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</si>
  <si>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</si>
  <si>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</si>
  <si>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</si>
  <si>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</si>
  <si>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</si>
  <si>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</si>
  <si>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</si>
  <si>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</si>
  <si>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</si>
  <si>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</si>
  <si>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</si>
  <si>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</si>
  <si>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</si>
  <si>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</si>
  <si>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</si>
  <si>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</si>
  <si>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</si>
  <si>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</si>
  <si>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</si>
  <si>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</si>
  <si>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</si>
  <si>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</si>
  <si>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</si>
  <si>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</si>
  <si>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</si>
  <si>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</si>
  <si>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</si>
  <si>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</si>
  <si>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</si>
  <si>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</si>
  <si>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</si>
  <si>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</si>
  <si>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</si>
  <si>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</si>
  <si>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</si>
  <si>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</si>
  <si>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</si>
  <si>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</si>
  <si>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</si>
  <si>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</si>
  <si>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</si>
  <si>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</si>
  <si>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</si>
  <si>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</si>
  <si>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</si>
  <si>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</si>
  <si>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</si>
  <si>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</si>
  <si>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</si>
  <si>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</si>
  <si>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</si>
  <si>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</si>
  <si>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</si>
  <si>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</si>
  <si>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</si>
  <si>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</si>
  <si>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</si>
  <si>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</si>
  <si>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</si>
  <si>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</si>
  <si>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</si>
  <si>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</si>
  <si>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</si>
  <si>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</si>
  <si>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</si>
  <si>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</si>
  <si>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</si>
  <si>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</si>
  <si>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</si>
  <si>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</si>
  <si>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</si>
  <si>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</si>
  <si>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</si>
  <si>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</si>
  <si>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</si>
  <si>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</si>
  <si>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</si>
  <si>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</si>
  <si>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</si>
  <si>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</si>
  <si>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</si>
  <si>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</si>
  <si>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</si>
  <si>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</si>
  <si>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</si>
  <si>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</si>
  <si>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</si>
  <si>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</si>
  <si>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</si>
  <si>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</si>
  <si>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</si>
  <si>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</si>
  <si>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</si>
  <si>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</si>
  <si>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</si>
  <si>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</si>
  <si>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</si>
  <si>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</si>
  <si>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</si>
  <si>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</si>
  <si>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</si>
  <si>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</si>
  <si>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</si>
  <si>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</si>
  <si>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</si>
  <si>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</si>
  <si>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</si>
  <si>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</si>
  <si>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</si>
  <si>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</si>
  <si>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</si>
  <si>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</si>
  <si>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</si>
  <si>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</si>
  <si>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</si>
  <si>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</si>
  <si>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</si>
  <si>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</si>
  <si>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</si>
  <si>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</si>
  <si>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</si>
  <si>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</si>
  <si>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</si>
  <si>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</si>
  <si>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</si>
  <si>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</si>
  <si>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</si>
  <si>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</si>
  <si>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</si>
  <si>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</si>
  <si>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</si>
  <si>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</si>
  <si>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</si>
  <si>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</si>
  <si>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</si>
  <si>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</si>
  <si>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</si>
  <si>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</si>
  <si>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</si>
  <si>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</si>
  <si>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</si>
  <si>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</si>
  <si>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</si>
  <si>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</si>
  <si>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</si>
  <si>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</si>
  <si>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</si>
  <si>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</si>
  <si>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</si>
  <si>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</si>
  <si>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</si>
  <si>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</si>
  <si>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</si>
  <si>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</si>
  <si>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</si>
  <si>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</si>
  <si>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</si>
  <si>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</si>
  <si>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</si>
  <si>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</si>
  <si>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</si>
  <si>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</si>
  <si>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</si>
  <si>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</si>
  <si>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</si>
  <si>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</si>
  <si>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</si>
  <si>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</si>
  <si>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</si>
  <si>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</si>
  <si>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</si>
  <si>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</si>
  <si>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</si>
  <si>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</si>
  <si>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</si>
  <si>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</si>
  <si>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</si>
  <si>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</si>
  <si>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</si>
  <si>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</si>
  <si>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</si>
  <si>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</si>
  <si>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</si>
  <si>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</si>
  <si>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</si>
  <si>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</si>
  <si>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</si>
  <si>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</si>
  <si>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</si>
  <si>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</si>
  <si>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</si>
  <si>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</si>
  <si>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</si>
  <si>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</si>
  <si>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</si>
  <si>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</si>
  <si>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</si>
  <si>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</si>
  <si>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</si>
  <si>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</si>
  <si>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</si>
  <si>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</si>
  <si>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</si>
  <si>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</si>
  <si>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</si>
  <si>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</si>
  <si>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</si>
  <si>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</si>
  <si>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</si>
  <si>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</si>
  <si>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</si>
  <si>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</si>
  <si>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</si>
  <si>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</si>
  <si>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</si>
  <si>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</si>
  <si>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</si>
  <si>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</si>
  <si>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</si>
  <si>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</si>
  <si>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</si>
  <si>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</si>
  <si>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</si>
  <si>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</si>
  <si>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</si>
  <si>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</si>
  <si>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</si>
  <si>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</si>
  <si>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</si>
  <si>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</si>
  <si>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</si>
  <si>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</si>
  <si>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</si>
  <si>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</si>
  <si>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</si>
  <si>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</si>
  <si>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</si>
  <si>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</si>
  <si>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</si>
  <si>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</si>
  <si>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</si>
  <si>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</si>
  <si>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</si>
  <si>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</si>
  <si>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</si>
  <si>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</si>
  <si>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</si>
  <si>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</si>
  <si>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</si>
  <si>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</si>
  <si>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</si>
  <si>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</si>
  <si>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</si>
  <si>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</si>
  <si>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</si>
  <si>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</si>
  <si>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</si>
  <si>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</si>
  <si>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</si>
  <si>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</si>
  <si>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</si>
  <si>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</si>
  <si>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</si>
  <si>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</si>
  <si>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</si>
  <si>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</si>
  <si>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</si>
  <si>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</si>
  <si>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</si>
  <si>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</si>
  <si>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</si>
  <si>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</si>
  <si>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</si>
  <si>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</si>
  <si>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</si>
  <si>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</si>
  <si>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</si>
  <si>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</si>
  <si>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</si>
  <si>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</si>
  <si>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</si>
  <si>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</si>
  <si>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</si>
  <si>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</si>
  <si>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</si>
  <si>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</si>
  <si>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</si>
  <si>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</si>
  <si>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</si>
  <si>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</si>
  <si>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</si>
  <si>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</si>
  <si>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</si>
  <si>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</si>
  <si>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</si>
  <si>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</si>
  <si>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</si>
  <si>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</si>
  <si>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</si>
  <si>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</si>
  <si>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</si>
  <si>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</si>
  <si>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</si>
  <si>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</si>
  <si>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</si>
  <si>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</si>
  <si>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</si>
  <si>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</si>
  <si>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</si>
  <si>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</si>
  <si>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</si>
  <si>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</si>
  <si>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</si>
  <si>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</si>
  <si>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</si>
  <si>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</si>
  <si>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</si>
  <si>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</si>
  <si>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</si>
  <si>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</si>
  <si>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</si>
  <si>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</si>
  <si>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</si>
  <si>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</si>
  <si>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</si>
  <si>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</si>
  <si>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</si>
  <si>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</si>
  <si>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</si>
  <si>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</si>
  <si>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</si>
  <si>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</si>
  <si>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</si>
  <si>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</si>
  <si>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</si>
  <si>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</si>
  <si>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</si>
  <si>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</si>
  <si>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</si>
  <si>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</si>
  <si>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</si>
  <si>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</si>
  <si>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</si>
  <si>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</si>
  <si>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</si>
  <si>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</si>
  <si>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</si>
  <si>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</si>
  <si>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</si>
  <si>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</si>
  <si>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</si>
  <si>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</si>
  <si>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</si>
  <si>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</si>
  <si>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</si>
  <si>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</si>
  <si>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</si>
  <si>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</si>
  <si>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</si>
  <si>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</si>
  <si>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</si>
  <si>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</si>
  <si>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</si>
  <si>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</si>
  <si>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</si>
  <si>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</si>
  <si>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</si>
  <si>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</si>
  <si>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</si>
  <si>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</si>
  <si>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</si>
  <si>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</si>
  <si>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</si>
  <si>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</si>
  <si>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</si>
  <si>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</si>
  <si>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</si>
  <si>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</si>
  <si>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</si>
  <si>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</si>
  <si>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</si>
  <si>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</si>
  <si>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</si>
  <si>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</si>
  <si>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</si>
  <si>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</si>
  <si>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</si>
  <si>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</si>
  <si>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</si>
  <si>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</si>
  <si>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</si>
  <si>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</si>
  <si>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</si>
  <si>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</si>
  <si>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</si>
  <si>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</si>
  <si>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</si>
  <si>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</si>
  <si>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</si>
  <si>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</si>
  <si>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</si>
  <si>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</si>
  <si>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</si>
  <si>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</si>
  <si>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</si>
  <si>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</si>
  <si>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</si>
  <si>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</si>
  <si>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</si>
  <si>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</si>
  <si>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</si>
  <si>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</si>
  <si>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</si>
  <si>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</si>
  <si>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</si>
  <si>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</si>
  <si>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</si>
  <si>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</si>
  <si>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</si>
  <si>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</si>
  <si>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</si>
  <si>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</si>
  <si>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</si>
  <si>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</si>
  <si>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</si>
  <si>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</si>
  <si>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</si>
  <si>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</si>
  <si>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</si>
  <si>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</si>
  <si>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</si>
  <si>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</si>
  <si>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</si>
  <si>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</si>
  <si>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</si>
  <si>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</si>
  <si>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</si>
  <si>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</si>
  <si>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</si>
  <si>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</si>
  <si>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</si>
  <si>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</si>
  <si>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</si>
  <si>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</si>
  <si>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</si>
  <si>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</si>
  <si>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</si>
  <si>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</si>
  <si>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</si>
  <si>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</si>
  <si>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</si>
  <si>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</si>
  <si>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</si>
  <si>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</si>
  <si>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</si>
  <si>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</si>
  <si>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</si>
  <si>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</si>
  <si>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</si>
  <si>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</si>
  <si>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</si>
  <si>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</si>
  <si>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</si>
  <si>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</si>
  <si>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</si>
  <si>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</si>
  <si>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</si>
  <si>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</si>
  <si>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</si>
  <si>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</si>
  <si>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</si>
  <si>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</si>
  <si>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</si>
  <si>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</si>
  <si>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</si>
  <si>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</si>
  <si>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</si>
  <si>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</si>
  <si>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</si>
  <si>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</si>
  <si>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</si>
  <si>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</si>
  <si>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</si>
  <si>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</si>
  <si>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</si>
  <si>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</si>
  <si>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</si>
  <si>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</si>
  <si>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</si>
  <si>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</si>
  <si>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</si>
  <si>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</si>
  <si>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</si>
  <si>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</si>
  <si>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</si>
  <si>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</si>
  <si>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</si>
  <si>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</si>
  <si>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</si>
  <si>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</si>
  <si>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</si>
  <si>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</si>
  <si>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</si>
  <si>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</si>
  <si>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</si>
  <si>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</si>
  <si>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</si>
  <si>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</si>
  <si>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</si>
  <si>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</si>
  <si>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</si>
  <si>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</si>
  <si>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</si>
  <si>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</si>
  <si>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</si>
  <si>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</si>
  <si>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</si>
  <si>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</si>
  <si>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</si>
  <si>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</si>
  <si>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</si>
  <si>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</si>
  <si>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</si>
  <si>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</si>
  <si>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</si>
  <si>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</si>
  <si>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</si>
  <si>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</si>
  <si>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</si>
  <si>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</si>
  <si>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</si>
  <si>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</si>
  <si>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</si>
  <si>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</si>
  <si>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</si>
  <si>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</si>
  <si>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</si>
  <si>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</si>
  <si>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</si>
  <si>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</si>
  <si>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</si>
  <si>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</si>
  <si>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</si>
  <si>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</si>
  <si>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</si>
  <si>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</si>
  <si>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</si>
  <si>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</si>
  <si>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</si>
  <si>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</si>
  <si>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</si>
  <si>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</si>
  <si>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</si>
  <si>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</si>
  <si>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</si>
  <si>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</si>
  <si>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</si>
  <si>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</si>
  <si>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</si>
  <si>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</si>
  <si>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</si>
  <si>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</si>
  <si>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</si>
  <si>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</si>
  <si>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</si>
  <si>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</si>
  <si>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</si>
  <si>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</si>
  <si>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</si>
  <si>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</si>
  <si>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</si>
  <si>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</si>
  <si>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</si>
  <si>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</si>
  <si>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</si>
  <si>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</si>
  <si>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</si>
  <si>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</si>
  <si>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</si>
  <si>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</si>
  <si>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</si>
  <si>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</si>
  <si>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</si>
  <si>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</si>
  <si>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</si>
  <si>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</si>
  <si>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</si>
  <si>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</si>
  <si>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</si>
  <si>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</si>
  <si>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</si>
  <si>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</si>
  <si>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</si>
  <si>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</si>
  <si>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</si>
  <si>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</si>
  <si>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</si>
  <si>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</si>
  <si>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</si>
  <si>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</si>
  <si>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</si>
  <si>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</si>
  <si>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</si>
  <si>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</si>
  <si>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</si>
  <si>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</si>
  <si>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</si>
  <si>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</si>
  <si>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</si>
  <si>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</si>
  <si>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</si>
  <si>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</si>
  <si>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</si>
  <si>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</si>
  <si>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</si>
  <si>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</si>
  <si>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</si>
  <si>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</si>
  <si>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</si>
  <si>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</si>
  <si>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</si>
  <si>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</si>
  <si>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</si>
  <si>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</si>
  <si>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</si>
  <si>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</si>
  <si>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</si>
  <si>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</si>
  <si>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</si>
  <si>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</si>
  <si>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</si>
  <si>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</si>
  <si>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</si>
  <si>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</si>
  <si>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</si>
  <si>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</si>
  <si>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</si>
  <si>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</si>
  <si>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</si>
  <si>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</si>
  <si>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</si>
  <si>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</si>
  <si>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</si>
  <si>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</si>
  <si>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</si>
  <si>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</si>
  <si>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</si>
  <si>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</si>
  <si>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</si>
  <si>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</si>
  <si>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</si>
  <si>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</si>
  <si>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</si>
  <si>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</si>
  <si>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</si>
  <si>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</si>
  <si>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</si>
  <si>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</si>
  <si>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</si>
  <si>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</si>
  <si>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</si>
  <si>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</si>
  <si>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</si>
  <si>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</si>
  <si>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</si>
  <si>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</si>
  <si>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</si>
  <si>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</si>
  <si>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</si>
  <si>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</si>
  <si>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</si>
  <si>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</si>
  <si>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</si>
  <si>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</si>
  <si>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</si>
  <si>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</si>
  <si>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</si>
  <si>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</si>
  <si>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</si>
  <si>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</si>
  <si>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</si>
  <si>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</si>
  <si>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</si>
  <si>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</si>
  <si>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</si>
  <si>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</si>
  <si>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</si>
  <si>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</si>
  <si>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</si>
  <si>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</si>
  <si>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</si>
  <si>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</si>
  <si>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</si>
  <si>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</si>
  <si>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</si>
  <si>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</si>
  <si>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</si>
  <si>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</si>
  <si>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</si>
  <si>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</si>
  <si>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</si>
  <si>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</si>
  <si>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</si>
  <si>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</si>
  <si>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</si>
  <si>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</si>
  <si>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</si>
  <si>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</si>
  <si>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</si>
  <si>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</si>
  <si>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</si>
  <si>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</si>
  <si>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</si>
  <si>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</si>
  <si>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</si>
  <si>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</si>
  <si>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</si>
  <si>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</si>
  <si>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</si>
  <si>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</si>
  <si>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</si>
  <si>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</si>
  <si>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</si>
  <si>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</si>
  <si>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</si>
  <si>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</si>
  <si>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</si>
  <si>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</si>
  <si>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</si>
  <si>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</si>
  <si>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</si>
  <si>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</si>
  <si>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</si>
  <si>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</si>
  <si>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</si>
  <si>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</si>
  <si>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</si>
  <si>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</si>
  <si>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</si>
  <si>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</si>
  <si>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</si>
  <si>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</si>
  <si>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</si>
  <si>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</si>
  <si>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</si>
  <si>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</si>
  <si>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</si>
  <si>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</si>
  <si>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</si>
  <si>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</si>
  <si>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</si>
  <si>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</si>
  <si>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</si>
  <si>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</si>
  <si>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</si>
  <si>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</si>
  <si>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</si>
  <si>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</si>
  <si>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</si>
  <si>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</si>
  <si>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</si>
  <si>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</si>
  <si>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</si>
  <si>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</si>
  <si>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</si>
  <si>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</si>
  <si>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</si>
  <si>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</si>
  <si>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</si>
  <si>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</si>
  <si>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</si>
  <si>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</si>
  <si>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</si>
  <si>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</si>
  <si>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</si>
  <si>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</si>
  <si>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</si>
  <si>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</si>
  <si>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</si>
  <si>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</si>
  <si>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</si>
  <si>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</si>
  <si>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</si>
  <si>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</si>
  <si>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</si>
  <si>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</si>
  <si>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</si>
  <si>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</si>
  <si>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</si>
  <si>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</si>
  <si>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</si>
  <si>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</si>
  <si>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</si>
  <si>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</si>
  <si>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</si>
  <si>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</si>
  <si>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</si>
  <si>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</si>
  <si>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</si>
  <si>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</si>
  <si>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</si>
  <si>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</si>
  <si>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</si>
  <si>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</si>
  <si>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</si>
  <si>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</si>
  <si>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</si>
  <si>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</si>
  <si>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</si>
  <si>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</si>
  <si>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</si>
  <si>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</si>
  <si>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</si>
  <si>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</si>
  <si>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</si>
  <si>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</si>
  <si>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</si>
  <si>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</si>
  <si>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</si>
  <si>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</si>
  <si>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</si>
  <si>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</si>
  <si>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</si>
  <si>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</si>
  <si>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</si>
  <si>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</si>
  <si>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</si>
  <si>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</si>
  <si>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</si>
  <si>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</si>
  <si>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</si>
  <si>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</si>
  <si>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</si>
  <si>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</si>
  <si>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</si>
  <si>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</si>
  <si>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</si>
  <si>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</si>
  <si>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</si>
  <si>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</si>
  <si>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</si>
  <si>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</si>
  <si>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</si>
  <si>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</si>
  <si>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</si>
  <si>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</si>
  <si>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</si>
  <si>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</si>
  <si>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</si>
  <si>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</si>
  <si>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</si>
  <si>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</si>
  <si>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</si>
  <si>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</si>
  <si>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</si>
  <si>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</si>
  <si>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</si>
  <si>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</si>
  <si>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</si>
  <si>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</si>
  <si>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</si>
  <si>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</si>
  <si>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</si>
  <si>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</si>
  <si>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</si>
  <si>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</si>
  <si>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</si>
  <si>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</si>
  <si>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</si>
  <si>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</si>
  <si>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</si>
  <si>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</si>
  <si>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</si>
  <si>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</si>
  <si>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</si>
  <si>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</si>
  <si>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</si>
  <si>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</si>
  <si>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</si>
  <si>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</si>
  <si>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</si>
  <si>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</si>
  <si>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</si>
  <si>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</si>
  <si>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</si>
  <si>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</si>
  <si>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</si>
  <si>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</si>
  <si>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</si>
  <si>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</si>
  <si>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</si>
  <si>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</si>
  <si>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</si>
  <si>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</si>
  <si>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</si>
  <si>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</si>
  <si>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</si>
  <si>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</si>
  <si>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</si>
  <si>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</si>
  <si>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</si>
  <si>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</si>
  <si>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</si>
  <si>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</si>
  <si>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</si>
  <si>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</si>
  <si>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</si>
  <si>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</si>
  <si>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</si>
  <si>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</si>
  <si>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</si>
  <si>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</si>
  <si>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</si>
  <si>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</si>
  <si>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</si>
  <si>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</si>
  <si>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</si>
  <si>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</si>
  <si>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</si>
  <si>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</si>
  <si>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</si>
  <si>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</si>
  <si>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</si>
  <si>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</si>
  <si>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</si>
  <si>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</si>
  <si>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</si>
  <si>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</si>
  <si>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</si>
  <si>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</si>
  <si>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</si>
  <si>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</si>
  <si>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</si>
  <si>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</si>
  <si>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</si>
  <si>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</si>
  <si>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</si>
  <si>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</si>
  <si>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</si>
  <si>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</si>
  <si>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</si>
  <si>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</si>
  <si>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</si>
  <si>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</si>
  <si>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</si>
  <si>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</si>
  <si>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</si>
  <si>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</si>
  <si>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</si>
  <si>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</si>
  <si>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</si>
  <si>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</si>
  <si>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</si>
  <si>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</si>
  <si>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</si>
  <si>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</si>
  <si>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</si>
  <si>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</si>
  <si>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</si>
  <si>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</si>
  <si>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</si>
  <si>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</si>
  <si>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</si>
  <si>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</si>
  <si>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</si>
  <si>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</si>
  <si>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</si>
  <si>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</si>
  <si>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</si>
  <si>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</si>
  <si>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</si>
  <si>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</si>
  <si>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</si>
  <si>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</si>
  <si>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</si>
  <si>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</si>
  <si>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</si>
  <si>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</si>
  <si>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</si>
  <si>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</si>
  <si>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</si>
  <si>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</si>
  <si>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</si>
  <si>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</si>
  <si>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</si>
  <si>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</si>
  <si>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</si>
  <si>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</si>
  <si>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</si>
  <si>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</si>
  <si>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</si>
  <si>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</si>
  <si>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</si>
  <si>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</si>
  <si>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</si>
  <si>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</si>
  <si>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</si>
  <si>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</si>
  <si>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</si>
  <si>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</si>
  <si>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</si>
  <si>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</si>
  <si>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</si>
  <si>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</si>
  <si>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</si>
  <si>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</si>
  <si>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</si>
  <si>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</si>
  <si>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</si>
  <si>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</si>
  <si>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</si>
  <si>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</si>
  <si>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</si>
  <si>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</si>
  <si>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</si>
  <si>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</si>
  <si>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</si>
  <si>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</si>
  <si>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</si>
  <si>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</si>
  <si>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</si>
  <si>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</si>
  <si>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</si>
  <si>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</si>
  <si>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</si>
  <si>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</si>
  <si>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</si>
  <si>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</si>
  <si>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</si>
  <si>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</si>
  <si>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</si>
  <si>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</si>
  <si>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</si>
  <si>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</si>
  <si>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</si>
  <si>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</si>
  <si>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</si>
  <si>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</si>
  <si>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</si>
  <si>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</si>
  <si>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</si>
  <si>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</si>
  <si>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</si>
  <si>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</si>
  <si>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</si>
  <si>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</si>
  <si>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</si>
  <si>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</si>
  <si>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</si>
  <si>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</si>
  <si>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</si>
  <si>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</si>
  <si>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</si>
  <si>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</si>
  <si>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</si>
  <si>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</si>
  <si>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</si>
  <si>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</si>
  <si>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</si>
  <si>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</si>
  <si>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</si>
  <si>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</si>
  <si>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</si>
  <si>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</si>
  <si>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</si>
  <si>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</si>
  <si>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</si>
  <si>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</si>
  <si>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</si>
  <si>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</si>
  <si>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</si>
  <si>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</si>
  <si>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</si>
  <si>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</si>
  <si>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</si>
  <si>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</si>
  <si>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</si>
  <si>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</si>
  <si>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</si>
  <si>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</si>
  <si>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</si>
  <si>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</si>
  <si>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</si>
  <si>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</si>
  <si>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</si>
  <si>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</si>
  <si>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</si>
  <si>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</si>
  <si>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</si>
  <si>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</si>
  <si>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</si>
  <si>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</si>
  <si>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</si>
  <si>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</si>
  <si>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</si>
  <si>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</si>
  <si>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</si>
  <si>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</si>
  <si>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</si>
  <si>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</si>
  <si>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</si>
  <si>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</si>
  <si>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</si>
  <si>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</si>
  <si>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</si>
  <si>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</si>
  <si>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</si>
  <si>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</si>
  <si>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</si>
  <si>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</si>
  <si>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</si>
  <si>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</si>
  <si>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</si>
  <si>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</si>
  <si>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</si>
  <si>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</si>
  <si>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</si>
  <si>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</si>
  <si>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</si>
  <si>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</si>
  <si>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</si>
  <si>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</si>
  <si>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</si>
  <si>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</si>
  <si>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</si>
  <si>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</si>
  <si>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</si>
  <si>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</si>
  <si>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</si>
  <si>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</si>
  <si>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</si>
  <si>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</si>
  <si>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</si>
  <si>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</si>
  <si>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</si>
  <si>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</si>
  <si>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</si>
  <si>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</si>
  <si>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</si>
  <si>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</si>
  <si>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</si>
  <si>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</si>
  <si>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</si>
  <si>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</si>
  <si>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</si>
  <si>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</si>
  <si>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</si>
  <si>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</si>
  <si>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</si>
  <si>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</si>
  <si>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</si>
  <si>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</si>
  <si>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</si>
  <si>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</si>
  <si>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</si>
  <si>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</si>
  <si>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</si>
  <si>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</si>
  <si>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</si>
  <si>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</si>
  <si>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</si>
  <si>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</si>
  <si>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</si>
  <si>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</si>
  <si>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</si>
  <si>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</si>
  <si>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</si>
  <si>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</si>
  <si>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</si>
  <si>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</si>
  <si>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</si>
  <si>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</si>
  <si>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</si>
  <si>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</si>
  <si>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</si>
  <si>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</si>
  <si>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</si>
  <si>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</si>
  <si>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</si>
  <si>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</si>
  <si>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</si>
  <si>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</si>
  <si>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</si>
  <si>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</si>
  <si>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</si>
  <si>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</si>
  <si>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</si>
  <si>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</si>
  <si>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</si>
  <si>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</si>
  <si>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</si>
  <si>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</si>
  <si>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</si>
  <si>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</si>
  <si>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</si>
  <si>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</si>
  <si>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</si>
  <si>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</si>
  <si>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</si>
  <si>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</si>
  <si>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</si>
  <si>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</si>
  <si>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</si>
  <si>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</si>
  <si>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</si>
  <si>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</si>
  <si>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</si>
  <si>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</si>
  <si>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</si>
  <si>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</si>
  <si>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</si>
  <si>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</si>
  <si>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</si>
  <si>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</si>
  <si>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</si>
  <si>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</si>
  <si>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</si>
  <si>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</si>
  <si>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</si>
  <si>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</si>
  <si>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</si>
  <si>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</si>
  <si>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</si>
  <si>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</si>
  <si>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</si>
  <si>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</si>
  <si>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</si>
  <si>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</si>
  <si>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</si>
  <si>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</si>
  <si>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</si>
  <si>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</si>
  <si>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</si>
  <si>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</si>
  <si>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</si>
  <si>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</si>
  <si>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</si>
  <si>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</si>
  <si>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</si>
  <si>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</si>
  <si>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</si>
  <si>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</si>
  <si>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</si>
  <si>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</si>
  <si>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</si>
  <si>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</si>
  <si>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</si>
  <si>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</si>
  <si>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</si>
  <si>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</si>
  <si>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</si>
  <si>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</si>
  <si>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</si>
  <si>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</si>
  <si>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</si>
  <si>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</si>
  <si>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</si>
  <si>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</si>
  <si>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</si>
  <si>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</si>
  <si>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</si>
  <si>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</si>
  <si>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</si>
  <si>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</si>
  <si>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</si>
  <si>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</si>
  <si>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</si>
  <si>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</si>
  <si>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</si>
  <si>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</si>
  <si>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</si>
  <si>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</si>
  <si>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</si>
  <si>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</si>
  <si>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</si>
  <si>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</si>
  <si>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</si>
  <si>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</si>
  <si>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</si>
  <si>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</si>
  <si>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</si>
  <si>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</si>
  <si>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</si>
  <si>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</si>
  <si>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</si>
  <si>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</si>
  <si>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</si>
  <si>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</si>
  <si>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</si>
  <si>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</si>
  <si>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</si>
  <si>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</si>
  <si>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</si>
  <si>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</si>
  <si>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</si>
  <si>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</si>
  <si>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</si>
  <si>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</si>
  <si>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</si>
  <si>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</si>
  <si>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</si>
  <si>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</si>
  <si>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</si>
  <si>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</si>
  <si>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</si>
  <si>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</si>
  <si>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</si>
  <si>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</si>
  <si>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</si>
  <si>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</si>
  <si>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</si>
  <si>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</si>
  <si>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</si>
  <si>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</si>
  <si>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</si>
  <si>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</si>
  <si>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</si>
  <si>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</si>
  <si>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</si>
  <si>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</si>
  <si>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</si>
  <si>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</si>
  <si>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</si>
  <si>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</si>
  <si>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</si>
  <si>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</si>
  <si>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</si>
  <si>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</si>
  <si>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</si>
  <si>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</si>
  <si>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</si>
  <si>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</si>
  <si>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</si>
  <si>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</si>
  <si>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</si>
  <si>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</si>
  <si>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</si>
  <si>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</si>
  <si>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</si>
  <si>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</si>
  <si>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</si>
  <si>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</si>
  <si>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</si>
  <si>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</si>
  <si>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</si>
  <si>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</si>
  <si>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</si>
  <si>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</si>
  <si>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</si>
  <si>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</si>
  <si>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</si>
  <si>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</si>
  <si>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</si>
  <si>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</si>
  <si>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</si>
  <si>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</si>
  <si>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</si>
  <si>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</si>
  <si>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</si>
  <si>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</si>
  <si>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</si>
  <si>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</si>
  <si>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</si>
  <si>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</si>
  <si>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</si>
  <si>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</si>
  <si>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</si>
  <si>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</si>
  <si>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</si>
  <si>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</si>
  <si>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</si>
  <si>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</si>
  <si>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</si>
  <si>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</si>
  <si>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</si>
  <si>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</si>
  <si>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</si>
  <si>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</si>
  <si>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</si>
  <si>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</si>
  <si>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</si>
  <si>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</si>
  <si>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</si>
  <si>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</si>
  <si>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</si>
  <si>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</si>
  <si>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</si>
  <si>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</si>
  <si>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</si>
  <si>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</si>
  <si>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</si>
  <si>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</si>
  <si>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</si>
  <si>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</si>
  <si>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</si>
  <si>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</si>
  <si>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</si>
  <si>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</si>
  <si>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</si>
  <si>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</si>
  <si>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</si>
  <si>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</si>
  <si>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</si>
  <si>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</si>
  <si>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</si>
  <si>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</si>
  <si>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</si>
  <si>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</si>
  <si>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</si>
  <si>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</si>
  <si>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</si>
  <si>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</si>
  <si>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</si>
  <si>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</si>
  <si>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</si>
  <si>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</si>
  <si>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</si>
  <si>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</si>
  <si>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</si>
  <si>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</si>
  <si>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</si>
  <si>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</si>
  <si>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</si>
  <si>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</si>
  <si>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</si>
  <si>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</si>
  <si>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</si>
  <si>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</si>
  <si>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</si>
  <si>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</si>
  <si>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</si>
  <si>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</si>
  <si>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</si>
  <si>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</si>
  <si>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</si>
  <si>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</si>
  <si>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</si>
  <si>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</si>
  <si>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</si>
  <si>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</si>
  <si>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</si>
  <si>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</si>
  <si>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</si>
  <si>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</si>
  <si>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</si>
  <si>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</si>
  <si>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</si>
  <si>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</si>
  <si>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</si>
  <si>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</si>
  <si>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</si>
  <si>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</si>
  <si>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</si>
  <si>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</si>
  <si>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</si>
  <si>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</si>
  <si>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</si>
  <si>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</si>
  <si>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</si>
  <si>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</si>
  <si>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</si>
  <si>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</si>
  <si>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</si>
  <si>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</si>
  <si>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</si>
  <si>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</si>
  <si>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</si>
  <si>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</si>
  <si>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</si>
  <si>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</si>
  <si>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</si>
  <si>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</si>
  <si>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</si>
  <si>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</si>
  <si>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</si>
  <si>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</si>
  <si>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</si>
  <si>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</si>
  <si>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</si>
  <si>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</si>
  <si>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</si>
  <si>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</si>
  <si>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</si>
  <si>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</si>
  <si>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</si>
  <si>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</si>
  <si>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</si>
  <si>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</si>
  <si>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</si>
  <si>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</si>
  <si>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</si>
  <si>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</si>
  <si>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</si>
  <si>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</si>
  <si>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</si>
  <si>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</si>
  <si>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</si>
  <si>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</si>
  <si>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</si>
  <si>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</si>
  <si>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</si>
  <si>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</si>
  <si>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</si>
  <si>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</si>
  <si>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</si>
  <si>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</si>
  <si>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</si>
  <si>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</si>
  <si>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</si>
  <si>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</si>
  <si>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</si>
  <si>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</si>
  <si>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</si>
  <si>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</si>
  <si>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</si>
  <si>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</si>
  <si>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</si>
  <si>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</si>
  <si>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</si>
  <si>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</si>
  <si>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</si>
  <si>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</si>
  <si>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</si>
  <si>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</si>
  <si>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</si>
  <si>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</si>
  <si>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</si>
  <si>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</si>
  <si>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</si>
  <si>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</si>
  <si>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</si>
  <si>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</si>
  <si>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</si>
  <si>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</si>
  <si>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</si>
  <si>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</si>
  <si>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</si>
  <si>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</si>
  <si>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</si>
  <si>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</si>
  <si>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</si>
  <si>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</si>
  <si>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</si>
  <si>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</si>
  <si>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</si>
  <si>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</si>
  <si>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</si>
  <si>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</si>
  <si>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</si>
  <si>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</si>
  <si>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</si>
  <si>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</si>
  <si>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</si>
  <si>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</si>
  <si>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</si>
  <si>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</si>
  <si>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</si>
  <si>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</si>
  <si>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</si>
  <si>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</si>
  <si>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</si>
  <si>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</si>
  <si>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</si>
  <si>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</si>
  <si>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</si>
  <si>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</si>
  <si>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</si>
  <si>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</si>
  <si>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</si>
  <si>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</si>
  <si>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</si>
  <si>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</si>
  <si>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</si>
  <si>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</si>
  <si>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</si>
  <si>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</si>
  <si>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</si>
  <si>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</si>
  <si>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</si>
  <si>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</si>
  <si>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</si>
  <si>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</si>
  <si>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</si>
  <si>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</si>
  <si>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</si>
  <si>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</si>
  <si>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</si>
  <si>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</si>
  <si>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</si>
  <si>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</si>
  <si>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</si>
  <si>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</si>
  <si>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</si>
  <si>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</si>
  <si>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</si>
  <si>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</si>
  <si>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</si>
  <si>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</si>
  <si>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</si>
  <si>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</si>
  <si>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</si>
  <si>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</si>
  <si>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</si>
  <si>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</si>
  <si>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</si>
  <si>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</si>
  <si>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</si>
  <si>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</si>
  <si>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</si>
  <si>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</si>
  <si>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</si>
  <si>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</si>
  <si>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</si>
  <si>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</si>
  <si>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</si>
  <si>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</si>
  <si>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</si>
  <si>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</si>
  <si>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</si>
  <si>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</si>
  <si>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</si>
  <si>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</si>
  <si>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</si>
  <si>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</si>
  <si>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</si>
  <si>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</si>
  <si>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</si>
  <si>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</si>
  <si>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</si>
  <si>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</si>
  <si>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</si>
  <si>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</si>
  <si>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</si>
  <si>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</si>
  <si>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</si>
  <si>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</si>
  <si>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</si>
  <si>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</si>
  <si>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</si>
  <si>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</si>
  <si>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</si>
  <si>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</si>
  <si>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</si>
  <si>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</si>
  <si>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</si>
  <si>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</si>
  <si>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</si>
  <si>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</si>
  <si>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</si>
  <si>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</si>
  <si>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</si>
  <si>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</si>
  <si>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</si>
  <si>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</si>
  <si>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</si>
  <si>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</si>
  <si>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</si>
  <si>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</si>
  <si>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</si>
  <si>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</si>
  <si>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</si>
  <si>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</si>
  <si>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</si>
  <si>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</si>
  <si>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</si>
  <si>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</si>
  <si>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</si>
  <si>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</si>
  <si>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</si>
  <si>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</si>
  <si>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</si>
  <si>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</si>
  <si>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</si>
  <si>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</si>
  <si>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</si>
  <si>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</si>
  <si>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</si>
  <si>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</si>
  <si>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</si>
  <si>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</si>
  <si>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</si>
  <si>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</si>
  <si>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</si>
  <si>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</si>
  <si>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</si>
  <si>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</si>
  <si>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</si>
  <si>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</si>
  <si>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</si>
  <si>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</si>
  <si>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</si>
  <si>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</si>
  <si>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</si>
  <si>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</si>
  <si>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</si>
  <si>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</si>
  <si>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</si>
  <si>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</si>
  <si>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</si>
  <si>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</si>
  <si>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</si>
  <si>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</si>
  <si>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</si>
  <si>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</si>
  <si>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</si>
  <si>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</si>
  <si>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</si>
  <si>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</si>
  <si>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</si>
  <si>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</si>
  <si>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</si>
  <si>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</si>
  <si>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</si>
  <si>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</si>
  <si>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</si>
  <si>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</si>
  <si>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</si>
  <si>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</si>
  <si>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</si>
  <si>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</si>
  <si>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</si>
  <si>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</si>
  <si>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</si>
  <si>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</si>
  <si>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</si>
  <si>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</si>
  <si>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</si>
  <si>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</si>
  <si>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</si>
  <si>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</si>
  <si>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</si>
  <si>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</si>
  <si>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</si>
  <si>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</si>
  <si>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</si>
  <si>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</si>
  <si>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</si>
  <si>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</si>
  <si>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</si>
  <si>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</si>
  <si>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</si>
  <si>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</si>
  <si>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</si>
  <si>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</si>
  <si>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</si>
  <si>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</si>
  <si>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</si>
  <si>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</si>
  <si>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</si>
  <si>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</si>
  <si>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</si>
  <si>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</si>
  <si>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</si>
  <si>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</si>
  <si>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</si>
  <si>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</si>
  <si>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</si>
  <si>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</si>
  <si>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</si>
  <si>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</si>
  <si>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</si>
  <si>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</si>
  <si>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</si>
  <si>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</si>
  <si>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</si>
  <si>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</si>
  <si>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</si>
  <si>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</si>
  <si>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</si>
  <si>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</si>
  <si>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</si>
  <si>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</si>
  <si>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</si>
  <si>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</si>
  <si>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</si>
  <si>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</si>
  <si>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</si>
  <si>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</si>
  <si>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</si>
  <si>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</si>
  <si>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</si>
  <si>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</si>
  <si>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</si>
  <si>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</si>
  <si>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</si>
  <si>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</si>
  <si>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</si>
  <si>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</si>
  <si>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</si>
  <si>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</si>
  <si>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</si>
  <si>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</si>
  <si>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</si>
  <si>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</si>
  <si>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</si>
  <si>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</si>
  <si>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</si>
  <si>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</si>
  <si>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</si>
  <si>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</si>
  <si>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</si>
  <si>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</si>
  <si>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</si>
  <si>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</si>
  <si>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</si>
  <si>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</si>
  <si>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</si>
  <si>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</si>
  <si>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</si>
  <si>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</si>
  <si>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</si>
  <si>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</si>
  <si>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</si>
  <si>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</si>
  <si>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</si>
  <si>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</si>
  <si>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</si>
  <si>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</si>
  <si>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</si>
  <si>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</si>
  <si>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</si>
  <si>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</si>
  <si>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</si>
  <si>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</si>
  <si>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</si>
  <si>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</si>
  <si>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</si>
  <si>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</si>
  <si>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</si>
  <si>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</si>
  <si>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</si>
  <si>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</si>
  <si>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</si>
  <si>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</si>
  <si>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</si>
  <si>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</si>
  <si>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</si>
  <si>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</si>
  <si>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</si>
  <si>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</si>
  <si>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</si>
  <si>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</si>
  <si>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</si>
  <si>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</si>
  <si>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</si>
  <si>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</si>
  <si>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</si>
  <si>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</si>
  <si>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</si>
  <si>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</si>
  <si>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</si>
  <si>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</si>
  <si>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</si>
  <si>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</si>
  <si>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</si>
  <si>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</si>
  <si>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</si>
  <si>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</si>
  <si>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</si>
  <si>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</si>
  <si>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</si>
  <si>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</si>
  <si>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</si>
  <si>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</si>
  <si>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</si>
  <si>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</si>
  <si>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</si>
  <si>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</si>
  <si>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</si>
  <si>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</si>
  <si>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</si>
  <si>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</si>
  <si>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</si>
  <si>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</si>
  <si>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</si>
  <si>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</si>
  <si>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</si>
  <si>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</si>
  <si>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</si>
  <si>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</si>
  <si>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</si>
  <si>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</si>
  <si>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</si>
  <si>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</si>
  <si>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</si>
  <si>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</si>
  <si>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</si>
  <si>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</si>
  <si>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</si>
  <si>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</si>
  <si>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</si>
  <si>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</si>
  <si>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</si>
  <si>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</si>
  <si>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</si>
  <si>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</si>
  <si>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</si>
  <si>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</si>
  <si>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</si>
  <si>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</si>
  <si>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</si>
  <si>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</si>
  <si>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</si>
  <si>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</si>
  <si>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</si>
  <si>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</si>
  <si>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</si>
  <si>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</si>
  <si>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</si>
  <si>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</si>
  <si>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</si>
  <si>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</si>
  <si>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</si>
  <si>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</si>
  <si>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</si>
  <si>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</si>
  <si>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</si>
  <si>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</si>
  <si>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</si>
  <si>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</si>
  <si>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</si>
  <si>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</si>
  <si>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</si>
  <si>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</si>
  <si>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</si>
  <si>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</si>
  <si>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</si>
  <si>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</si>
  <si>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</si>
  <si>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</si>
  <si>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</si>
  <si>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</si>
  <si>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</si>
  <si>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</si>
  <si>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</si>
  <si>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</si>
  <si>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</si>
  <si>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</si>
  <si>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</si>
  <si>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</si>
  <si>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</si>
  <si>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</si>
  <si>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</si>
  <si>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</si>
  <si>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</si>
  <si>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</si>
  <si>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</si>
  <si>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</si>
  <si>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</si>
  <si>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</si>
  <si>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</si>
  <si>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</si>
  <si>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</si>
  <si>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</si>
  <si>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</si>
  <si>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</si>
  <si>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</si>
  <si>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</si>
  <si>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</si>
  <si>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</si>
  <si>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</si>
  <si>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</si>
  <si>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</si>
  <si>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</si>
  <si>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</si>
  <si>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</si>
  <si>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</si>
  <si>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</si>
  <si>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</si>
  <si>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</si>
  <si>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</si>
  <si>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</si>
  <si>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</si>
  <si>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</si>
  <si>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</si>
  <si>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</si>
  <si>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</si>
  <si>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</si>
  <si>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</si>
  <si>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</si>
  <si>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</si>
  <si>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</si>
  <si>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</si>
  <si>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</si>
  <si>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</si>
  <si>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</si>
  <si>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</si>
  <si>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</si>
  <si>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</si>
  <si>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</si>
  <si>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</si>
  <si>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</si>
  <si>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</si>
  <si>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</si>
  <si>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</si>
  <si>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</si>
  <si>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</si>
  <si>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</si>
  <si>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</si>
  <si>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</si>
  <si>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</si>
  <si>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</si>
  <si>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</si>
  <si>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</si>
  <si>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</si>
  <si>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</si>
  <si>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</si>
  <si>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</si>
  <si>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</si>
  <si>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</si>
  <si>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</si>
  <si>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</si>
  <si>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</si>
  <si>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</si>
  <si>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</si>
  <si>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</si>
  <si>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</si>
  <si>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</si>
  <si>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</si>
  <si>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</si>
  <si>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</si>
  <si>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</si>
  <si>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</si>
  <si>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</si>
  <si>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</si>
  <si>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</si>
  <si>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</si>
  <si>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</si>
  <si>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</si>
  <si>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</si>
  <si>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</si>
  <si>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</si>
  <si>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</si>
  <si>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</si>
  <si>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</si>
  <si>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</si>
  <si>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</si>
  <si>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</si>
  <si>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</si>
  <si>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</si>
  <si>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</si>
  <si>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</si>
  <si>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</si>
  <si>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</si>
  <si>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</si>
  <si>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</si>
  <si>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</si>
  <si>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</si>
  <si>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</si>
  <si>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</si>
  <si>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</si>
  <si>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</si>
  <si>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</si>
  <si>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</si>
  <si>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</si>
  <si>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</si>
  <si>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</si>
  <si>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</si>
  <si>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</si>
  <si>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</si>
  <si>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</si>
  <si>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</si>
  <si>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</si>
  <si>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</si>
  <si>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</si>
  <si>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</si>
  <si>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</si>
  <si>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</si>
  <si>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</si>
  <si>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</si>
  <si>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</si>
  <si>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</si>
  <si>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</si>
  <si>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</si>
  <si>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</si>
  <si>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</si>
  <si>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</si>
  <si>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</si>
  <si>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</si>
  <si>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</si>
  <si>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</si>
  <si>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</si>
  <si>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</si>
  <si>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</si>
  <si>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</si>
  <si>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</si>
  <si>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</si>
  <si>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</si>
  <si>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</si>
  <si>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</si>
  <si>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</si>
  <si>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</si>
  <si>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</si>
  <si>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</si>
  <si>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</si>
  <si>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</si>
  <si>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</si>
  <si>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</si>
  <si>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</si>
  <si>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</si>
  <si>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</si>
  <si>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</si>
  <si>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</si>
  <si>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</si>
  <si>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</si>
  <si>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</si>
  <si>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</si>
  <si>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</si>
  <si>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</si>
  <si>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</si>
  <si>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</si>
  <si>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</si>
  <si>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</si>
  <si>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</si>
  <si>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</si>
  <si>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</si>
  <si>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</si>
  <si>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</si>
  <si>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</si>
  <si>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</si>
  <si>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</si>
  <si>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</si>
  <si>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</si>
  <si>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</si>
  <si>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</si>
  <si>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</si>
  <si>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</si>
  <si>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</si>
  <si>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</si>
  <si>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</si>
  <si>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</si>
  <si>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</si>
  <si>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</si>
  <si>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</si>
  <si>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</si>
  <si>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</si>
  <si>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</si>
  <si>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</si>
  <si>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</si>
  <si>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</si>
  <si>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</si>
  <si>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</si>
  <si>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</si>
  <si>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</si>
  <si>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</si>
  <si>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</si>
  <si>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</si>
  <si>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</si>
  <si>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</si>
  <si>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</si>
  <si>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</si>
  <si>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</si>
  <si>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</si>
  <si>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</si>
  <si>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</si>
  <si>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</si>
  <si>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</si>
  <si>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</si>
  <si>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</si>
  <si>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</si>
  <si>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</si>
  <si>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</si>
  <si>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</si>
  <si>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</si>
  <si>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</si>
  <si>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</si>
  <si>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</si>
  <si>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</si>
  <si>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</si>
  <si>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</si>
  <si>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</si>
  <si>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</si>
  <si>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</si>
  <si>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</si>
  <si>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</si>
  <si>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</si>
  <si>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</si>
  <si>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</si>
  <si>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</si>
  <si>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</si>
  <si>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</si>
  <si>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</si>
  <si>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</si>
  <si>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</si>
  <si>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</si>
  <si>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</si>
  <si>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</si>
  <si>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</si>
  <si>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</si>
  <si>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</si>
  <si>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</si>
  <si>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</si>
  <si>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</si>
  <si>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</si>
  <si>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</si>
  <si>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</si>
  <si>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</si>
  <si>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</si>
  <si>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</si>
  <si>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</si>
  <si>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</si>
  <si>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</si>
  <si>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</si>
  <si>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</si>
  <si>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</si>
  <si>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</si>
  <si>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</si>
  <si>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</si>
  <si>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</si>
  <si>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</si>
  <si>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</si>
  <si>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</si>
  <si>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</si>
  <si>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</si>
  <si>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</si>
  <si>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</si>
  <si>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</si>
  <si>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</si>
  <si>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</si>
  <si>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</si>
  <si>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</si>
  <si>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</si>
  <si>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</si>
  <si>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</si>
  <si>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</si>
  <si>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</si>
  <si>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</si>
  <si>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</si>
  <si>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</si>
  <si>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</si>
  <si>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</si>
  <si>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</si>
  <si>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</si>
  <si>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</si>
  <si>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</si>
  <si>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</si>
  <si>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</si>
  <si>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</si>
  <si>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</si>
  <si>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</si>
  <si>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</si>
  <si>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</si>
  <si>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</si>
  <si>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</si>
  <si>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</si>
  <si>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</si>
  <si>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</si>
  <si>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</si>
  <si>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</si>
  <si>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</si>
  <si>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</si>
  <si>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</si>
  <si>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</si>
  <si>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</si>
  <si>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</si>
  <si>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</si>
  <si>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</si>
  <si>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</si>
  <si>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</si>
  <si>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</si>
  <si>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</si>
  <si>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</si>
  <si>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</si>
  <si>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</si>
  <si>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</si>
  <si>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</si>
  <si>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</si>
  <si>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</si>
  <si>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</si>
  <si>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</si>
  <si>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</si>
  <si>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</si>
  <si>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</si>
  <si>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</si>
  <si>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</si>
  <si>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</si>
  <si>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</si>
  <si>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</si>
  <si>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</si>
  <si>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</si>
  <si>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</si>
  <si>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</si>
  <si>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</si>
  <si>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</si>
  <si>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</si>
  <si>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</si>
  <si>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</si>
  <si>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</si>
  <si>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</si>
  <si>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</si>
  <si>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</si>
  <si>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</si>
  <si>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</si>
  <si>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</si>
  <si>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</si>
  <si>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</si>
  <si>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</si>
  <si>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</si>
  <si>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</si>
  <si>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</si>
  <si>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</si>
  <si>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</si>
  <si>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</si>
  <si>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</si>
  <si>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</si>
  <si>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</si>
  <si>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</si>
  <si>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</si>
  <si>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</si>
  <si>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</si>
  <si>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</si>
  <si>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</si>
  <si>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</si>
  <si>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</si>
  <si>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</si>
  <si>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</si>
  <si>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</si>
  <si>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</si>
  <si>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</si>
  <si>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</si>
  <si>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</si>
  <si>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</si>
  <si>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</si>
  <si>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</si>
  <si>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</si>
  <si>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</si>
  <si>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</si>
  <si>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</si>
  <si>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</si>
  <si>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</si>
  <si>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</si>
  <si>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</si>
  <si>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</si>
  <si>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</si>
  <si>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</si>
  <si>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</si>
  <si>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</si>
  <si>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</si>
  <si>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</si>
  <si>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</si>
  <si>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</si>
  <si>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</si>
  <si>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</si>
  <si>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</si>
  <si>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</si>
  <si>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</si>
  <si>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</si>
  <si>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</si>
  <si>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</si>
  <si>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</si>
  <si>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</si>
  <si>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</si>
  <si>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</si>
  <si>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</si>
  <si>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</si>
  <si>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</si>
  <si>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</si>
  <si>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</si>
  <si>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</si>
  <si>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</si>
  <si>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</si>
  <si>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</si>
  <si>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</si>
  <si>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</si>
  <si>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</si>
  <si>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</si>
  <si>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</si>
  <si>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</si>
  <si>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</si>
  <si>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</si>
  <si>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</si>
  <si>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</si>
  <si>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</si>
  <si>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</si>
  <si>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</si>
  <si>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</si>
  <si>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</si>
  <si>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</si>
  <si>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</si>
  <si>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</si>
  <si>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</si>
  <si>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</si>
  <si>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</si>
  <si>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</si>
  <si>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</si>
  <si>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</si>
  <si>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</si>
  <si>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</si>
  <si>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</si>
  <si>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</si>
  <si>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</si>
  <si>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</si>
  <si>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</si>
  <si>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</si>
  <si>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</si>
  <si>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</si>
  <si>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</si>
  <si>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</si>
  <si>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</si>
  <si>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</si>
  <si>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</si>
  <si>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</si>
  <si>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</si>
  <si>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</si>
  <si>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</si>
  <si>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</si>
  <si>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</si>
  <si>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</si>
  <si>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</si>
  <si>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</si>
  <si>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</si>
  <si>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</si>
  <si>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</si>
  <si>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</si>
  <si>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</si>
  <si>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</si>
  <si>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</si>
  <si>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</si>
  <si>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</si>
  <si>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</si>
  <si>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</si>
  <si>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</si>
  <si>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</si>
  <si>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</si>
  <si>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</si>
  <si>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</si>
  <si>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</si>
  <si>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</si>
  <si>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</si>
  <si>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</si>
  <si>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</si>
  <si>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</si>
  <si>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</si>
  <si>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</si>
  <si>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</si>
  <si>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</si>
  <si>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</si>
  <si>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</si>
  <si>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</si>
  <si>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</si>
  <si>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</si>
  <si>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</si>
  <si>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</si>
  <si>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</si>
  <si>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</si>
  <si>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</si>
  <si>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</si>
  <si>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</si>
  <si>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</si>
  <si>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</si>
  <si>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</si>
  <si>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</si>
  <si>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</si>
  <si>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</si>
  <si>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</si>
  <si>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</si>
  <si>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</si>
  <si>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</si>
  <si>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</si>
  <si>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</si>
  <si>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</si>
  <si>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</si>
  <si>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</si>
  <si>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</si>
  <si>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</si>
  <si>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</si>
  <si>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</si>
  <si>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</si>
  <si>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</si>
  <si>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</si>
  <si>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</si>
  <si>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</si>
  <si>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</si>
  <si>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</si>
  <si>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</si>
  <si>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</si>
  <si>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</si>
  <si>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</si>
  <si>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</si>
  <si>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</si>
  <si>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</si>
  <si>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</si>
  <si>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</si>
  <si>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</si>
  <si>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</si>
  <si>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</si>
  <si>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</si>
  <si>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</si>
  <si>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</si>
  <si>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</si>
  <si>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</si>
  <si>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</si>
  <si>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</si>
  <si>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</si>
  <si>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</si>
  <si>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</si>
  <si>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</si>
  <si>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</si>
  <si>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</si>
  <si>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</si>
  <si>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</si>
  <si>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</si>
  <si>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</si>
  <si>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</si>
  <si>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</si>
  <si>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</si>
  <si>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</si>
  <si>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</si>
  <si>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</si>
  <si>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</si>
  <si>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</si>
  <si>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</si>
  <si>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</si>
  <si>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</si>
  <si>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</si>
  <si>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</si>
  <si>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</si>
  <si>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</si>
  <si>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</si>
  <si>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</si>
  <si>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</si>
  <si>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</si>
  <si>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</si>
  <si>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</si>
  <si>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</si>
  <si>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</si>
  <si>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</si>
  <si>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</si>
  <si>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</si>
  <si>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</si>
  <si>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</si>
  <si>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</si>
  <si>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</si>
  <si>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</si>
  <si>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</si>
  <si>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</si>
  <si>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</si>
  <si>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</si>
  <si>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</si>
  <si>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</si>
  <si>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</si>
  <si>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</si>
  <si>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</si>
  <si>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</si>
  <si>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</si>
  <si>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</si>
  <si>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</si>
  <si>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</si>
  <si>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</si>
  <si>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</si>
  <si>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</si>
  <si>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</si>
  <si>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</si>
  <si>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</si>
  <si>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</si>
  <si>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</si>
  <si>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</si>
  <si>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</si>
  <si>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</si>
  <si>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</si>
  <si>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</si>
  <si>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</si>
  <si>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</si>
  <si>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</si>
  <si>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</si>
  <si>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</si>
  <si>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</si>
  <si>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</si>
  <si>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</si>
  <si>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</si>
  <si>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</si>
  <si>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</si>
  <si>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</si>
  <si>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</si>
  <si>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</si>
  <si>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</si>
  <si>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</si>
  <si>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</si>
  <si>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</si>
  <si>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</si>
  <si>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</si>
  <si>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</si>
  <si>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</si>
  <si>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</si>
  <si>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</si>
  <si>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</si>
  <si>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</si>
  <si>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</si>
  <si>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</si>
  <si>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</si>
  <si>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</si>
  <si>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</si>
  <si>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</si>
  <si>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</si>
  <si>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</si>
  <si>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</si>
  <si>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</si>
  <si>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</si>
  <si>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</si>
  <si>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</si>
  <si>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</si>
  <si>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</si>
  <si>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</si>
  <si>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</si>
  <si>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</si>
  <si>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</si>
  <si>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</si>
  <si>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</si>
  <si>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</si>
  <si>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</si>
  <si>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</si>
  <si>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</si>
  <si>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</si>
  <si>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</si>
  <si>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</si>
  <si>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</si>
  <si>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</si>
  <si>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</si>
  <si>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</si>
  <si>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</si>
  <si>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</si>
  <si>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</si>
  <si>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</si>
  <si>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</si>
  <si>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</si>
  <si>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</si>
  <si>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</si>
  <si>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</si>
  <si>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</si>
  <si>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</si>
  <si>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</si>
  <si>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</si>
  <si>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</si>
  <si>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</si>
  <si>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</si>
  <si>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</si>
  <si>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</si>
  <si>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</si>
  <si>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</si>
  <si>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</si>
  <si>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</si>
  <si>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</si>
  <si>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</si>
  <si>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</si>
  <si>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</si>
  <si>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</si>
  <si>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</si>
  <si>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</si>
  <si>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</si>
  <si>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</si>
  <si>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</si>
  <si>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</si>
  <si>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</si>
  <si>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</si>
  <si>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</si>
  <si>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</si>
  <si>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</si>
  <si>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</si>
  <si>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</si>
  <si>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</si>
  <si>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</si>
  <si>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</si>
  <si>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</si>
  <si>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</si>
  <si>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</si>
  <si>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</si>
  <si>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</si>
  <si>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</si>
  <si>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</si>
  <si>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</si>
  <si>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</si>
  <si>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</si>
  <si>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</si>
  <si>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</si>
  <si>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</si>
  <si>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</si>
  <si>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</si>
  <si>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</si>
  <si>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</si>
  <si>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</si>
  <si>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</si>
  <si>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</si>
  <si>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</si>
  <si>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</si>
  <si>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</si>
  <si>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</si>
  <si>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</si>
  <si>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</si>
  <si>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</si>
  <si>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</si>
  <si>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</si>
  <si>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</si>
  <si>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</si>
  <si>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</si>
  <si>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</si>
  <si>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</si>
  <si>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</si>
  <si>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</si>
  <si>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</si>
  <si>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</si>
  <si>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</si>
  <si>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</si>
  <si>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</si>
  <si>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</si>
  <si>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</si>
  <si>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</si>
  <si>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</si>
  <si>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</si>
  <si>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</si>
  <si>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</si>
  <si>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</si>
  <si>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</si>
  <si>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</si>
  <si>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</si>
  <si>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</si>
  <si>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</si>
  <si>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</si>
  <si>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</si>
  <si>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</si>
  <si>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</si>
  <si>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</si>
  <si>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</si>
  <si>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</si>
  <si>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</si>
  <si>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</si>
  <si>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</si>
  <si>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</si>
  <si>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</si>
  <si>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</si>
  <si>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</si>
  <si>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</si>
  <si>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</si>
  <si>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</si>
  <si>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</si>
  <si>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</si>
  <si>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</si>
  <si>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</si>
  <si>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</si>
  <si>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</si>
  <si>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</si>
  <si>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</si>
  <si>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</si>
  <si>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</si>
  <si>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</si>
  <si>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</si>
  <si>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</si>
  <si>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</si>
  <si>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</si>
  <si>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</si>
  <si>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</si>
  <si>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</si>
  <si>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</si>
  <si>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</si>
  <si>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</si>
  <si>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</si>
  <si>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</si>
  <si>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</si>
  <si>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</si>
  <si>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</si>
  <si>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</si>
  <si>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</si>
  <si>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</si>
  <si>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</si>
  <si>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</si>
  <si>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</si>
  <si>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</si>
  <si>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</si>
  <si>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</si>
  <si>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</si>
  <si>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</si>
  <si>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</si>
  <si>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</si>
  <si>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</si>
  <si>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</si>
  <si>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</si>
  <si>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</si>
  <si>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</si>
  <si>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</si>
  <si>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</si>
  <si>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</si>
  <si>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</si>
  <si>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</si>
  <si>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</si>
  <si>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</si>
  <si>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</si>
  <si>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</si>
  <si>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</si>
  <si>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</si>
  <si>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</si>
  <si>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</si>
  <si>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</si>
  <si>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</si>
  <si>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</si>
  <si>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</si>
  <si>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</si>
  <si>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</si>
  <si>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</si>
  <si>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</si>
  <si>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</si>
  <si>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</si>
  <si>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</si>
  <si>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</si>
  <si>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</si>
  <si>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</si>
  <si>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</si>
  <si>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</si>
  <si>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</si>
  <si>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</si>
  <si>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</si>
  <si>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</si>
  <si>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</si>
  <si>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</si>
  <si>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</si>
  <si>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</si>
  <si>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</si>
  <si>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</si>
  <si>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</si>
  <si>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</si>
  <si>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</si>
  <si>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</si>
  <si>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</si>
  <si>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</si>
  <si>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</si>
  <si>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</si>
  <si>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</si>
  <si>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</si>
  <si>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</si>
  <si>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</si>
  <si>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</si>
  <si>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</si>
  <si>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</si>
  <si>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</si>
  <si>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</si>
  <si>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</si>
  <si>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</si>
  <si>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</si>
  <si>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</si>
  <si>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</si>
  <si>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</si>
  <si>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</si>
  <si>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</si>
  <si>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</si>
  <si>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</si>
  <si>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</si>
  <si>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</si>
  <si>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</si>
  <si>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</si>
  <si>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</si>
  <si>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</si>
  <si>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</si>
  <si>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</si>
  <si>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</si>
  <si>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</si>
  <si>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</si>
  <si>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</si>
  <si>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</si>
  <si>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</si>
  <si>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</si>
  <si>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</si>
  <si>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</si>
  <si>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</si>
  <si>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</si>
  <si>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</si>
  <si>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</si>
  <si>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</si>
  <si>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</si>
  <si>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</si>
  <si>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</si>
  <si>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</si>
  <si>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</si>
  <si>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</si>
  <si>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</si>
  <si>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</si>
  <si>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</si>
  <si>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</si>
  <si>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</si>
  <si>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</si>
  <si>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</si>
  <si>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</si>
  <si>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</si>
  <si>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</si>
  <si>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</si>
  <si>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</si>
  <si>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</si>
  <si>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</si>
  <si>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</si>
  <si>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</si>
  <si>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</si>
  <si>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</si>
  <si>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</si>
  <si>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</si>
  <si>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</si>
  <si>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</si>
  <si>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</si>
  <si>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</si>
  <si>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</si>
  <si>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</si>
  <si>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</si>
  <si>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</si>
  <si>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</si>
  <si>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</si>
  <si>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</si>
  <si>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</si>
  <si>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</si>
  <si>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</si>
  <si>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</si>
  <si>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</si>
  <si>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</si>
  <si>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</si>
  <si>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</si>
  <si>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</si>
  <si>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</si>
  <si>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</si>
  <si>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</si>
  <si>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</si>
  <si>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</si>
  <si>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</si>
  <si>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</si>
  <si>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</si>
  <si>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</si>
  <si>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</si>
  <si>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</si>
  <si>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</si>
  <si>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</si>
  <si>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</si>
  <si>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</si>
  <si>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</si>
  <si>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</si>
  <si>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</si>
  <si>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</si>
  <si>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</si>
  <si>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</si>
  <si>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</si>
  <si>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</si>
  <si>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</si>
  <si>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</si>
  <si>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</si>
  <si>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</si>
  <si>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</si>
  <si>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</si>
  <si>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</si>
  <si>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</si>
  <si>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</si>
  <si>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</si>
  <si>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</si>
  <si>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</si>
  <si>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</si>
  <si>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</si>
  <si>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</si>
  <si>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</si>
  <si>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</si>
  <si>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</si>
  <si>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</si>
  <si>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</si>
  <si>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</si>
  <si>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</si>
  <si>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</si>
  <si>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</si>
  <si>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</si>
  <si>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</si>
  <si>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</si>
  <si>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</si>
  <si>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</si>
  <si>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</si>
  <si>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</si>
  <si>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</si>
  <si>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</si>
  <si>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</si>
  <si>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</si>
  <si>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</si>
  <si>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</si>
  <si>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</si>
  <si>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</si>
  <si>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</si>
  <si>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</si>
  <si>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</si>
  <si>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</si>
  <si>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</si>
  <si>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</si>
  <si>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</si>
  <si>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</si>
  <si>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</si>
  <si>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</si>
  <si>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</si>
  <si>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</si>
  <si>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</si>
  <si>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</si>
  <si>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</si>
  <si>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</si>
  <si>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</si>
  <si>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</si>
  <si>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</si>
  <si>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</si>
  <si>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</si>
  <si>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</si>
  <si>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</si>
  <si>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</si>
  <si>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</si>
  <si>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</si>
  <si>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</si>
  <si>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</si>
  <si>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</si>
  <si>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</si>
  <si>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</si>
  <si>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</si>
  <si>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</si>
  <si>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</si>
  <si>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</si>
  <si>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</si>
  <si>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</si>
  <si>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</si>
  <si>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</si>
  <si>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</si>
  <si>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</si>
  <si>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</si>
  <si>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</si>
  <si>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</si>
  <si>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</si>
  <si>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</si>
  <si>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</si>
  <si>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</si>
  <si>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</si>
  <si>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</si>
  <si>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</si>
  <si>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</si>
  <si>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</si>
  <si>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</si>
  <si>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</si>
  <si>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</si>
  <si>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</si>
  <si>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</si>
  <si>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</si>
  <si>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</si>
  <si>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</si>
  <si>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</si>
  <si>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</si>
  <si>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</si>
  <si>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</si>
  <si>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</si>
  <si>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</si>
  <si>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</si>
  <si>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</si>
  <si>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</si>
  <si>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</si>
  <si>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</si>
  <si>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</si>
  <si>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</si>
  <si>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</si>
  <si>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</si>
  <si>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</si>
  <si>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</si>
  <si>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</si>
  <si>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</si>
  <si>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</si>
  <si>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</si>
  <si>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</si>
  <si>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</si>
  <si>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</si>
  <si>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</si>
  <si>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</si>
  <si>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</si>
  <si>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</si>
  <si>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</si>
  <si>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</si>
  <si>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</si>
  <si>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</si>
  <si>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</si>
  <si>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</si>
  <si>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</si>
  <si>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</si>
  <si>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</si>
  <si>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</si>
  <si>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</si>
  <si>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</si>
  <si>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</si>
  <si>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</si>
  <si>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</si>
  <si>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</si>
  <si>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</si>
  <si>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</si>
  <si>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</si>
  <si>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</si>
  <si>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</si>
  <si>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</si>
  <si>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</si>
  <si>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</si>
  <si>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</si>
  <si>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</si>
  <si>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</si>
  <si>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</si>
  <si>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</si>
  <si>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</si>
  <si>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</si>
  <si>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</si>
  <si>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</si>
  <si>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</si>
  <si>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</si>
  <si>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</si>
  <si>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</si>
  <si>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</si>
  <si>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</si>
  <si>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</si>
  <si>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</si>
  <si>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</si>
  <si>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</si>
  <si>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</si>
  <si>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</si>
  <si>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</si>
  <si>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</si>
  <si>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</si>
  <si>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</si>
  <si>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</si>
  <si>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</si>
  <si>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</si>
  <si>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</si>
  <si>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</si>
  <si>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</si>
  <si>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</si>
  <si>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</si>
  <si>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</si>
  <si>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</si>
  <si>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</si>
  <si>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</si>
  <si>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</si>
  <si>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</si>
  <si>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</si>
  <si>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</si>
  <si>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</si>
  <si>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</si>
  <si>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</si>
  <si>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</si>
  <si>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</si>
  <si>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</si>
  <si>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</si>
  <si>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</si>
  <si>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</si>
  <si>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</si>
  <si>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</si>
  <si>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</si>
  <si>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</si>
  <si>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</si>
  <si>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</si>
  <si>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</si>
  <si>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</si>
  <si>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</si>
  <si>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</si>
  <si>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</si>
  <si>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</si>
  <si>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</si>
  <si>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</si>
  <si>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</si>
  <si>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</si>
  <si>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</si>
  <si>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</si>
  <si>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</si>
  <si>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</si>
  <si>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</si>
  <si>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</si>
  <si>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</si>
  <si>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</si>
  <si>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</si>
  <si>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</si>
  <si>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</si>
  <si>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</si>
  <si>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</si>
  <si>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</si>
  <si>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</si>
  <si>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</si>
  <si>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</si>
  <si>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</si>
  <si>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</si>
  <si>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</si>
  <si>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</si>
  <si>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</si>
  <si>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</si>
  <si>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</si>
  <si>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</si>
  <si>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</si>
  <si>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</si>
  <si>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</si>
  <si>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</si>
  <si>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</si>
  <si>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</si>
  <si>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</si>
  <si>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</si>
  <si>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</si>
  <si>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</si>
  <si>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</si>
  <si>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</si>
  <si>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</si>
  <si>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</si>
  <si>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</si>
  <si>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</si>
  <si>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</si>
  <si>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</si>
  <si>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</si>
  <si>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</si>
  <si>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</si>
  <si>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</si>
  <si>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</si>
  <si>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</si>
  <si>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</si>
  <si>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</si>
  <si>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</si>
  <si>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</si>
  <si>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</si>
  <si>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</si>
  <si>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</si>
  <si>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</si>
  <si>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</si>
  <si>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</si>
  <si>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</si>
  <si>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</si>
  <si>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</si>
  <si>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</si>
  <si>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</si>
  <si>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</si>
  <si>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</si>
  <si>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</si>
  <si>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</si>
  <si>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</si>
  <si>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</si>
  <si>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</si>
  <si>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</si>
  <si>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</si>
  <si>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</si>
  <si>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</si>
  <si>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</si>
  <si>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</si>
  <si>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</si>
  <si>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</si>
  <si>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</si>
  <si>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</si>
  <si>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</si>
  <si>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</si>
  <si>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</si>
  <si>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</si>
  <si>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</si>
  <si>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</si>
  <si>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</si>
  <si>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</si>
  <si>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</si>
  <si>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</si>
  <si>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</si>
  <si>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</si>
  <si>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</si>
  <si>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</si>
  <si>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</si>
  <si>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</si>
  <si>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</si>
  <si>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</si>
  <si>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</si>
  <si>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</si>
  <si>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</si>
  <si>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</si>
  <si>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</si>
  <si>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</si>
  <si>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</si>
  <si>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</si>
  <si>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</si>
  <si>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</si>
  <si>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</si>
  <si>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</si>
  <si>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</si>
  <si>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</si>
  <si>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</si>
  <si>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</si>
  <si>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</si>
  <si>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</si>
  <si>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</si>
  <si>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</si>
  <si>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</si>
  <si>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</si>
  <si>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</si>
  <si>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</si>
  <si>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</si>
  <si>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</si>
  <si>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</si>
  <si>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</si>
  <si>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</si>
  <si>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</si>
  <si>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</si>
  <si>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</si>
  <si>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</si>
  <si>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</si>
  <si>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</si>
  <si>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</si>
  <si>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</si>
  <si>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</si>
  <si>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</si>
  <si>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</si>
  <si>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</si>
  <si>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</si>
  <si>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</si>
  <si>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</si>
  <si>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</si>
  <si>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</si>
  <si>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</si>
  <si>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</si>
  <si>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</si>
  <si>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</si>
  <si>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</si>
  <si>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</si>
  <si>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</si>
  <si>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</si>
  <si>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</si>
  <si>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</si>
  <si>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</si>
  <si>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</si>
  <si>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</si>
  <si>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</si>
  <si>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</si>
  <si>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</si>
  <si>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</si>
  <si>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</si>
  <si>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</si>
  <si>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</si>
  <si>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</si>
  <si>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</si>
  <si>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</si>
  <si>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</si>
  <si>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</si>
  <si>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</si>
  <si>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</si>
  <si>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</si>
  <si>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</si>
  <si>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</si>
  <si>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</si>
  <si>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</si>
  <si>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</si>
  <si>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</si>
  <si>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</si>
  <si>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</si>
  <si>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</si>
  <si>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</si>
  <si>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</si>
  <si>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</si>
  <si>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</si>
  <si>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</si>
  <si>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</si>
  <si>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</si>
  <si>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</si>
  <si>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</si>
  <si>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</si>
  <si>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</si>
  <si>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</si>
  <si>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</si>
  <si>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</si>
  <si>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</si>
  <si>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</si>
  <si>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</si>
  <si>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</si>
  <si>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</si>
  <si>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</si>
  <si>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</si>
  <si>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</si>
  <si>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</si>
  <si>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</si>
  <si>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</si>
  <si>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</si>
  <si>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</si>
  <si>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</si>
  <si>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</si>
  <si>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</si>
  <si>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</si>
  <si>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</si>
  <si>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</si>
  <si>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</si>
  <si>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</si>
  <si>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</si>
  <si>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</si>
  <si>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</si>
  <si>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</si>
  <si>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</si>
  <si>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</si>
  <si>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</si>
  <si>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</si>
  <si>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</si>
  <si>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</si>
  <si>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</si>
  <si>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</si>
  <si>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</si>
  <si>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</si>
  <si>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</si>
  <si>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</si>
  <si>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</si>
  <si>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</si>
  <si>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</si>
  <si>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</si>
  <si>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</si>
  <si>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</si>
  <si>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</si>
  <si>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</si>
  <si>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</si>
  <si>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</si>
  <si>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</si>
  <si>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</si>
  <si>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</si>
  <si>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</si>
  <si>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</si>
  <si>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</si>
  <si>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</si>
  <si>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</si>
  <si>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</si>
  <si>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</si>
  <si>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</si>
  <si>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</si>
  <si>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</si>
  <si>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</si>
  <si>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</si>
  <si>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</si>
  <si>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</si>
  <si>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</si>
  <si>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</si>
  <si>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</si>
  <si>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</si>
  <si>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</si>
  <si>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</si>
  <si>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</si>
  <si>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</si>
  <si>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</si>
  <si>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</si>
  <si>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</si>
  <si>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</si>
  <si>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</si>
  <si>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</si>
  <si>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</si>
  <si>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</si>
  <si>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</si>
  <si>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</si>
  <si>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</si>
  <si>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</si>
  <si>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</si>
  <si>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</si>
  <si>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</si>
  <si>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</si>
  <si>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</si>
  <si>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</si>
  <si>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</si>
  <si>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</si>
  <si>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</si>
  <si>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</si>
  <si>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</si>
  <si>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</si>
  <si>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</si>
  <si>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</si>
  <si>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</si>
  <si>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</si>
  <si>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</si>
  <si>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</si>
  <si>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</si>
  <si>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</si>
  <si>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</si>
  <si>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</si>
  <si>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</si>
  <si>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</si>
  <si>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</si>
  <si>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</si>
  <si>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</si>
  <si>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</si>
  <si>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</si>
  <si>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</si>
  <si>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</si>
  <si>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</si>
  <si>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</si>
  <si>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</si>
  <si>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</si>
  <si>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</si>
  <si>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</si>
  <si>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</si>
  <si>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</si>
  <si>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</si>
  <si>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</si>
  <si>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</si>
  <si>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</si>
  <si>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</si>
  <si>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</si>
  <si>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</si>
  <si>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</si>
  <si>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</si>
  <si>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</si>
  <si>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</si>
  <si>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</si>
  <si>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</si>
  <si>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</si>
  <si>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</si>
  <si>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</si>
  <si>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</si>
  <si>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</si>
  <si>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</si>
  <si>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</si>
  <si>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</si>
  <si>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</si>
  <si>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</si>
  <si>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</si>
  <si>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</si>
  <si>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</si>
  <si>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</si>
  <si>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</si>
  <si>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</si>
  <si>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</si>
  <si>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</si>
  <si>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</si>
  <si>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</si>
  <si>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</si>
  <si>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</si>
  <si>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</si>
  <si>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</si>
  <si>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</si>
  <si>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</si>
  <si>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</si>
  <si>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</si>
  <si>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</si>
  <si>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</si>
  <si>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</si>
  <si>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</si>
  <si>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</si>
  <si>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</si>
  <si>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</si>
  <si>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</si>
  <si>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</si>
  <si>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</si>
  <si>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 xml:space="preserve">Successful </t>
  </si>
  <si>
    <t>Failed</t>
  </si>
  <si>
    <t>Mean Goal</t>
  </si>
  <si>
    <t>Median Goal</t>
  </si>
  <si>
    <t>Mean Pledged</t>
  </si>
  <si>
    <t>Median Pledged</t>
  </si>
  <si>
    <t>Mean Backers</t>
  </si>
  <si>
    <t>Median Backers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</si>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</sst>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2B-4871-9096-12F4433FFA3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2B-4871-9096-12F4433FFA3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2B-4871-9096-12F4433FFA3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72B-4871-9096-12F4433FF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346911"/>
        <c:axId val="208343583"/>
      </c:lineChart>
      <c:catAx>
        <c:axId val="208346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43583"/>
        <c:crosses val="autoZero"/>
        <c:auto val="1"/>
        <c:lblAlgn val="ctr"/>
        <c:lblOffset val="100"/>
        <c:noMultiLvlLbl val="0"/>
      </c:catAx>
      <c:valAx>
        <c:axId val="208343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46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AA-4983-9A61-B337044CAC7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AA-4983-9A61-B337044CAC7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AA-4983-9A61-B337044CAC7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AA-4983-9A61-B337044CAC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41967903"/>
        <c:axId val="841976639"/>
      </c:barChart>
      <c:catAx>
        <c:axId val="841967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976639"/>
        <c:crosses val="autoZero"/>
        <c:auto val="1"/>
        <c:lblAlgn val="ctr"/>
        <c:lblOffset val="100"/>
        <c:noMultiLvlLbl val="0"/>
      </c:catAx>
      <c:valAx>
        <c:axId val="84197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96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45-4C31-A4A3-4A994FC79CF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45-4C31-A4A3-4A994FC79CF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45-4C31-A4A3-4A994FC79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1964991"/>
        <c:axId val="841977887"/>
      </c:barChart>
      <c:catAx>
        <c:axId val="841964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977887"/>
        <c:crosses val="autoZero"/>
        <c:auto val="1"/>
        <c:lblAlgn val="ctr"/>
        <c:lblOffset val="100"/>
        <c:noMultiLvlLbl val="0"/>
      </c:catAx>
      <c:valAx>
        <c:axId val="84197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964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UK Plays 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UK Plays  </a:t>
          </a:r>
        </a:p>
      </cx:txPr>
    </cx:title>
    <cx:plotArea>
      <cx:plotAreaRegion>
        <cx:series layoutId="boxWhisker" uniqueId="{339B4894-EA9A-4010-A854-1469A6466188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11D499A-CF80-4DD7-9B66-8970D787B6B4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00CFE82-1D5F-462F-9533-B108523474DB}">
  <sheetPr/>
  <sheetViews>
    <sheetView tabSelected="1" zoomScale="9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409574</xdr:colOff>
      <xdr:row>4</xdr:row>
      <xdr:rowOff>52386</xdr:rowOff>
    </xdr:from>
    <xdr:to>
      <xdr:col>16</xdr:col>
      <xdr:colOff>76199</xdr:colOff>
      <xdr:row>22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24A6FC-CC68-440A-9987-8EBD437D7D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314325</xdr:colOff>
      <xdr:row>5</xdr:row>
      <xdr:rowOff>100012</xdr:rowOff>
    </xdr:from>
    <xdr:to>
      <xdr:col>15</xdr:col>
      <xdr:colOff>0</xdr:colOff>
      <xdr:row>25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A1B66A-2491-4540-B850-092249C69A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704850</xdr:colOff>
      <xdr:row>4</xdr:row>
      <xdr:rowOff>157161</xdr:rowOff>
    </xdr:from>
    <xdr:to>
      <xdr:col>17</xdr:col>
      <xdr:colOff>342900</xdr:colOff>
      <xdr:row>23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12A22C-0C68-478B-B3E1-7C30C7D14B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7167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1F5FE26-60B9-4DDF-A40C-82D0150DEB0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60359C2-2E79-4B59-987B-0C85DEECBE2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167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a Vacca" refreshedDate="44368.755102430558" createdVersion="7" refreshedVersion="7" minRefreshableVersion="3" recordCount="4114" xr:uid="{D6E25DD2-46A6-4D99-8A72-CA5CECD01E9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a Vacca" refreshedDate="44369.621714236113" createdVersion="7" refreshedVersion="7" minRefreshableVersion="3" recordCount="4114" xr:uid="{B7237FAA-0E4D-447D-8950-5E80CE51A78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1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73AE7E-8A21-439E-AF32-C8D7B5178D73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E6A6E2-D9AD-4C15-AF5F-8D038C48B0C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EF9ADA-427E-4C2A-920F-F169730590DF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4" ySplit="1" topLeftCell="O2924" activePane="bottomRight" state="frozen"/>
      <selection pane="topRight" activeCell="E1" sqref="E1"/>
      <selection pane="bottomLeft" activeCell="A2" sqref="A2"/>
      <selection pane="bottomRight" activeCell="D1" sqref="D1:E411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23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v>1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ref="P125:P188" si="8">IFERROR(ROUND(E125/L125,2),0)</f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8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8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8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8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9">ROUND(E130/D130*100,0)</f>
        <v>2</v>
      </c>
      <c r="P130">
        <f t="shared" si="8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9"/>
        <v>0</v>
      </c>
      <c r="P131">
        <f t="shared" si="8"/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9"/>
        <v>0</v>
      </c>
      <c r="P132">
        <f t="shared" si="8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9"/>
        <v>0</v>
      </c>
      <c r="P133">
        <f t="shared" si="8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9"/>
        <v>10</v>
      </c>
      <c r="P134">
        <f t="shared" si="8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9"/>
        <v>0</v>
      </c>
      <c r="P135">
        <f t="shared" si="8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9"/>
        <v>0</v>
      </c>
      <c r="P136">
        <f t="shared" si="8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9"/>
        <v>13</v>
      </c>
      <c r="P137">
        <f t="shared" si="8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9"/>
        <v>0</v>
      </c>
      <c r="P138">
        <f t="shared" si="8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9"/>
        <v>0</v>
      </c>
      <c r="P139">
        <f t="shared" si="8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9"/>
        <v>3</v>
      </c>
      <c r="P140">
        <f t="shared" si="8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9"/>
        <v>100</v>
      </c>
      <c r="P141">
        <f t="shared" si="8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9"/>
        <v>0</v>
      </c>
      <c r="P142">
        <f t="shared" si="8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9"/>
        <v>11</v>
      </c>
      <c r="P143">
        <f t="shared" si="8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9"/>
        <v>0</v>
      </c>
      <c r="P144">
        <f t="shared" si="8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9"/>
        <v>0</v>
      </c>
      <c r="P145">
        <f t="shared" si="8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9"/>
        <v>28</v>
      </c>
      <c r="P146">
        <f t="shared" si="8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9"/>
        <v>8</v>
      </c>
      <c r="P147">
        <f t="shared" si="8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9"/>
        <v>1</v>
      </c>
      <c r="P148">
        <f t="shared" si="8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9"/>
        <v>0</v>
      </c>
      <c r="P149">
        <f t="shared" si="8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9"/>
        <v>0</v>
      </c>
      <c r="P150">
        <f t="shared" si="8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9"/>
        <v>1</v>
      </c>
      <c r="P151">
        <f t="shared" si="8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9"/>
        <v>23</v>
      </c>
      <c r="P152">
        <f t="shared" si="8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9"/>
        <v>0</v>
      </c>
      <c r="P153">
        <f t="shared" si="8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9"/>
        <v>0</v>
      </c>
      <c r="P154">
        <f t="shared" si="8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9"/>
        <v>1</v>
      </c>
      <c r="P155">
        <f t="shared" si="8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9"/>
        <v>3</v>
      </c>
      <c r="P156">
        <f t="shared" si="8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9"/>
        <v>0</v>
      </c>
      <c r="P157">
        <f t="shared" si="8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9"/>
        <v>5</v>
      </c>
      <c r="P158">
        <f t="shared" si="8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9"/>
        <v>0</v>
      </c>
      <c r="P159">
        <f t="shared" si="8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9"/>
        <v>0</v>
      </c>
      <c r="P160">
        <f t="shared" si="8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9"/>
        <v>0</v>
      </c>
      <c r="P161">
        <f t="shared" si="8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9"/>
        <v>0</v>
      </c>
      <c r="P162">
        <f t="shared" si="8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9"/>
        <v>0</v>
      </c>
      <c r="P163">
        <f t="shared" si="8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9"/>
        <v>16</v>
      </c>
      <c r="P164">
        <f t="shared" si="8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9"/>
        <v>0</v>
      </c>
      <c r="P165">
        <f t="shared" si="8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9"/>
        <v>1</v>
      </c>
      <c r="P166">
        <f t="shared" si="8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9"/>
        <v>0</v>
      </c>
      <c r="P167">
        <f t="shared" si="8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9"/>
        <v>60</v>
      </c>
      <c r="P168">
        <f t="shared" si="8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9"/>
        <v>0</v>
      </c>
      <c r="P169">
        <f t="shared" si="8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9"/>
        <v>4</v>
      </c>
      <c r="P170">
        <f t="shared" si="8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9"/>
        <v>22</v>
      </c>
      <c r="P171">
        <f t="shared" si="8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9"/>
        <v>3</v>
      </c>
      <c r="P172">
        <f t="shared" si="8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9"/>
        <v>0</v>
      </c>
      <c r="P173">
        <f t="shared" si="8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9"/>
        <v>0</v>
      </c>
      <c r="P174">
        <f t="shared" si="8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9"/>
        <v>0</v>
      </c>
      <c r="P175">
        <f t="shared" si="8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9"/>
        <v>0</v>
      </c>
      <c r="P176">
        <f t="shared" si="8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9"/>
        <v>6</v>
      </c>
      <c r="P177">
        <f t="shared" si="8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9"/>
        <v>0</v>
      </c>
      <c r="P178">
        <f t="shared" si="8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9"/>
        <v>40</v>
      </c>
      <c r="P179">
        <f t="shared" si="8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9"/>
        <v>0</v>
      </c>
      <c r="P180">
        <f t="shared" si="8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9"/>
        <v>20</v>
      </c>
      <c r="P181">
        <f t="shared" si="8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9"/>
        <v>33</v>
      </c>
      <c r="P182">
        <f t="shared" si="8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9"/>
        <v>21</v>
      </c>
      <c r="P183">
        <f t="shared" si="8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9"/>
        <v>0</v>
      </c>
      <c r="P184">
        <f t="shared" si="8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9"/>
        <v>36</v>
      </c>
      <c r="P185">
        <f t="shared" si="8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9"/>
        <v>3</v>
      </c>
      <c r="P186">
        <f t="shared" si="8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9"/>
        <v>6</v>
      </c>
      <c r="P187">
        <f t="shared" si="8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9"/>
        <v>0</v>
      </c>
      <c r="P188">
        <f t="shared" si="8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9"/>
        <v>16</v>
      </c>
      <c r="P189">
        <f t="shared" ref="P189:P252" si="12">IFERROR(ROUND(E189/L189,2),0)</f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9"/>
        <v>0</v>
      </c>
      <c r="P190">
        <f t="shared" si="12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9"/>
        <v>0</v>
      </c>
      <c r="P191">
        <f t="shared" si="12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9"/>
        <v>0</v>
      </c>
      <c r="P192">
        <f t="shared" si="12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9"/>
        <v>5</v>
      </c>
      <c r="P193">
        <f t="shared" si="12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3">ROUND(E194/D194*100,0)</f>
        <v>0</v>
      </c>
      <c r="P194">
        <f t="shared" si="12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3"/>
        <v>0</v>
      </c>
      <c r="P195">
        <f t="shared" si="12"/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3"/>
        <v>0</v>
      </c>
      <c r="P196">
        <f t="shared" si="12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3"/>
        <v>0</v>
      </c>
      <c r="P197">
        <f t="shared" si="12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3"/>
        <v>42</v>
      </c>
      <c r="P198">
        <f t="shared" si="12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3"/>
        <v>10</v>
      </c>
      <c r="P199">
        <f t="shared" si="12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3"/>
        <v>1</v>
      </c>
      <c r="P200">
        <f t="shared" si="12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3"/>
        <v>0</v>
      </c>
      <c r="P201">
        <f t="shared" si="12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3"/>
        <v>26</v>
      </c>
      <c r="P202">
        <f t="shared" si="12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3"/>
        <v>58</v>
      </c>
      <c r="P203">
        <f t="shared" si="12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3"/>
        <v>0</v>
      </c>
      <c r="P204">
        <f t="shared" si="12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3"/>
        <v>30</v>
      </c>
      <c r="P205">
        <f t="shared" si="12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3"/>
        <v>51</v>
      </c>
      <c r="P206">
        <f t="shared" si="12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3"/>
        <v>16</v>
      </c>
      <c r="P207">
        <f t="shared" si="12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3"/>
        <v>0</v>
      </c>
      <c r="P208">
        <f t="shared" si="12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3"/>
        <v>15</v>
      </c>
      <c r="P209">
        <f t="shared" si="12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3"/>
        <v>0</v>
      </c>
      <c r="P210">
        <f t="shared" si="12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3"/>
        <v>0</v>
      </c>
      <c r="P211">
        <f t="shared" si="12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3"/>
        <v>25</v>
      </c>
      <c r="P212">
        <f t="shared" si="12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3"/>
        <v>45</v>
      </c>
      <c r="P213">
        <f t="shared" si="12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3"/>
        <v>0</v>
      </c>
      <c r="P214">
        <f t="shared" si="12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3"/>
        <v>0</v>
      </c>
      <c r="P215">
        <f t="shared" si="12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3"/>
        <v>0</v>
      </c>
      <c r="P216">
        <f t="shared" si="12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3"/>
        <v>0</v>
      </c>
      <c r="P217">
        <f t="shared" si="12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3"/>
        <v>56</v>
      </c>
      <c r="P218">
        <f t="shared" si="12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3"/>
        <v>12</v>
      </c>
      <c r="P219">
        <f t="shared" si="12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3"/>
        <v>2</v>
      </c>
      <c r="P220">
        <f t="shared" si="12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3"/>
        <v>18</v>
      </c>
      <c r="P221">
        <f t="shared" si="12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3"/>
        <v>1</v>
      </c>
      <c r="P222">
        <f t="shared" si="12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3"/>
        <v>0</v>
      </c>
      <c r="P223">
        <f t="shared" si="12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3"/>
        <v>13</v>
      </c>
      <c r="P224">
        <f t="shared" si="12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3"/>
        <v>0</v>
      </c>
      <c r="P225">
        <f t="shared" si="12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3"/>
        <v>0</v>
      </c>
      <c r="P226">
        <f t="shared" si="12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3"/>
        <v>0</v>
      </c>
      <c r="P227">
        <f t="shared" si="12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3"/>
        <v>1</v>
      </c>
      <c r="P228">
        <f t="shared" si="12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3"/>
        <v>0</v>
      </c>
      <c r="P229">
        <f t="shared" si="12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3"/>
        <v>0</v>
      </c>
      <c r="P230">
        <f t="shared" si="12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3"/>
        <v>0</v>
      </c>
      <c r="P231">
        <f t="shared" si="12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3"/>
        <v>0</v>
      </c>
      <c r="P232">
        <f t="shared" si="12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3"/>
        <v>0</v>
      </c>
      <c r="P233">
        <f t="shared" si="12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3"/>
        <v>3</v>
      </c>
      <c r="P234">
        <f t="shared" si="12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3"/>
        <v>0</v>
      </c>
      <c r="P235">
        <f t="shared" si="12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3"/>
        <v>40</v>
      </c>
      <c r="P236">
        <f t="shared" si="12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3"/>
        <v>0</v>
      </c>
      <c r="P237">
        <f t="shared" si="12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3"/>
        <v>0</v>
      </c>
      <c r="P238">
        <f t="shared" si="12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3"/>
        <v>0</v>
      </c>
      <c r="P239">
        <f t="shared" si="12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3"/>
        <v>0</v>
      </c>
      <c r="P240">
        <f t="shared" si="12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3"/>
        <v>25</v>
      </c>
      <c r="P241">
        <f t="shared" si="12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3"/>
        <v>108</v>
      </c>
      <c r="P242">
        <f t="shared" si="12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3"/>
        <v>113</v>
      </c>
      <c r="P243">
        <f t="shared" si="12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3"/>
        <v>113</v>
      </c>
      <c r="P244">
        <f t="shared" si="12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3"/>
        <v>103</v>
      </c>
      <c r="P245">
        <f t="shared" si="12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3"/>
        <v>114</v>
      </c>
      <c r="P246">
        <f t="shared" si="12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3"/>
        <v>104</v>
      </c>
      <c r="P247">
        <f t="shared" si="12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3"/>
        <v>305</v>
      </c>
      <c r="P248">
        <f t="shared" si="12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3"/>
        <v>134</v>
      </c>
      <c r="P249">
        <f t="shared" si="12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3"/>
        <v>101</v>
      </c>
      <c r="P250">
        <f t="shared" si="12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3"/>
        <v>113</v>
      </c>
      <c r="P251">
        <f t="shared" si="12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3"/>
        <v>106</v>
      </c>
      <c r="P252">
        <f t="shared" si="12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3"/>
        <v>126</v>
      </c>
      <c r="P253">
        <f t="shared" ref="P253:P316" si="16">IFERROR(ROUND(E253/L253,2),0)</f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3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3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3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3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7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7"/>
        <v>107</v>
      </c>
      <c r="P259">
        <f t="shared" si="16"/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7"/>
        <v>191</v>
      </c>
      <c r="P260">
        <f t="shared" si="16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7"/>
        <v>132</v>
      </c>
      <c r="P261">
        <f t="shared" si="16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7"/>
        <v>106</v>
      </c>
      <c r="P262">
        <f t="shared" si="16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7"/>
        <v>107</v>
      </c>
      <c r="P263">
        <f t="shared" si="16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7"/>
        <v>240</v>
      </c>
      <c r="P264">
        <f t="shared" si="16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7"/>
        <v>118</v>
      </c>
      <c r="P265">
        <f t="shared" si="16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7"/>
        <v>118</v>
      </c>
      <c r="P266">
        <f t="shared" si="16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7"/>
        <v>111</v>
      </c>
      <c r="P267">
        <f t="shared" si="16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7"/>
        <v>146</v>
      </c>
      <c r="P268">
        <f t="shared" si="16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7"/>
        <v>132</v>
      </c>
      <c r="P269">
        <f t="shared" si="16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7"/>
        <v>111</v>
      </c>
      <c r="P270">
        <f t="shared" si="16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7"/>
        <v>147</v>
      </c>
      <c r="P271">
        <f t="shared" si="16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7"/>
        <v>153</v>
      </c>
      <c r="P272">
        <f t="shared" si="16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7"/>
        <v>105</v>
      </c>
      <c r="P273">
        <f t="shared" si="16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7"/>
        <v>177</v>
      </c>
      <c r="P274">
        <f t="shared" si="16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7"/>
        <v>108</v>
      </c>
      <c r="P275">
        <f t="shared" si="16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7"/>
        <v>156</v>
      </c>
      <c r="P276">
        <f t="shared" si="16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7"/>
        <v>108</v>
      </c>
      <c r="P277">
        <f t="shared" si="16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7"/>
        <v>148</v>
      </c>
      <c r="P278">
        <f t="shared" si="16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7"/>
        <v>110</v>
      </c>
      <c r="P279">
        <f t="shared" si="16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7"/>
        <v>150</v>
      </c>
      <c r="P280">
        <f t="shared" si="16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7"/>
        <v>157</v>
      </c>
      <c r="P281">
        <f t="shared" si="16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7"/>
        <v>156</v>
      </c>
      <c r="P282">
        <f t="shared" si="16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7"/>
        <v>121</v>
      </c>
      <c r="P283">
        <f t="shared" si="16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7"/>
        <v>101</v>
      </c>
      <c r="P284">
        <f t="shared" si="16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7"/>
        <v>114</v>
      </c>
      <c r="P285">
        <f t="shared" si="16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7"/>
        <v>105</v>
      </c>
      <c r="P286">
        <f t="shared" si="16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7"/>
        <v>229</v>
      </c>
      <c r="P287">
        <f t="shared" si="16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7"/>
        <v>109</v>
      </c>
      <c r="P288">
        <f t="shared" si="16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7"/>
        <v>176</v>
      </c>
      <c r="P289">
        <f t="shared" si="16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7"/>
        <v>103</v>
      </c>
      <c r="P290">
        <f t="shared" si="16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7"/>
        <v>105</v>
      </c>
      <c r="P291">
        <f t="shared" si="16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7"/>
        <v>107</v>
      </c>
      <c r="P292">
        <f t="shared" si="16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7"/>
        <v>120</v>
      </c>
      <c r="P293">
        <f t="shared" si="16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7"/>
        <v>102</v>
      </c>
      <c r="P294">
        <f t="shared" si="16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7"/>
        <v>101</v>
      </c>
      <c r="P295">
        <f t="shared" si="16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7"/>
        <v>100</v>
      </c>
      <c r="P296">
        <f t="shared" si="16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7"/>
        <v>133</v>
      </c>
      <c r="P297">
        <f t="shared" si="16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7"/>
        <v>119</v>
      </c>
      <c r="P298">
        <f t="shared" si="16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7"/>
        <v>101</v>
      </c>
      <c r="P299">
        <f t="shared" si="16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7"/>
        <v>109</v>
      </c>
      <c r="P300">
        <f t="shared" si="16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7"/>
        <v>179</v>
      </c>
      <c r="P301">
        <f t="shared" si="16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7"/>
        <v>102</v>
      </c>
      <c r="P302">
        <f t="shared" si="16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7"/>
        <v>119</v>
      </c>
      <c r="P303">
        <f t="shared" si="16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7"/>
        <v>100</v>
      </c>
      <c r="P304">
        <f t="shared" si="16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7"/>
        <v>137</v>
      </c>
      <c r="P305">
        <f t="shared" si="16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7"/>
        <v>232</v>
      </c>
      <c r="P306">
        <f t="shared" si="16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7"/>
        <v>130</v>
      </c>
      <c r="P307">
        <f t="shared" si="16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7"/>
        <v>293</v>
      </c>
      <c r="P308">
        <f t="shared" si="16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7"/>
        <v>111</v>
      </c>
      <c r="P309">
        <f t="shared" si="16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7"/>
        <v>106</v>
      </c>
      <c r="P310">
        <f t="shared" si="16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7"/>
        <v>119</v>
      </c>
      <c r="P311">
        <f t="shared" si="16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7"/>
        <v>104</v>
      </c>
      <c r="P312">
        <f t="shared" si="16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7"/>
        <v>104</v>
      </c>
      <c r="P313">
        <f t="shared" si="16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7"/>
        <v>112</v>
      </c>
      <c r="P314">
        <f t="shared" si="16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7"/>
        <v>105</v>
      </c>
      <c r="P315">
        <f t="shared" si="16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7"/>
        <v>385</v>
      </c>
      <c r="P316">
        <f t="shared" si="16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7"/>
        <v>101</v>
      </c>
      <c r="P317">
        <f t="shared" ref="P317:P380" si="20">IFERROR(ROUND(E317/L317,2),0)</f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7"/>
        <v>114</v>
      </c>
      <c r="P318">
        <f t="shared" si="20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7"/>
        <v>101</v>
      </c>
      <c r="P319">
        <f t="shared" si="20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7"/>
        <v>283</v>
      </c>
      <c r="P320">
        <f t="shared" si="20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7"/>
        <v>113</v>
      </c>
      <c r="P321">
        <f t="shared" si="20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1">ROUND(E322/D322*100,0)</f>
        <v>107</v>
      </c>
      <c r="P322">
        <f t="shared" si="20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1"/>
        <v>103</v>
      </c>
      <c r="P323">
        <f t="shared" si="20"/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1"/>
        <v>108</v>
      </c>
      <c r="P324">
        <f t="shared" si="20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1"/>
        <v>123</v>
      </c>
      <c r="P325">
        <f t="shared" si="20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1"/>
        <v>102</v>
      </c>
      <c r="P326">
        <f t="shared" si="20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1"/>
        <v>104</v>
      </c>
      <c r="P327">
        <f t="shared" si="20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1"/>
        <v>113</v>
      </c>
      <c r="P328">
        <f t="shared" si="20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1"/>
        <v>136</v>
      </c>
      <c r="P329">
        <f t="shared" si="20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1"/>
        <v>104</v>
      </c>
      <c r="P330">
        <f t="shared" si="20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1"/>
        <v>106</v>
      </c>
      <c r="P331">
        <f t="shared" si="20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1"/>
        <v>102</v>
      </c>
      <c r="P332">
        <f t="shared" si="20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1"/>
        <v>107</v>
      </c>
      <c r="P333">
        <f t="shared" si="20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1"/>
        <v>113</v>
      </c>
      <c r="P334">
        <f t="shared" si="20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1"/>
        <v>125</v>
      </c>
      <c r="P335">
        <f t="shared" si="20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1"/>
        <v>101</v>
      </c>
      <c r="P336">
        <f t="shared" si="20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1"/>
        <v>103</v>
      </c>
      <c r="P337">
        <f t="shared" si="20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1"/>
        <v>117</v>
      </c>
      <c r="P338">
        <f t="shared" si="20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1"/>
        <v>101</v>
      </c>
      <c r="P339">
        <f t="shared" si="20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1"/>
        <v>110</v>
      </c>
      <c r="P340">
        <f t="shared" si="20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1"/>
        <v>108</v>
      </c>
      <c r="P341">
        <f t="shared" si="20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1"/>
        <v>125</v>
      </c>
      <c r="P342">
        <f t="shared" si="20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1"/>
        <v>107</v>
      </c>
      <c r="P343">
        <f t="shared" si="20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1"/>
        <v>100</v>
      </c>
      <c r="P344">
        <f t="shared" si="20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1"/>
        <v>102</v>
      </c>
      <c r="P345">
        <f t="shared" si="20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1"/>
        <v>102</v>
      </c>
      <c r="P346">
        <f t="shared" si="20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1"/>
        <v>123</v>
      </c>
      <c r="P347">
        <f t="shared" si="20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1"/>
        <v>170</v>
      </c>
      <c r="P348">
        <f t="shared" si="20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1"/>
        <v>112</v>
      </c>
      <c r="P349">
        <f t="shared" si="20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1"/>
        <v>103</v>
      </c>
      <c r="P350">
        <f t="shared" si="20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1"/>
        <v>107</v>
      </c>
      <c r="P351">
        <f t="shared" si="20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1"/>
        <v>115</v>
      </c>
      <c r="P352">
        <f t="shared" si="20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1"/>
        <v>127</v>
      </c>
      <c r="P353">
        <f t="shared" si="20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1"/>
        <v>117</v>
      </c>
      <c r="P354">
        <f t="shared" si="20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1"/>
        <v>109</v>
      </c>
      <c r="P355">
        <f t="shared" si="20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1"/>
        <v>104</v>
      </c>
      <c r="P356">
        <f t="shared" si="20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1"/>
        <v>116</v>
      </c>
      <c r="P357">
        <f t="shared" si="20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1"/>
        <v>103</v>
      </c>
      <c r="P358">
        <f t="shared" si="20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1"/>
        <v>174</v>
      </c>
      <c r="P359">
        <f t="shared" si="20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1"/>
        <v>103</v>
      </c>
      <c r="P360">
        <f t="shared" si="20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1"/>
        <v>105</v>
      </c>
      <c r="P361">
        <f t="shared" si="20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1"/>
        <v>101</v>
      </c>
      <c r="P362">
        <f t="shared" si="20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1"/>
        <v>111</v>
      </c>
      <c r="P363">
        <f t="shared" si="20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1"/>
        <v>124</v>
      </c>
      <c r="P364">
        <f t="shared" si="20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1"/>
        <v>101</v>
      </c>
      <c r="P365">
        <f t="shared" si="20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1"/>
        <v>110</v>
      </c>
      <c r="P366">
        <f t="shared" si="20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1"/>
        <v>104</v>
      </c>
      <c r="P367">
        <f t="shared" si="20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1"/>
        <v>101</v>
      </c>
      <c r="P368">
        <f t="shared" si="20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1"/>
        <v>103</v>
      </c>
      <c r="P369">
        <f t="shared" si="20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1"/>
        <v>104</v>
      </c>
      <c r="P370">
        <f t="shared" si="20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1"/>
        <v>110</v>
      </c>
      <c r="P371">
        <f t="shared" si="20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1"/>
        <v>122</v>
      </c>
      <c r="P372">
        <f t="shared" si="20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1"/>
        <v>114</v>
      </c>
      <c r="P373">
        <f t="shared" si="20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1"/>
        <v>125</v>
      </c>
      <c r="P374">
        <f t="shared" si="20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1"/>
        <v>107</v>
      </c>
      <c r="P375">
        <f t="shared" si="20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1"/>
        <v>131</v>
      </c>
      <c r="P376">
        <f t="shared" si="20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1"/>
        <v>120</v>
      </c>
      <c r="P377">
        <f t="shared" si="20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1"/>
        <v>106</v>
      </c>
      <c r="P378">
        <f t="shared" si="20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1"/>
        <v>114</v>
      </c>
      <c r="P379">
        <f t="shared" si="20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1"/>
        <v>112</v>
      </c>
      <c r="P380">
        <f t="shared" si="20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1"/>
        <v>116</v>
      </c>
      <c r="P381">
        <f t="shared" ref="P381:P444" si="24">IFERROR(ROUND(E381/L381,2),0)</f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1"/>
        <v>142</v>
      </c>
      <c r="P382">
        <f t="shared" si="24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1"/>
        <v>105</v>
      </c>
      <c r="P383">
        <f t="shared" si="24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1"/>
        <v>256</v>
      </c>
      <c r="P384">
        <f t="shared" si="24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1"/>
        <v>207</v>
      </c>
      <c r="P385">
        <f t="shared" si="24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5">ROUND(E386/D386*100,0)</f>
        <v>112</v>
      </c>
      <c r="P386">
        <f t="shared" si="24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5"/>
        <v>106</v>
      </c>
      <c r="P387">
        <f t="shared" si="24"/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5"/>
        <v>100</v>
      </c>
      <c r="P388">
        <f t="shared" si="24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5"/>
        <v>214</v>
      </c>
      <c r="P389">
        <f t="shared" si="24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5"/>
        <v>126</v>
      </c>
      <c r="P390">
        <f t="shared" si="24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5"/>
        <v>182</v>
      </c>
      <c r="P391">
        <f t="shared" si="24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5"/>
        <v>100</v>
      </c>
      <c r="P392">
        <f t="shared" si="24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5"/>
        <v>101</v>
      </c>
      <c r="P393">
        <f t="shared" si="24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5"/>
        <v>101</v>
      </c>
      <c r="P394">
        <f t="shared" si="24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5"/>
        <v>110</v>
      </c>
      <c r="P395">
        <f t="shared" si="24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5"/>
        <v>112</v>
      </c>
      <c r="P396">
        <f t="shared" si="24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5"/>
        <v>108</v>
      </c>
      <c r="P397">
        <f t="shared" si="24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5"/>
        <v>107</v>
      </c>
      <c r="P398">
        <f t="shared" si="24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5"/>
        <v>104</v>
      </c>
      <c r="P399">
        <f t="shared" si="24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5"/>
        <v>125</v>
      </c>
      <c r="P400">
        <f t="shared" si="24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5"/>
        <v>107</v>
      </c>
      <c r="P401">
        <f t="shared" si="24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5"/>
        <v>112</v>
      </c>
      <c r="P402">
        <f t="shared" si="24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5"/>
        <v>104</v>
      </c>
      <c r="P403">
        <f t="shared" si="24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5"/>
        <v>142</v>
      </c>
      <c r="P404">
        <f t="shared" si="24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5"/>
        <v>105</v>
      </c>
      <c r="P405">
        <f t="shared" si="24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5"/>
        <v>103</v>
      </c>
      <c r="P406">
        <f t="shared" si="24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5"/>
        <v>108</v>
      </c>
      <c r="P407">
        <f t="shared" si="24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5"/>
        <v>108</v>
      </c>
      <c r="P408">
        <f t="shared" si="24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5"/>
        <v>102</v>
      </c>
      <c r="P409">
        <f t="shared" si="24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5"/>
        <v>101</v>
      </c>
      <c r="P410">
        <f t="shared" si="24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5"/>
        <v>137</v>
      </c>
      <c r="P411">
        <f t="shared" si="24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5"/>
        <v>128</v>
      </c>
      <c r="P412">
        <f t="shared" si="24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5"/>
        <v>101</v>
      </c>
      <c r="P413">
        <f t="shared" si="24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5"/>
        <v>127</v>
      </c>
      <c r="P414">
        <f t="shared" si="24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5"/>
        <v>105</v>
      </c>
      <c r="P415">
        <f t="shared" si="24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5"/>
        <v>103</v>
      </c>
      <c r="P416">
        <f t="shared" si="24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5"/>
        <v>102</v>
      </c>
      <c r="P417">
        <f t="shared" si="24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5"/>
        <v>120</v>
      </c>
      <c r="P418">
        <f t="shared" si="24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5"/>
        <v>100</v>
      </c>
      <c r="P419">
        <f t="shared" si="24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5"/>
        <v>101</v>
      </c>
      <c r="P420">
        <f t="shared" si="24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5"/>
        <v>100</v>
      </c>
      <c r="P421">
        <f t="shared" si="24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5"/>
        <v>0</v>
      </c>
      <c r="P422">
        <f t="shared" si="24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5"/>
        <v>2</v>
      </c>
      <c r="P423">
        <f t="shared" si="24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5"/>
        <v>1</v>
      </c>
      <c r="P424">
        <f t="shared" si="24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5"/>
        <v>1</v>
      </c>
      <c r="P425">
        <f t="shared" si="24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5"/>
        <v>7</v>
      </c>
      <c r="P426">
        <f t="shared" si="24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5"/>
        <v>0</v>
      </c>
      <c r="P427">
        <f t="shared" si="24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5"/>
        <v>1</v>
      </c>
      <c r="P428">
        <f t="shared" si="24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5"/>
        <v>0</v>
      </c>
      <c r="P429">
        <f t="shared" si="24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5"/>
        <v>6</v>
      </c>
      <c r="P430">
        <f t="shared" si="24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5"/>
        <v>0</v>
      </c>
      <c r="P431">
        <f t="shared" si="24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5"/>
        <v>2</v>
      </c>
      <c r="P432">
        <f t="shared" si="24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5"/>
        <v>14</v>
      </c>
      <c r="P433">
        <f t="shared" si="24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5"/>
        <v>10</v>
      </c>
      <c r="P434">
        <f t="shared" si="24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5"/>
        <v>0</v>
      </c>
      <c r="P435">
        <f t="shared" si="24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5"/>
        <v>5</v>
      </c>
      <c r="P436">
        <f t="shared" si="24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5"/>
        <v>0</v>
      </c>
      <c r="P437">
        <f t="shared" si="24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5"/>
        <v>0</v>
      </c>
      <c r="P438">
        <f t="shared" si="24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5"/>
        <v>0</v>
      </c>
      <c r="P439">
        <f t="shared" si="24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5"/>
        <v>9</v>
      </c>
      <c r="P440">
        <f t="shared" si="24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5"/>
        <v>0</v>
      </c>
      <c r="P441">
        <f t="shared" si="24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5"/>
        <v>0</v>
      </c>
      <c r="P442">
        <f t="shared" si="24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5"/>
        <v>0</v>
      </c>
      <c r="P443">
        <f t="shared" si="24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5"/>
        <v>39</v>
      </c>
      <c r="P444">
        <f t="shared" si="24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5"/>
        <v>0</v>
      </c>
      <c r="P445">
        <f t="shared" ref="P445:P508" si="28">IFERROR(ROUND(E445/L445,2),0)</f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5"/>
        <v>5</v>
      </c>
      <c r="P446">
        <f t="shared" si="28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5"/>
        <v>0</v>
      </c>
      <c r="P447">
        <f t="shared" si="28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5"/>
        <v>7</v>
      </c>
      <c r="P448">
        <f t="shared" si="28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5"/>
        <v>0</v>
      </c>
      <c r="P449">
        <f t="shared" si="28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9">ROUND(E450/D450*100,0)</f>
        <v>3</v>
      </c>
      <c r="P450">
        <f t="shared" si="28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9"/>
        <v>2</v>
      </c>
      <c r="P451">
        <f t="shared" si="28"/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9"/>
        <v>1</v>
      </c>
      <c r="P452">
        <f t="shared" si="28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9"/>
        <v>0</v>
      </c>
      <c r="P453">
        <f t="shared" si="28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9"/>
        <v>64</v>
      </c>
      <c r="P454">
        <f t="shared" si="28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9"/>
        <v>0</v>
      </c>
      <c r="P455">
        <f t="shared" si="28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9"/>
        <v>1</v>
      </c>
      <c r="P456">
        <f t="shared" si="28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9"/>
        <v>0</v>
      </c>
      <c r="P457">
        <f t="shared" si="28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9"/>
        <v>1</v>
      </c>
      <c r="P458">
        <f t="shared" si="28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9"/>
        <v>0</v>
      </c>
      <c r="P459">
        <f t="shared" si="28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9"/>
        <v>8</v>
      </c>
      <c r="P460">
        <f t="shared" si="28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9"/>
        <v>0</v>
      </c>
      <c r="P461">
        <f t="shared" si="28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9"/>
        <v>0</v>
      </c>
      <c r="P462">
        <f t="shared" si="28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9"/>
        <v>0</v>
      </c>
      <c r="P463">
        <f t="shared" si="28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9"/>
        <v>0</v>
      </c>
      <c r="P464">
        <f t="shared" si="28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9"/>
        <v>2</v>
      </c>
      <c r="P465">
        <f t="shared" si="28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9"/>
        <v>0</v>
      </c>
      <c r="P466">
        <f t="shared" si="28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9"/>
        <v>27</v>
      </c>
      <c r="P467">
        <f t="shared" si="28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9"/>
        <v>1</v>
      </c>
      <c r="P468">
        <f t="shared" si="28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9"/>
        <v>22</v>
      </c>
      <c r="P469">
        <f t="shared" si="28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9"/>
        <v>0</v>
      </c>
      <c r="P470">
        <f t="shared" si="28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9"/>
        <v>0</v>
      </c>
      <c r="P471">
        <f t="shared" si="28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9"/>
        <v>1</v>
      </c>
      <c r="P472">
        <f t="shared" si="28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9"/>
        <v>12</v>
      </c>
      <c r="P473">
        <f t="shared" si="28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9"/>
        <v>18</v>
      </c>
      <c r="P474">
        <f t="shared" si="28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9"/>
        <v>3</v>
      </c>
      <c r="P475">
        <f t="shared" si="28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9"/>
        <v>0</v>
      </c>
      <c r="P476">
        <f t="shared" si="28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9"/>
        <v>0</v>
      </c>
      <c r="P477">
        <f t="shared" si="28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9"/>
        <v>2</v>
      </c>
      <c r="P478">
        <f t="shared" si="28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9"/>
        <v>0</v>
      </c>
      <c r="P479">
        <f t="shared" si="28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9"/>
        <v>0</v>
      </c>
      <c r="P480">
        <f t="shared" si="28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9"/>
        <v>33</v>
      </c>
      <c r="P481">
        <f t="shared" si="28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9"/>
        <v>19</v>
      </c>
      <c r="P482">
        <f t="shared" si="28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9"/>
        <v>6</v>
      </c>
      <c r="P483">
        <f t="shared" si="28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9"/>
        <v>0</v>
      </c>
      <c r="P484">
        <f t="shared" si="28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9"/>
        <v>50</v>
      </c>
      <c r="P485">
        <f t="shared" si="28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9"/>
        <v>0</v>
      </c>
      <c r="P486">
        <f t="shared" si="28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9"/>
        <v>22</v>
      </c>
      <c r="P487">
        <f t="shared" si="28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9"/>
        <v>0</v>
      </c>
      <c r="P488">
        <f t="shared" si="28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9"/>
        <v>0</v>
      </c>
      <c r="P489">
        <f t="shared" si="28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9"/>
        <v>0</v>
      </c>
      <c r="P490">
        <f t="shared" si="28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9"/>
        <v>0</v>
      </c>
      <c r="P491">
        <f t="shared" si="28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9"/>
        <v>0</v>
      </c>
      <c r="P492">
        <f t="shared" si="28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9"/>
        <v>0</v>
      </c>
      <c r="P493">
        <f t="shared" si="28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9"/>
        <v>0</v>
      </c>
      <c r="P494">
        <f t="shared" si="28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9"/>
        <v>0</v>
      </c>
      <c r="P495">
        <f t="shared" si="28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9"/>
        <v>0</v>
      </c>
      <c r="P496">
        <f t="shared" si="28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9"/>
        <v>0</v>
      </c>
      <c r="P497">
        <f t="shared" si="28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9"/>
        <v>0</v>
      </c>
      <c r="P498">
        <f t="shared" si="28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9"/>
        <v>1</v>
      </c>
      <c r="P499">
        <f t="shared" si="28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9"/>
        <v>5</v>
      </c>
      <c r="P500">
        <f t="shared" si="28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9"/>
        <v>10</v>
      </c>
      <c r="P501">
        <f t="shared" si="28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9"/>
        <v>3</v>
      </c>
      <c r="P502">
        <f t="shared" si="28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9"/>
        <v>0</v>
      </c>
      <c r="P503">
        <f t="shared" si="28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9"/>
        <v>1</v>
      </c>
      <c r="P504">
        <f t="shared" si="28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9"/>
        <v>2</v>
      </c>
      <c r="P505">
        <f t="shared" si="28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9"/>
        <v>1</v>
      </c>
      <c r="P506">
        <f t="shared" si="28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9"/>
        <v>0</v>
      </c>
      <c r="P507">
        <f t="shared" si="28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9"/>
        <v>0</v>
      </c>
      <c r="P508">
        <f t="shared" si="28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9"/>
        <v>3</v>
      </c>
      <c r="P509">
        <f t="shared" ref="P509:P572" si="32">IFERROR(ROUND(E509/L509,2),0)</f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9"/>
        <v>1</v>
      </c>
      <c r="P510">
        <f t="shared" si="32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9"/>
        <v>0</v>
      </c>
      <c r="P511">
        <f t="shared" si="32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9"/>
        <v>0</v>
      </c>
      <c r="P512">
        <f t="shared" si="32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9"/>
        <v>3</v>
      </c>
      <c r="P513">
        <f t="shared" si="32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3">ROUND(E514/D514*100,0)</f>
        <v>0</v>
      </c>
      <c r="P514">
        <f t="shared" si="32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3"/>
        <v>14</v>
      </c>
      <c r="P515">
        <f t="shared" si="32"/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3"/>
        <v>3</v>
      </c>
      <c r="P516">
        <f t="shared" si="32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3"/>
        <v>25</v>
      </c>
      <c r="P517">
        <f t="shared" si="32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3"/>
        <v>0</v>
      </c>
      <c r="P518">
        <f t="shared" si="32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3"/>
        <v>1</v>
      </c>
      <c r="P519">
        <f t="shared" si="32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3"/>
        <v>0</v>
      </c>
      <c r="P520">
        <f t="shared" si="32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3"/>
        <v>23</v>
      </c>
      <c r="P521">
        <f t="shared" si="32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3"/>
        <v>102</v>
      </c>
      <c r="P522">
        <f t="shared" si="32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3"/>
        <v>105</v>
      </c>
      <c r="P523">
        <f t="shared" si="32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3"/>
        <v>115</v>
      </c>
      <c r="P524">
        <f t="shared" si="32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3"/>
        <v>121</v>
      </c>
      <c r="P525">
        <f t="shared" si="32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>(((I525/60)/60)/24)+DATE(1970,1,1)</f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3"/>
        <v>109</v>
      </c>
      <c r="P526">
        <f t="shared" si="32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3"/>
        <v>100</v>
      </c>
      <c r="P527">
        <f t="shared" si="32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3"/>
        <v>114</v>
      </c>
      <c r="P528">
        <f t="shared" si="32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3"/>
        <v>101</v>
      </c>
      <c r="P529">
        <f t="shared" si="32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3"/>
        <v>116</v>
      </c>
      <c r="P530">
        <f t="shared" si="32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3"/>
        <v>130</v>
      </c>
      <c r="P531">
        <f t="shared" si="32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3"/>
        <v>108</v>
      </c>
      <c r="P532">
        <f t="shared" si="32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3"/>
        <v>100</v>
      </c>
      <c r="P533">
        <f t="shared" si="32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3"/>
        <v>123</v>
      </c>
      <c r="P534">
        <f t="shared" si="32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3"/>
        <v>100</v>
      </c>
      <c r="P535">
        <f t="shared" si="32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3"/>
        <v>105</v>
      </c>
      <c r="P536">
        <f t="shared" si="32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3"/>
        <v>103</v>
      </c>
      <c r="P537">
        <f t="shared" si="32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3"/>
        <v>118</v>
      </c>
      <c r="P538">
        <f t="shared" si="32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3"/>
        <v>121</v>
      </c>
      <c r="P539">
        <f t="shared" si="32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3"/>
        <v>302</v>
      </c>
      <c r="P540">
        <f t="shared" si="32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3"/>
        <v>101</v>
      </c>
      <c r="P541">
        <f t="shared" si="32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3"/>
        <v>0</v>
      </c>
      <c r="P542">
        <f t="shared" si="32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3"/>
        <v>1</v>
      </c>
      <c r="P543">
        <f t="shared" si="32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3"/>
        <v>0</v>
      </c>
      <c r="P544">
        <f t="shared" si="32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3"/>
        <v>0</v>
      </c>
      <c r="P545">
        <f t="shared" si="32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3"/>
        <v>1</v>
      </c>
      <c r="P546">
        <f t="shared" si="32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3"/>
        <v>27</v>
      </c>
      <c r="P547">
        <f t="shared" si="32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3"/>
        <v>0</v>
      </c>
      <c r="P548">
        <f t="shared" si="32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3"/>
        <v>0</v>
      </c>
      <c r="P549">
        <f t="shared" si="32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3"/>
        <v>0</v>
      </c>
      <c r="P550">
        <f t="shared" si="32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3"/>
        <v>3</v>
      </c>
      <c r="P551">
        <f t="shared" si="32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3"/>
        <v>1</v>
      </c>
      <c r="P552">
        <f t="shared" si="32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3"/>
        <v>5</v>
      </c>
      <c r="P553">
        <f t="shared" si="32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3"/>
        <v>0</v>
      </c>
      <c r="P554">
        <f t="shared" si="32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3"/>
        <v>0</v>
      </c>
      <c r="P555">
        <f t="shared" si="32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3"/>
        <v>37</v>
      </c>
      <c r="P556">
        <f t="shared" si="32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3"/>
        <v>0</v>
      </c>
      <c r="P557">
        <f t="shared" si="32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3"/>
        <v>3</v>
      </c>
      <c r="P558">
        <f t="shared" si="32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3"/>
        <v>1</v>
      </c>
      <c r="P559">
        <f t="shared" si="32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3"/>
        <v>0</v>
      </c>
      <c r="P560">
        <f t="shared" si="32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3"/>
        <v>0</v>
      </c>
      <c r="P561">
        <f t="shared" si="32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3"/>
        <v>0</v>
      </c>
      <c r="P562">
        <f t="shared" si="32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3"/>
        <v>0</v>
      </c>
      <c r="P563">
        <f t="shared" si="32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3"/>
        <v>0</v>
      </c>
      <c r="P564">
        <f t="shared" si="32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3"/>
        <v>0</v>
      </c>
      <c r="P565">
        <f t="shared" si="32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3"/>
        <v>0</v>
      </c>
      <c r="P566">
        <f t="shared" si="32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3"/>
        <v>0</v>
      </c>
      <c r="P567">
        <f t="shared" si="32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3"/>
        <v>0</v>
      </c>
      <c r="P568">
        <f t="shared" si="32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3"/>
        <v>0</v>
      </c>
      <c r="P569">
        <f t="shared" si="32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3"/>
        <v>1</v>
      </c>
      <c r="P570">
        <f t="shared" si="32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3"/>
        <v>1</v>
      </c>
      <c r="P571">
        <f t="shared" si="32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3"/>
        <v>0</v>
      </c>
      <c r="P572">
        <f t="shared" si="32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3"/>
        <v>0</v>
      </c>
      <c r="P573">
        <f t="shared" ref="P573:P636" si="36">IFERROR(ROUND(E573/L573,2),0)</f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3"/>
        <v>0</v>
      </c>
      <c r="P574">
        <f t="shared" si="36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3"/>
        <v>0</v>
      </c>
      <c r="P575">
        <f t="shared" si="36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3"/>
        <v>1</v>
      </c>
      <c r="P576">
        <f t="shared" si="36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3"/>
        <v>0</v>
      </c>
      <c r="P577">
        <f t="shared" si="36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7">ROUND(E578/D578*100,0)</f>
        <v>0</v>
      </c>
      <c r="P578">
        <f t="shared" si="36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7"/>
        <v>0</v>
      </c>
      <c r="P579">
        <f t="shared" si="36"/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6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6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6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6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6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6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6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6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6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6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6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6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6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6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6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6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6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6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6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6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6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6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6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6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6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6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6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6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6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6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6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6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6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6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6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6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6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6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6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6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6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6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6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6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6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6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6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6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6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6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6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6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6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6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6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6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6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ref="P637:P700" si="40">IFERROR(ROUND(E637/L637,2),0)</f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40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40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40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40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1">ROUND(E642/D642*100,0)</f>
        <v>144</v>
      </c>
      <c r="P642">
        <f t="shared" si="40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1"/>
        <v>119</v>
      </c>
      <c r="P643">
        <f t="shared" si="40"/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0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0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0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0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0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0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0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0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0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0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0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0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0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0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0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0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0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0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0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0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0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0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0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0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0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0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0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0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0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0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0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0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0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0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0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0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0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0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0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0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0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0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0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0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0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0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0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0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0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0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0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0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0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0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0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0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0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ref="P701:P764" si="44">IFERROR(ROUND(E701/L701,2),0)</f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4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4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4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4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5">ROUND(E706/D706*100,0)</f>
        <v>1</v>
      </c>
      <c r="P706">
        <f t="shared" si="44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5"/>
        <v>1</v>
      </c>
      <c r="P707">
        <f t="shared" si="44"/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4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4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4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4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4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4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4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4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4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4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4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4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4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4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4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4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4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4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4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4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4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4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4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4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4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4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4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4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4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4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4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4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4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4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4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4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4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4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4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4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4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4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4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4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4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4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4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4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4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4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4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4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4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4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4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4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4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ref="P765:P828" si="48">IFERROR(ROUND(E765/L765,2),0)</f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8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8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8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8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9">ROUND(E770/D770*100,0)</f>
        <v>0</v>
      </c>
      <c r="P770">
        <f t="shared" si="48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9"/>
        <v>41</v>
      </c>
      <c r="P771">
        <f t="shared" si="48"/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48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48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48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48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48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48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48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48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48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48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48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48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48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48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48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48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48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48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48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48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48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48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48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48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48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48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48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48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48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48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48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48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48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48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48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48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48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48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48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48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48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48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48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48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48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48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48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48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48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48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48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48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48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48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48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48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48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ref="P829:P892" si="52">IFERROR(ROUND(E829/L829,2),0)</f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2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2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2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2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3">ROUND(E834/D834*100,0)</f>
        <v>101</v>
      </c>
      <c r="P834">
        <f t="shared" si="52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3"/>
        <v>102</v>
      </c>
      <c r="P835">
        <f t="shared" si="52"/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2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2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2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2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2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2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2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2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2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2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2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2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2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2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2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2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2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2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2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2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2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2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2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2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2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2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2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2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2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2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2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2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2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2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2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2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2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2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2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2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2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2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2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2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2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2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2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2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2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2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2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2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2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2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2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2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2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ref="P893:P956" si="56">IFERROR(ROUND(E893/L893,2),0)</f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6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6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6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6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7">ROUND(E898/D898*100,0)</f>
        <v>40</v>
      </c>
      <c r="P898">
        <f t="shared" si="56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7"/>
        <v>0</v>
      </c>
      <c r="P899">
        <f t="shared" si="56"/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6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6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6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6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6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6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6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6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6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6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6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6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6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6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6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6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6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6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6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6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6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6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6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6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6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6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6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6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6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6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6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6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6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6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6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6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6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6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6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6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6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6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6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6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6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6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6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6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6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6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6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6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6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6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6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6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6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ref="P957:P1020" si="60">IFERROR(ROUND(E957/L957,2),0)</f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60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60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60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60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1">ROUND(E962/D962*100,0)</f>
        <v>46</v>
      </c>
      <c r="P962">
        <f t="shared" si="60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1"/>
        <v>42</v>
      </c>
      <c r="P963">
        <f t="shared" si="60"/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0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0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0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0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0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0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0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0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0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0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0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0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0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0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0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0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0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0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0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0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0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0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0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0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0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0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0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0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0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0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0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0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0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0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0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0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0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0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0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0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0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0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0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0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0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0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0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0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0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0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0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0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0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0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0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0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0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ref="P1021:P1084" si="64">IFERROR(ROUND(E1021/L1021,2),0)</f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4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4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4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4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5">ROUND(E1026/D1026*100,0)</f>
        <v>119</v>
      </c>
      <c r="P1026">
        <f t="shared" si="64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5"/>
        <v>110</v>
      </c>
      <c r="P1027">
        <f t="shared" si="64"/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4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4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4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4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4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4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4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4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4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4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4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4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4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4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4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4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4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4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4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4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4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4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4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4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4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4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4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4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4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4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4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4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4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4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4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4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4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4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4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4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4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4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4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4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4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4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4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4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4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4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4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4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4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4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4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4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4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ref="P1085:P1148" si="68">IFERROR(ROUND(E1085/L1085,2),0)</f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8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8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8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8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9">ROUND(E1090/D1090*100,0)</f>
        <v>14</v>
      </c>
      <c r="P1090">
        <f t="shared" si="68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9"/>
        <v>8</v>
      </c>
      <c r="P1091">
        <f t="shared" si="68"/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68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68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68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68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68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68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68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68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68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68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68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68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68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68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68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68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68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68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68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68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68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68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68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68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68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68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68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68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68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68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68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68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68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68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68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68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68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68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68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68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68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68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68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68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68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68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68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68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68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68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68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68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68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68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68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68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68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ref="P1149:P1212" si="72">IFERROR(ROUND(E1149/L1149,2),0)</f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2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2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2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72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3">ROUND(E1154/D1154*100,0)</f>
        <v>6</v>
      </c>
      <c r="P1154">
        <f t="shared" si="72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3"/>
        <v>1</v>
      </c>
      <c r="P1155">
        <f t="shared" si="72"/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2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2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2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2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2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2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2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2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2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2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2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2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2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2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2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2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2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2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2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2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2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2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2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2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2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2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2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2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2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2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2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2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2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2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2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2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2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2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2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2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2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2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2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2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2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2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2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2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2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2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2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2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2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2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2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2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2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ref="P1213:P1276" si="76">IFERROR(ROUND(E1213/L1213,2),0)</f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6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6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6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6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7">ROUND(E1218/D1218*100,0)</f>
        <v>146</v>
      </c>
      <c r="P1218">
        <f t="shared" si="76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7"/>
        <v>103</v>
      </c>
      <c r="P1219">
        <f t="shared" si="76"/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6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6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6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6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6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6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6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6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6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6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6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6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6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6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6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6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6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6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6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6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6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6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6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6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6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6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6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6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6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6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6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6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6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6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6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6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6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6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6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6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6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6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6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6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6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6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6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6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6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6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6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6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6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6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6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6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6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ref="P1277:P1340" si="80">IFERROR(ROUND(E1277/L1277,2),0)</f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80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80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80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80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1">ROUND(E1282/D1282*100,0)</f>
        <v>111</v>
      </c>
      <c r="P1282">
        <f t="shared" si="80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1"/>
        <v>111</v>
      </c>
      <c r="P1283">
        <f t="shared" si="80"/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0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0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si="80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0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0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0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0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0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0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0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0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0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0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0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0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0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0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0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0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0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0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0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0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0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0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0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0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0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0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0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0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0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0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0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0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0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0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0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0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0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0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0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0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0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0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0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0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0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0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0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0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0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0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0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0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0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0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ref="P1341:P1404" si="84">IFERROR(ROUND(E1341/L1341,2),0)</f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4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4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4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4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5">ROUND(E1346/D1346*100,0)</f>
        <v>378</v>
      </c>
      <c r="P1346">
        <f t="shared" si="84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5"/>
        <v>125</v>
      </c>
      <c r="P1347">
        <f t="shared" si="84"/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5"/>
        <v>147</v>
      </c>
      <c r="P1348">
        <f t="shared" si="84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5"/>
        <v>102</v>
      </c>
      <c r="P1349">
        <f t="shared" si="84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5"/>
        <v>102</v>
      </c>
      <c r="P1350">
        <f t="shared" si="84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5"/>
        <v>204</v>
      </c>
      <c r="P1351">
        <f t="shared" si="84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5"/>
        <v>104</v>
      </c>
      <c r="P1352">
        <f t="shared" si="84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5"/>
        <v>101</v>
      </c>
      <c r="P1353">
        <f t="shared" si="84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5"/>
        <v>136</v>
      </c>
      <c r="P1354">
        <f t="shared" si="84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5"/>
        <v>134</v>
      </c>
      <c r="P1355">
        <f t="shared" si="84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5"/>
        <v>130</v>
      </c>
      <c r="P1356">
        <f t="shared" si="84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5"/>
        <v>123</v>
      </c>
      <c r="P1357">
        <f t="shared" si="84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5"/>
        <v>183</v>
      </c>
      <c r="P1358">
        <f t="shared" si="84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5"/>
        <v>125</v>
      </c>
      <c r="P1359">
        <f t="shared" si="84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5"/>
        <v>112</v>
      </c>
      <c r="P1360">
        <f t="shared" si="84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5"/>
        <v>116</v>
      </c>
      <c r="P1361">
        <f t="shared" si="84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5"/>
        <v>173</v>
      </c>
      <c r="P1362">
        <f t="shared" si="84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5"/>
        <v>126</v>
      </c>
      <c r="P1363">
        <f t="shared" si="84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5"/>
        <v>109</v>
      </c>
      <c r="P1364">
        <f t="shared" si="84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5"/>
        <v>100</v>
      </c>
      <c r="P1365">
        <f t="shared" si="84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5"/>
        <v>119</v>
      </c>
      <c r="P1366">
        <f t="shared" si="84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5"/>
        <v>100</v>
      </c>
      <c r="P1367">
        <f t="shared" si="84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5"/>
        <v>126</v>
      </c>
      <c r="P1368">
        <f t="shared" si="84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5"/>
        <v>114</v>
      </c>
      <c r="P1369">
        <f t="shared" si="84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5"/>
        <v>111</v>
      </c>
      <c r="P1370">
        <f t="shared" si="84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5"/>
        <v>105</v>
      </c>
      <c r="P1371">
        <f t="shared" si="84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5"/>
        <v>104</v>
      </c>
      <c r="P1372">
        <f t="shared" si="84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5"/>
        <v>107</v>
      </c>
      <c r="P1373">
        <f t="shared" si="84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5"/>
        <v>124</v>
      </c>
      <c r="P1374">
        <f t="shared" si="84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5"/>
        <v>105</v>
      </c>
      <c r="P1375">
        <f t="shared" si="84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5"/>
        <v>189</v>
      </c>
      <c r="P1376">
        <f t="shared" si="84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5"/>
        <v>171</v>
      </c>
      <c r="P1377">
        <f t="shared" si="84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5"/>
        <v>252</v>
      </c>
      <c r="P1378">
        <f t="shared" si="84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5"/>
        <v>116</v>
      </c>
      <c r="P1379">
        <f t="shared" si="84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5"/>
        <v>203</v>
      </c>
      <c r="P1380">
        <f t="shared" si="84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5"/>
        <v>112</v>
      </c>
      <c r="P1381">
        <f t="shared" si="84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5"/>
        <v>424</v>
      </c>
      <c r="P1382">
        <f t="shared" si="84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5"/>
        <v>107</v>
      </c>
      <c r="P1383">
        <f t="shared" si="84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5"/>
        <v>104</v>
      </c>
      <c r="P1384">
        <f t="shared" si="84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5"/>
        <v>212</v>
      </c>
      <c r="P1385">
        <f t="shared" si="84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5"/>
        <v>124</v>
      </c>
      <c r="P1386">
        <f t="shared" si="84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5"/>
        <v>110</v>
      </c>
      <c r="P1387">
        <f t="shared" si="84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5"/>
        <v>219</v>
      </c>
      <c r="P1388">
        <f t="shared" si="84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5"/>
        <v>137</v>
      </c>
      <c r="P1389">
        <f t="shared" si="84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5"/>
        <v>135</v>
      </c>
      <c r="P1390">
        <f t="shared" si="84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5"/>
        <v>145</v>
      </c>
      <c r="P1391">
        <f t="shared" si="84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5"/>
        <v>109</v>
      </c>
      <c r="P1392">
        <f t="shared" si="84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5"/>
        <v>110</v>
      </c>
      <c r="P1393">
        <f t="shared" si="84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5"/>
        <v>114</v>
      </c>
      <c r="P1394">
        <f t="shared" si="84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5"/>
        <v>102</v>
      </c>
      <c r="P1395">
        <f t="shared" si="84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5"/>
        <v>122</v>
      </c>
      <c r="P1396">
        <f t="shared" si="84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5"/>
        <v>112</v>
      </c>
      <c r="P1397">
        <f t="shared" si="84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5"/>
        <v>107</v>
      </c>
      <c r="P1398">
        <f t="shared" si="84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5"/>
        <v>114</v>
      </c>
      <c r="P1399">
        <f t="shared" si="84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5"/>
        <v>110</v>
      </c>
      <c r="P1400">
        <f t="shared" si="84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5"/>
        <v>126</v>
      </c>
      <c r="P1401">
        <f t="shared" si="84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5"/>
        <v>167</v>
      </c>
      <c r="P1402">
        <f t="shared" si="84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5"/>
        <v>497</v>
      </c>
      <c r="P1403">
        <f t="shared" si="84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5"/>
        <v>109</v>
      </c>
      <c r="P1404">
        <f t="shared" si="84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5"/>
        <v>103</v>
      </c>
      <c r="P1405">
        <f t="shared" ref="P1405:P1468" si="88">IFERROR(ROUND(E1405/L1405,2),0)</f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5"/>
        <v>2</v>
      </c>
      <c r="P1406">
        <f t="shared" si="88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5"/>
        <v>0</v>
      </c>
      <c r="P1407">
        <f t="shared" si="88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5"/>
        <v>0</v>
      </c>
      <c r="P1408">
        <f t="shared" si="88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5"/>
        <v>1</v>
      </c>
      <c r="P1409">
        <f t="shared" si="88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9">ROUND(E1410/D1410*100,0)</f>
        <v>7</v>
      </c>
      <c r="P1410">
        <f t="shared" si="88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9"/>
        <v>0</v>
      </c>
      <c r="P1411">
        <f t="shared" si="88"/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9"/>
        <v>0</v>
      </c>
      <c r="P1412">
        <f t="shared" si="88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9"/>
        <v>0</v>
      </c>
      <c r="P1413">
        <f t="shared" si="88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9"/>
        <v>5</v>
      </c>
      <c r="P1414">
        <f t="shared" si="88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9"/>
        <v>5</v>
      </c>
      <c r="P1415">
        <f t="shared" si="88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9"/>
        <v>0</v>
      </c>
      <c r="P1416">
        <f t="shared" si="88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9"/>
        <v>18</v>
      </c>
      <c r="P1417">
        <f t="shared" si="88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9"/>
        <v>0</v>
      </c>
      <c r="P1418">
        <f t="shared" si="88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9"/>
        <v>1</v>
      </c>
      <c r="P1419">
        <f t="shared" si="88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9"/>
        <v>0</v>
      </c>
      <c r="P1420">
        <f t="shared" si="88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9"/>
        <v>7</v>
      </c>
      <c r="P1421">
        <f t="shared" si="88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9"/>
        <v>3</v>
      </c>
      <c r="P1422">
        <f t="shared" si="88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9"/>
        <v>0</v>
      </c>
      <c r="P1423">
        <f t="shared" si="88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9"/>
        <v>0</v>
      </c>
      <c r="P1424">
        <f t="shared" si="88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9"/>
        <v>0</v>
      </c>
      <c r="P1425">
        <f t="shared" si="88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9"/>
        <v>20</v>
      </c>
      <c r="P1426">
        <f t="shared" si="88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9"/>
        <v>0</v>
      </c>
      <c r="P1427">
        <f t="shared" si="88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9"/>
        <v>0</v>
      </c>
      <c r="P1428">
        <f t="shared" si="88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9"/>
        <v>8</v>
      </c>
      <c r="P1429">
        <f t="shared" si="88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9"/>
        <v>5</v>
      </c>
      <c r="P1430">
        <f t="shared" si="88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9"/>
        <v>0</v>
      </c>
      <c r="P1431">
        <f t="shared" si="88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9"/>
        <v>8</v>
      </c>
      <c r="P1432">
        <f t="shared" si="88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9"/>
        <v>32</v>
      </c>
      <c r="P1433">
        <f t="shared" si="88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9"/>
        <v>0</v>
      </c>
      <c r="P1434">
        <f t="shared" si="88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9"/>
        <v>7</v>
      </c>
      <c r="P1435">
        <f t="shared" si="88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9"/>
        <v>10</v>
      </c>
      <c r="P1436">
        <f t="shared" si="88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9"/>
        <v>0</v>
      </c>
      <c r="P1437">
        <f t="shared" si="88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9"/>
        <v>1</v>
      </c>
      <c r="P1438">
        <f t="shared" si="88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9"/>
        <v>27</v>
      </c>
      <c r="P1439">
        <f t="shared" si="88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9"/>
        <v>3</v>
      </c>
      <c r="P1440">
        <f t="shared" si="88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9"/>
        <v>7</v>
      </c>
      <c r="P1441">
        <f t="shared" si="88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9"/>
        <v>0</v>
      </c>
      <c r="P1442">
        <f t="shared" si="88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9"/>
        <v>1</v>
      </c>
      <c r="P1443">
        <f t="shared" si="88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9"/>
        <v>0</v>
      </c>
      <c r="P1444">
        <f t="shared" si="88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9"/>
        <v>0</v>
      </c>
      <c r="P1445">
        <f t="shared" si="88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9"/>
        <v>0</v>
      </c>
      <c r="P1446">
        <f t="shared" si="88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9"/>
        <v>0</v>
      </c>
      <c r="P1447">
        <f t="shared" si="88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9"/>
        <v>0</v>
      </c>
      <c r="P1448">
        <f t="shared" si="88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9"/>
        <v>0</v>
      </c>
      <c r="P1449">
        <f t="shared" si="88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9"/>
        <v>0</v>
      </c>
      <c r="P1450">
        <f t="shared" si="88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9"/>
        <v>0</v>
      </c>
      <c r="P1451">
        <f t="shared" si="88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9"/>
        <v>0</v>
      </c>
      <c r="P1452">
        <f t="shared" si="88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9"/>
        <v>0</v>
      </c>
      <c r="P1453">
        <f t="shared" si="88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9"/>
        <v>0</v>
      </c>
      <c r="P1454">
        <f t="shared" si="88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9"/>
        <v>0</v>
      </c>
      <c r="P1455">
        <f t="shared" si="88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9"/>
        <v>1</v>
      </c>
      <c r="P1456">
        <f t="shared" si="88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9"/>
        <v>11</v>
      </c>
      <c r="P1457">
        <f t="shared" si="88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9"/>
        <v>3</v>
      </c>
      <c r="P1458">
        <f t="shared" si="88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9"/>
        <v>0</v>
      </c>
      <c r="P1459">
        <f t="shared" si="88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9"/>
        <v>0</v>
      </c>
      <c r="P1460">
        <f t="shared" si="88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9"/>
        <v>0</v>
      </c>
      <c r="P1461">
        <f t="shared" si="88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9"/>
        <v>0</v>
      </c>
      <c r="P1462">
        <f t="shared" si="88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9"/>
        <v>101</v>
      </c>
      <c r="P1463">
        <f t="shared" si="88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9"/>
        <v>109</v>
      </c>
      <c r="P1464">
        <f t="shared" si="88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9"/>
        <v>148</v>
      </c>
      <c r="P1465">
        <f t="shared" si="88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9"/>
        <v>163</v>
      </c>
      <c r="P1466">
        <f t="shared" si="88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9"/>
        <v>456</v>
      </c>
      <c r="P1467">
        <f t="shared" si="88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9"/>
        <v>108</v>
      </c>
      <c r="P1468">
        <f t="shared" si="88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9"/>
        <v>115</v>
      </c>
      <c r="P1469">
        <f t="shared" ref="P1469:P1532" si="92">IFERROR(ROUND(E1469/L1469,2),0)</f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9"/>
        <v>102</v>
      </c>
      <c r="P1470">
        <f t="shared" si="92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9"/>
        <v>108</v>
      </c>
      <c r="P1471">
        <f t="shared" si="92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9"/>
        <v>125</v>
      </c>
      <c r="P1472">
        <f t="shared" si="92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9"/>
        <v>104</v>
      </c>
      <c r="P1473">
        <f t="shared" si="92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3">ROUND(E1474/D1474*100,0)</f>
        <v>139</v>
      </c>
      <c r="P1474">
        <f t="shared" si="92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3"/>
        <v>121</v>
      </c>
      <c r="P1475">
        <f t="shared" si="92"/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3"/>
        <v>112</v>
      </c>
      <c r="P1476">
        <f t="shared" si="92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3"/>
        <v>189</v>
      </c>
      <c r="P1477">
        <f t="shared" si="92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3"/>
        <v>662</v>
      </c>
      <c r="P1478">
        <f t="shared" si="92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3"/>
        <v>111</v>
      </c>
      <c r="P1479">
        <f t="shared" si="92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3"/>
        <v>1182</v>
      </c>
      <c r="P1480">
        <f t="shared" si="92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3"/>
        <v>137</v>
      </c>
      <c r="P1481">
        <f t="shared" si="92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3"/>
        <v>117</v>
      </c>
      <c r="P1482">
        <f t="shared" si="92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3"/>
        <v>2</v>
      </c>
      <c r="P1483">
        <f t="shared" si="92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3"/>
        <v>0</v>
      </c>
      <c r="P1484">
        <f t="shared" si="92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3"/>
        <v>1</v>
      </c>
      <c r="P1485">
        <f t="shared" si="92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3"/>
        <v>0</v>
      </c>
      <c r="P1486">
        <f t="shared" si="92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3"/>
        <v>2</v>
      </c>
      <c r="P1487">
        <f t="shared" si="92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3"/>
        <v>0</v>
      </c>
      <c r="P1488">
        <f t="shared" si="92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3"/>
        <v>0</v>
      </c>
      <c r="P1489">
        <f t="shared" si="92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3"/>
        <v>2</v>
      </c>
      <c r="P1490">
        <f t="shared" si="92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3"/>
        <v>0</v>
      </c>
      <c r="P1491">
        <f t="shared" si="92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3"/>
        <v>31</v>
      </c>
      <c r="P1492">
        <f t="shared" si="92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3"/>
        <v>8</v>
      </c>
      <c r="P1493">
        <f t="shared" si="92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3"/>
        <v>1</v>
      </c>
      <c r="P1494">
        <f t="shared" si="92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3"/>
        <v>0</v>
      </c>
      <c r="P1495">
        <f t="shared" si="92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3"/>
        <v>9</v>
      </c>
      <c r="P1496">
        <f t="shared" si="92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3"/>
        <v>0</v>
      </c>
      <c r="P1497">
        <f t="shared" si="92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3"/>
        <v>0</v>
      </c>
      <c r="P1498">
        <f t="shared" si="92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3"/>
        <v>0</v>
      </c>
      <c r="P1499">
        <f t="shared" si="92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3"/>
        <v>2</v>
      </c>
      <c r="P1500">
        <f t="shared" si="92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3"/>
        <v>0</v>
      </c>
      <c r="P1501">
        <f t="shared" si="92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3"/>
        <v>25</v>
      </c>
      <c r="P1502">
        <f t="shared" si="92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3"/>
        <v>166</v>
      </c>
      <c r="P1503">
        <f t="shared" si="92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3"/>
        <v>101</v>
      </c>
      <c r="P1504">
        <f t="shared" si="92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3"/>
        <v>108</v>
      </c>
      <c r="P1505">
        <f t="shared" si="92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3"/>
        <v>278</v>
      </c>
      <c r="P1506">
        <f t="shared" si="92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3"/>
        <v>104</v>
      </c>
      <c r="P1507">
        <f t="shared" si="92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3"/>
        <v>111</v>
      </c>
      <c r="P1508">
        <f t="shared" si="92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3"/>
        <v>215</v>
      </c>
      <c r="P1509">
        <f t="shared" si="92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3"/>
        <v>111</v>
      </c>
      <c r="P1510">
        <f t="shared" si="92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3"/>
        <v>124</v>
      </c>
      <c r="P1511">
        <f t="shared" si="92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3"/>
        <v>101</v>
      </c>
      <c r="P1512">
        <f t="shared" si="92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3"/>
        <v>112</v>
      </c>
      <c r="P1513">
        <f t="shared" si="92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3"/>
        <v>559</v>
      </c>
      <c r="P1514">
        <f t="shared" si="92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3"/>
        <v>150</v>
      </c>
      <c r="P1515">
        <f t="shared" si="92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3"/>
        <v>106</v>
      </c>
      <c r="P1516">
        <f t="shared" si="92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3"/>
        <v>157</v>
      </c>
      <c r="P1517">
        <f t="shared" si="92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3"/>
        <v>109</v>
      </c>
      <c r="P1518">
        <f t="shared" si="92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3"/>
        <v>162</v>
      </c>
      <c r="P1519">
        <f t="shared" si="92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3"/>
        <v>205</v>
      </c>
      <c r="P1520">
        <f t="shared" si="92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3"/>
        <v>103</v>
      </c>
      <c r="P1521">
        <f t="shared" si="92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3"/>
        <v>103</v>
      </c>
      <c r="P1522">
        <f t="shared" si="92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3"/>
        <v>107</v>
      </c>
      <c r="P1523">
        <f t="shared" si="92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3"/>
        <v>139</v>
      </c>
      <c r="P1524">
        <f t="shared" si="92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3"/>
        <v>125</v>
      </c>
      <c r="P1525">
        <f t="shared" si="92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3"/>
        <v>207</v>
      </c>
      <c r="P1526">
        <f t="shared" si="92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3"/>
        <v>174</v>
      </c>
      <c r="P1527">
        <f t="shared" si="92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3"/>
        <v>120</v>
      </c>
      <c r="P1528">
        <f t="shared" si="92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3"/>
        <v>110</v>
      </c>
      <c r="P1529">
        <f t="shared" si="92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3"/>
        <v>282</v>
      </c>
      <c r="P1530">
        <f t="shared" si="92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3"/>
        <v>101</v>
      </c>
      <c r="P1531">
        <f t="shared" si="92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3"/>
        <v>135</v>
      </c>
      <c r="P1532">
        <f t="shared" si="92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3"/>
        <v>176</v>
      </c>
      <c r="P1533">
        <f t="shared" ref="P1533:P1596" si="96">IFERROR(ROUND(E1533/L1533,2),0)</f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3"/>
        <v>484</v>
      </c>
      <c r="P1534">
        <f t="shared" si="96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3"/>
        <v>145</v>
      </c>
      <c r="P1535">
        <f t="shared" si="96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3"/>
        <v>418</v>
      </c>
      <c r="P1536">
        <f t="shared" si="96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3"/>
        <v>132</v>
      </c>
      <c r="P1537">
        <f t="shared" si="96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7">ROUND(E1538/D1538*100,0)</f>
        <v>250</v>
      </c>
      <c r="P1538">
        <f t="shared" si="96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7"/>
        <v>180</v>
      </c>
      <c r="P1539">
        <f t="shared" si="96"/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7"/>
        <v>103</v>
      </c>
      <c r="P1540">
        <f t="shared" si="96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7"/>
        <v>136</v>
      </c>
      <c r="P1541">
        <f t="shared" si="96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7"/>
        <v>118</v>
      </c>
      <c r="P1542">
        <f t="shared" si="96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7"/>
        <v>0</v>
      </c>
      <c r="P1543">
        <f t="shared" si="96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7"/>
        <v>4</v>
      </c>
      <c r="P1544">
        <f t="shared" si="96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7"/>
        <v>0</v>
      </c>
      <c r="P1545">
        <f t="shared" si="96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7"/>
        <v>0</v>
      </c>
      <c r="P1546">
        <f t="shared" si="96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7"/>
        <v>0</v>
      </c>
      <c r="P1547">
        <f t="shared" si="96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7"/>
        <v>29</v>
      </c>
      <c r="P1548">
        <f t="shared" si="96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7"/>
        <v>0</v>
      </c>
      <c r="P1549">
        <f t="shared" si="96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7"/>
        <v>9</v>
      </c>
      <c r="P1550">
        <f t="shared" si="96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7"/>
        <v>34</v>
      </c>
      <c r="P1551">
        <f t="shared" si="96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7"/>
        <v>13</v>
      </c>
      <c r="P1552">
        <f t="shared" si="96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7"/>
        <v>0</v>
      </c>
      <c r="P1553">
        <f t="shared" si="96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7"/>
        <v>49</v>
      </c>
      <c r="P1554">
        <f t="shared" si="96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7"/>
        <v>0</v>
      </c>
      <c r="P1555">
        <f t="shared" si="96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7"/>
        <v>0</v>
      </c>
      <c r="P1556">
        <f t="shared" si="96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7"/>
        <v>0</v>
      </c>
      <c r="P1557">
        <f t="shared" si="96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7"/>
        <v>45</v>
      </c>
      <c r="P1558">
        <f t="shared" si="96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7"/>
        <v>4</v>
      </c>
      <c r="P1559">
        <f t="shared" si="96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7"/>
        <v>5</v>
      </c>
      <c r="P1560">
        <f t="shared" si="96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7"/>
        <v>0</v>
      </c>
      <c r="P1561">
        <f t="shared" si="96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7"/>
        <v>4</v>
      </c>
      <c r="P1562">
        <f t="shared" si="96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7"/>
        <v>1</v>
      </c>
      <c r="P1563">
        <f t="shared" si="96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7"/>
        <v>0</v>
      </c>
      <c r="P1564">
        <f t="shared" si="96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7"/>
        <v>1</v>
      </c>
      <c r="P1565">
        <f t="shared" si="96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7"/>
        <v>0</v>
      </c>
      <c r="P1566">
        <f t="shared" si="96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7"/>
        <v>3</v>
      </c>
      <c r="P1567">
        <f t="shared" si="96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7"/>
        <v>21</v>
      </c>
      <c r="P1568">
        <f t="shared" si="96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7"/>
        <v>4</v>
      </c>
      <c r="P1569">
        <f t="shared" si="96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7"/>
        <v>14</v>
      </c>
      <c r="P1570">
        <f t="shared" si="96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7"/>
        <v>0</v>
      </c>
      <c r="P1571">
        <f t="shared" si="96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7"/>
        <v>41</v>
      </c>
      <c r="P1572">
        <f t="shared" si="96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7"/>
        <v>1</v>
      </c>
      <c r="P1573">
        <f t="shared" si="96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7"/>
        <v>5</v>
      </c>
      <c r="P1574">
        <f t="shared" si="96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7"/>
        <v>2</v>
      </c>
      <c r="P1575">
        <f t="shared" si="96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7"/>
        <v>5</v>
      </c>
      <c r="P1576">
        <f t="shared" si="96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7"/>
        <v>23</v>
      </c>
      <c r="P1577">
        <f t="shared" si="96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7"/>
        <v>13</v>
      </c>
      <c r="P1578">
        <f t="shared" si="96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7"/>
        <v>1</v>
      </c>
      <c r="P1579">
        <f t="shared" si="96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7"/>
        <v>11</v>
      </c>
      <c r="P1580">
        <f t="shared" si="96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7"/>
        <v>1</v>
      </c>
      <c r="P1581">
        <f t="shared" si="96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7"/>
        <v>0</v>
      </c>
      <c r="P1582">
        <f t="shared" si="96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7"/>
        <v>1</v>
      </c>
      <c r="P1583">
        <f t="shared" si="96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7"/>
        <v>9</v>
      </c>
      <c r="P1584">
        <f t="shared" si="96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7"/>
        <v>0</v>
      </c>
      <c r="P1585">
        <f t="shared" si="96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7"/>
        <v>0</v>
      </c>
      <c r="P1586">
        <f t="shared" si="96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7"/>
        <v>79</v>
      </c>
      <c r="P1587">
        <f t="shared" si="96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7"/>
        <v>0</v>
      </c>
      <c r="P1588">
        <f t="shared" si="96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7"/>
        <v>0</v>
      </c>
      <c r="P1589">
        <f t="shared" si="96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7"/>
        <v>0</v>
      </c>
      <c r="P1590">
        <f t="shared" si="96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7"/>
        <v>0</v>
      </c>
      <c r="P1591">
        <f t="shared" si="96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7"/>
        <v>2</v>
      </c>
      <c r="P1592">
        <f t="shared" si="96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7"/>
        <v>29</v>
      </c>
      <c r="P1593">
        <f t="shared" si="96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7"/>
        <v>0</v>
      </c>
      <c r="P1594">
        <f t="shared" si="96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7"/>
        <v>0</v>
      </c>
      <c r="P1595">
        <f t="shared" si="96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7"/>
        <v>21</v>
      </c>
      <c r="P1596">
        <f t="shared" si="96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7"/>
        <v>0</v>
      </c>
      <c r="P1597">
        <f t="shared" ref="P1597:P1660" si="100">IFERROR(ROUND(E1597/L1597,2),0)</f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7"/>
        <v>2</v>
      </c>
      <c r="P1598">
        <f t="shared" si="100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7"/>
        <v>0</v>
      </c>
      <c r="P1599">
        <f t="shared" si="100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7"/>
        <v>0</v>
      </c>
      <c r="P1600">
        <f t="shared" si="100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7"/>
        <v>0</v>
      </c>
      <c r="P1601">
        <f t="shared" si="100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1">ROUND(E1602/D1602*100,0)</f>
        <v>7</v>
      </c>
      <c r="P1602">
        <f t="shared" si="100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1"/>
        <v>108</v>
      </c>
      <c r="P1603">
        <f t="shared" si="100"/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1"/>
        <v>100</v>
      </c>
      <c r="P1604">
        <f t="shared" si="100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1"/>
        <v>100</v>
      </c>
      <c r="P1605">
        <f t="shared" si="100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1"/>
        <v>122</v>
      </c>
      <c r="P1606">
        <f t="shared" si="100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1"/>
        <v>101</v>
      </c>
      <c r="P1607">
        <f t="shared" si="100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1"/>
        <v>101</v>
      </c>
      <c r="P1608">
        <f t="shared" si="100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1"/>
        <v>145</v>
      </c>
      <c r="P1609">
        <f t="shared" si="100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1"/>
        <v>101</v>
      </c>
      <c r="P1610">
        <f t="shared" si="100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1"/>
        <v>118</v>
      </c>
      <c r="P1611">
        <f t="shared" si="100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1"/>
        <v>272</v>
      </c>
      <c r="P1612">
        <f t="shared" si="100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1"/>
        <v>125</v>
      </c>
      <c r="P1613">
        <f t="shared" si="100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1"/>
        <v>110</v>
      </c>
      <c r="P1614">
        <f t="shared" si="100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1"/>
        <v>102</v>
      </c>
      <c r="P1615">
        <f t="shared" si="100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1"/>
        <v>103</v>
      </c>
      <c r="P1616">
        <f t="shared" si="100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1"/>
        <v>114</v>
      </c>
      <c r="P1617">
        <f t="shared" si="100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1"/>
        <v>104</v>
      </c>
      <c r="P1618">
        <f t="shared" si="100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1"/>
        <v>146</v>
      </c>
      <c r="P1619">
        <f t="shared" si="100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1"/>
        <v>105</v>
      </c>
      <c r="P1620">
        <f t="shared" si="100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1"/>
        <v>133</v>
      </c>
      <c r="P1621">
        <f t="shared" si="100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1"/>
        <v>113</v>
      </c>
      <c r="P1622">
        <f t="shared" si="100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1"/>
        <v>121</v>
      </c>
      <c r="P1623">
        <f t="shared" si="100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1"/>
        <v>102</v>
      </c>
      <c r="P1624">
        <f t="shared" si="100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1"/>
        <v>101</v>
      </c>
      <c r="P1625">
        <f t="shared" si="100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1"/>
        <v>118</v>
      </c>
      <c r="P1626">
        <f t="shared" si="100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1"/>
        <v>155</v>
      </c>
      <c r="P1627">
        <f t="shared" si="100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1"/>
        <v>101</v>
      </c>
      <c r="P1628">
        <f t="shared" si="100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1"/>
        <v>117</v>
      </c>
      <c r="P1629">
        <f t="shared" si="100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1"/>
        <v>101</v>
      </c>
      <c r="P1630">
        <f t="shared" si="100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1"/>
        <v>104</v>
      </c>
      <c r="P1631">
        <f t="shared" si="100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1"/>
        <v>265</v>
      </c>
      <c r="P1632">
        <f t="shared" si="100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1"/>
        <v>156</v>
      </c>
      <c r="P1633">
        <f t="shared" si="100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1"/>
        <v>102</v>
      </c>
      <c r="P1634">
        <f t="shared" si="100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1"/>
        <v>100</v>
      </c>
      <c r="P1635">
        <f t="shared" si="100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1"/>
        <v>101</v>
      </c>
      <c r="P1636">
        <f t="shared" si="100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1"/>
        <v>125</v>
      </c>
      <c r="P1637">
        <f t="shared" si="100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1"/>
        <v>104</v>
      </c>
      <c r="P1638">
        <f t="shared" si="100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1"/>
        <v>104</v>
      </c>
      <c r="P1639">
        <f t="shared" si="100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1"/>
        <v>105</v>
      </c>
      <c r="P1640">
        <f t="shared" si="100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1"/>
        <v>100</v>
      </c>
      <c r="P1641">
        <f t="shared" si="100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1"/>
        <v>170</v>
      </c>
      <c r="P1642">
        <f t="shared" si="100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1"/>
        <v>101</v>
      </c>
      <c r="P1643">
        <f t="shared" si="100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1"/>
        <v>100</v>
      </c>
      <c r="P1644">
        <f t="shared" si="100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1"/>
        <v>125</v>
      </c>
      <c r="P1645">
        <f t="shared" si="100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1"/>
        <v>110</v>
      </c>
      <c r="P1646">
        <f t="shared" si="100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1"/>
        <v>111</v>
      </c>
      <c r="P1647">
        <f t="shared" si="100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1"/>
        <v>110</v>
      </c>
      <c r="P1648">
        <f t="shared" si="100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1"/>
        <v>105</v>
      </c>
      <c r="P1649">
        <f t="shared" si="100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1"/>
        <v>125</v>
      </c>
      <c r="P1650">
        <f t="shared" si="100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1"/>
        <v>101</v>
      </c>
      <c r="P1651">
        <f t="shared" si="100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1"/>
        <v>142</v>
      </c>
      <c r="P1652">
        <f t="shared" si="100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1"/>
        <v>101</v>
      </c>
      <c r="P1653">
        <f t="shared" si="100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1"/>
        <v>101</v>
      </c>
      <c r="P1654">
        <f t="shared" si="100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1"/>
        <v>174</v>
      </c>
      <c r="P1655">
        <f t="shared" si="100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1"/>
        <v>120</v>
      </c>
      <c r="P1656">
        <f t="shared" si="100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1"/>
        <v>143</v>
      </c>
      <c r="P1657">
        <f t="shared" si="100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1"/>
        <v>100</v>
      </c>
      <c r="P1658">
        <f t="shared" si="100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1"/>
        <v>105</v>
      </c>
      <c r="P1659">
        <f t="shared" si="100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1"/>
        <v>132</v>
      </c>
      <c r="P1660">
        <f t="shared" si="100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1"/>
        <v>113</v>
      </c>
      <c r="P1661">
        <f t="shared" ref="P1661:P1724" si="104">IFERROR(ROUND(E1661/L1661,2),0)</f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1"/>
        <v>1254</v>
      </c>
      <c r="P1662">
        <f t="shared" si="104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1"/>
        <v>103</v>
      </c>
      <c r="P1663">
        <f t="shared" si="104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1"/>
        <v>103</v>
      </c>
      <c r="P1664">
        <f t="shared" si="104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1"/>
        <v>108</v>
      </c>
      <c r="P1665">
        <f t="shared" si="104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5">ROUND(E1666/D1666*100,0)</f>
        <v>122</v>
      </c>
      <c r="P1666">
        <f t="shared" si="104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5"/>
        <v>119</v>
      </c>
      <c r="P1667">
        <f t="shared" si="104"/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5"/>
        <v>161</v>
      </c>
      <c r="P1668">
        <f t="shared" si="104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5"/>
        <v>127</v>
      </c>
      <c r="P1669">
        <f t="shared" si="104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5"/>
        <v>103</v>
      </c>
      <c r="P1670">
        <f t="shared" si="104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5"/>
        <v>140</v>
      </c>
      <c r="P1671">
        <f t="shared" si="104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5"/>
        <v>103</v>
      </c>
      <c r="P1672">
        <f t="shared" si="104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5"/>
        <v>101</v>
      </c>
      <c r="P1673">
        <f t="shared" si="104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5"/>
        <v>113</v>
      </c>
      <c r="P1674">
        <f t="shared" si="104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5"/>
        <v>128</v>
      </c>
      <c r="P1675">
        <f t="shared" si="104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5"/>
        <v>202</v>
      </c>
      <c r="P1676">
        <f t="shared" si="104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5"/>
        <v>137</v>
      </c>
      <c r="P1677">
        <f t="shared" si="104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5"/>
        <v>115</v>
      </c>
      <c r="P1678">
        <f t="shared" si="104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5"/>
        <v>112</v>
      </c>
      <c r="P1679">
        <f t="shared" si="104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5"/>
        <v>118</v>
      </c>
      <c r="P1680">
        <f t="shared" si="104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5"/>
        <v>175</v>
      </c>
      <c r="P1681">
        <f t="shared" si="104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5"/>
        <v>118</v>
      </c>
      <c r="P1682">
        <f t="shared" si="104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5"/>
        <v>101</v>
      </c>
      <c r="P1683">
        <f t="shared" si="104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5"/>
        <v>0</v>
      </c>
      <c r="P1684">
        <f t="shared" si="104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5"/>
        <v>22</v>
      </c>
      <c r="P1685">
        <f t="shared" si="104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5"/>
        <v>109</v>
      </c>
      <c r="P1686">
        <f t="shared" si="104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5"/>
        <v>103</v>
      </c>
      <c r="P1687">
        <f t="shared" si="104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5"/>
        <v>0</v>
      </c>
      <c r="P1688">
        <f t="shared" si="104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5"/>
        <v>31</v>
      </c>
      <c r="P1689">
        <f t="shared" si="104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5"/>
        <v>44</v>
      </c>
      <c r="P1690">
        <f t="shared" si="104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5"/>
        <v>100</v>
      </c>
      <c r="P1691">
        <f t="shared" si="104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5"/>
        <v>25</v>
      </c>
      <c r="P1692">
        <f t="shared" si="104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5"/>
        <v>33</v>
      </c>
      <c r="P1693">
        <f t="shared" si="104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5"/>
        <v>48</v>
      </c>
      <c r="P1694">
        <f t="shared" si="104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5"/>
        <v>9</v>
      </c>
      <c r="P1695">
        <f t="shared" si="104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5"/>
        <v>0</v>
      </c>
      <c r="P1696">
        <f t="shared" si="104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5"/>
        <v>12</v>
      </c>
      <c r="P1697">
        <f t="shared" si="104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5"/>
        <v>0</v>
      </c>
      <c r="P1698">
        <f t="shared" si="104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5"/>
        <v>20</v>
      </c>
      <c r="P1699">
        <f t="shared" si="104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5"/>
        <v>0</v>
      </c>
      <c r="P1700">
        <f t="shared" si="104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5"/>
        <v>4</v>
      </c>
      <c r="P1701">
        <f t="shared" si="104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5"/>
        <v>26</v>
      </c>
      <c r="P1702">
        <f t="shared" si="104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5"/>
        <v>0</v>
      </c>
      <c r="P1703">
        <f t="shared" si="104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5"/>
        <v>0</v>
      </c>
      <c r="P1704">
        <f t="shared" si="104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5"/>
        <v>1</v>
      </c>
      <c r="P1705">
        <f t="shared" si="104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5"/>
        <v>65</v>
      </c>
      <c r="P1706">
        <f t="shared" si="104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5"/>
        <v>0</v>
      </c>
      <c r="P1707">
        <f t="shared" si="104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5"/>
        <v>0</v>
      </c>
      <c r="P1708">
        <f t="shared" si="104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5"/>
        <v>10</v>
      </c>
      <c r="P1709">
        <f t="shared" si="104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5"/>
        <v>0</v>
      </c>
      <c r="P1710">
        <f t="shared" si="104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5"/>
        <v>5</v>
      </c>
      <c r="P1711">
        <f t="shared" si="104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5"/>
        <v>1</v>
      </c>
      <c r="P1712">
        <f t="shared" si="104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5"/>
        <v>11</v>
      </c>
      <c r="P1713">
        <f t="shared" si="104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5"/>
        <v>0</v>
      </c>
      <c r="P1714">
        <f t="shared" si="104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5"/>
        <v>2</v>
      </c>
      <c r="P1715">
        <f t="shared" si="104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5"/>
        <v>8</v>
      </c>
      <c r="P1716">
        <f t="shared" si="104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5"/>
        <v>0</v>
      </c>
      <c r="P1717">
        <f t="shared" si="104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5"/>
        <v>8</v>
      </c>
      <c r="P1718">
        <f t="shared" si="104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5"/>
        <v>43</v>
      </c>
      <c r="P1719">
        <f t="shared" si="104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5"/>
        <v>0</v>
      </c>
      <c r="P1720">
        <f t="shared" si="104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5"/>
        <v>1</v>
      </c>
      <c r="P1721">
        <f t="shared" si="104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5"/>
        <v>6</v>
      </c>
      <c r="P1722">
        <f t="shared" si="104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5"/>
        <v>0</v>
      </c>
      <c r="P1723">
        <f t="shared" si="104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5"/>
        <v>0</v>
      </c>
      <c r="P1724">
        <f t="shared" si="104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5"/>
        <v>7</v>
      </c>
      <c r="P1725">
        <f t="shared" ref="P1725:P1788" si="108">IFERROR(ROUND(E1725/L1725,2),0)</f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5"/>
        <v>1</v>
      </c>
      <c r="P1726">
        <f t="shared" si="108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5"/>
        <v>10</v>
      </c>
      <c r="P1727">
        <f t="shared" si="108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5"/>
        <v>34</v>
      </c>
      <c r="P1728">
        <f t="shared" si="108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5"/>
        <v>0</v>
      </c>
      <c r="P1729">
        <f t="shared" si="108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9">ROUND(E1730/D1730*100,0)</f>
        <v>68</v>
      </c>
      <c r="P1730">
        <f t="shared" si="108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9"/>
        <v>0</v>
      </c>
      <c r="P1731">
        <f t="shared" si="108"/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9"/>
        <v>0</v>
      </c>
      <c r="P1732">
        <f t="shared" si="108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9"/>
        <v>0</v>
      </c>
      <c r="P1733">
        <f t="shared" si="108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9"/>
        <v>0</v>
      </c>
      <c r="P1734">
        <f t="shared" si="108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9"/>
        <v>0</v>
      </c>
      <c r="P1735">
        <f t="shared" si="108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9"/>
        <v>0</v>
      </c>
      <c r="P1736">
        <f t="shared" si="108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9"/>
        <v>11</v>
      </c>
      <c r="P1737">
        <f t="shared" si="108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9"/>
        <v>1</v>
      </c>
      <c r="P1738">
        <f t="shared" si="108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9"/>
        <v>21</v>
      </c>
      <c r="P1739">
        <f t="shared" si="108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9"/>
        <v>0</v>
      </c>
      <c r="P1740">
        <f t="shared" si="108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9"/>
        <v>0</v>
      </c>
      <c r="P1741">
        <f t="shared" si="108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9"/>
        <v>0</v>
      </c>
      <c r="P1742">
        <f t="shared" si="108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9"/>
        <v>111</v>
      </c>
      <c r="P1743">
        <f t="shared" si="108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9"/>
        <v>109</v>
      </c>
      <c r="P1744">
        <f t="shared" si="108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9"/>
        <v>100</v>
      </c>
      <c r="P1745">
        <f t="shared" si="108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9"/>
        <v>118</v>
      </c>
      <c r="P1746">
        <f t="shared" si="108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9"/>
        <v>114</v>
      </c>
      <c r="P1747">
        <f t="shared" si="108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9"/>
        <v>148</v>
      </c>
      <c r="P1748">
        <f t="shared" si="108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9"/>
        <v>105</v>
      </c>
      <c r="P1749">
        <f t="shared" si="108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9"/>
        <v>130</v>
      </c>
      <c r="P1750">
        <f t="shared" si="108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9"/>
        <v>123</v>
      </c>
      <c r="P1751">
        <f t="shared" si="108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9"/>
        <v>202</v>
      </c>
      <c r="P1752">
        <f t="shared" si="108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9"/>
        <v>103</v>
      </c>
      <c r="P1753">
        <f t="shared" si="108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9"/>
        <v>260</v>
      </c>
      <c r="P1754">
        <f t="shared" si="108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9"/>
        <v>108</v>
      </c>
      <c r="P1755">
        <f t="shared" si="108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9"/>
        <v>111</v>
      </c>
      <c r="P1756">
        <f t="shared" si="108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9"/>
        <v>120</v>
      </c>
      <c r="P1757">
        <f t="shared" si="108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9"/>
        <v>103</v>
      </c>
      <c r="P1758">
        <f t="shared" si="108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9"/>
        <v>116</v>
      </c>
      <c r="P1759">
        <f t="shared" si="108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9"/>
        <v>115</v>
      </c>
      <c r="P1760">
        <f t="shared" si="108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9"/>
        <v>107</v>
      </c>
      <c r="P1761">
        <f t="shared" si="108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9"/>
        <v>165</v>
      </c>
      <c r="P1762">
        <f t="shared" si="108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9"/>
        <v>155</v>
      </c>
      <c r="P1763">
        <f t="shared" si="108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9"/>
        <v>885</v>
      </c>
      <c r="P1764">
        <f t="shared" si="108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9"/>
        <v>102</v>
      </c>
      <c r="P1765">
        <f t="shared" si="108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9"/>
        <v>20</v>
      </c>
      <c r="P1766">
        <f t="shared" si="108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9"/>
        <v>59</v>
      </c>
      <c r="P1767">
        <f t="shared" si="108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9"/>
        <v>0</v>
      </c>
      <c r="P1768">
        <f t="shared" si="108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9"/>
        <v>46</v>
      </c>
      <c r="P1769">
        <f t="shared" si="108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9"/>
        <v>4</v>
      </c>
      <c r="P1770">
        <f t="shared" si="108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9"/>
        <v>3</v>
      </c>
      <c r="P1771">
        <f t="shared" si="108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9"/>
        <v>57</v>
      </c>
      <c r="P1772">
        <f t="shared" si="108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9"/>
        <v>21</v>
      </c>
      <c r="P1773">
        <f t="shared" si="108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9"/>
        <v>16</v>
      </c>
      <c r="P1774">
        <f t="shared" si="108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9"/>
        <v>6</v>
      </c>
      <c r="P1775">
        <f t="shared" si="108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9"/>
        <v>46</v>
      </c>
      <c r="P1776">
        <f t="shared" si="108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9"/>
        <v>65</v>
      </c>
      <c r="P1777">
        <f t="shared" si="108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9"/>
        <v>7</v>
      </c>
      <c r="P1778">
        <f t="shared" si="108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9"/>
        <v>14</v>
      </c>
      <c r="P1779">
        <f t="shared" si="108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9"/>
        <v>2</v>
      </c>
      <c r="P1780">
        <f t="shared" si="108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9"/>
        <v>36</v>
      </c>
      <c r="P1781">
        <f t="shared" si="108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9"/>
        <v>40</v>
      </c>
      <c r="P1782">
        <f t="shared" si="108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9"/>
        <v>26</v>
      </c>
      <c r="P1783">
        <f t="shared" si="108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9"/>
        <v>15</v>
      </c>
      <c r="P1784">
        <f t="shared" si="108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9"/>
        <v>24</v>
      </c>
      <c r="P1785">
        <f t="shared" si="108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9"/>
        <v>40</v>
      </c>
      <c r="P1786">
        <f t="shared" si="108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9"/>
        <v>20</v>
      </c>
      <c r="P1787">
        <f t="shared" si="108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9"/>
        <v>48</v>
      </c>
      <c r="P1788">
        <f t="shared" si="108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9"/>
        <v>15</v>
      </c>
      <c r="P1789">
        <f t="shared" ref="P1789:P1852" si="112">IFERROR(ROUND(E1789/L1789,2),0)</f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9"/>
        <v>1</v>
      </c>
      <c r="P1790">
        <f t="shared" si="112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9"/>
        <v>1</v>
      </c>
      <c r="P1791">
        <f t="shared" si="112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9"/>
        <v>5</v>
      </c>
      <c r="P1792">
        <f t="shared" si="112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9"/>
        <v>4</v>
      </c>
      <c r="P1793">
        <f t="shared" si="112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3">ROUND(E1794/D1794*100,0)</f>
        <v>61</v>
      </c>
      <c r="P1794">
        <f t="shared" si="112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3"/>
        <v>1</v>
      </c>
      <c r="P1795">
        <f t="shared" si="112"/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3"/>
        <v>11</v>
      </c>
      <c r="P1796">
        <f t="shared" si="112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3"/>
        <v>39</v>
      </c>
      <c r="P1797">
        <f t="shared" si="112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3"/>
        <v>22</v>
      </c>
      <c r="P1798">
        <f t="shared" si="112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3"/>
        <v>68</v>
      </c>
      <c r="P1799">
        <f t="shared" si="112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3"/>
        <v>14</v>
      </c>
      <c r="P1800">
        <f t="shared" si="112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3"/>
        <v>2</v>
      </c>
      <c r="P1801">
        <f t="shared" si="112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3"/>
        <v>20</v>
      </c>
      <c r="P1802">
        <f t="shared" si="112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3"/>
        <v>14</v>
      </c>
      <c r="P1803">
        <f t="shared" si="112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3"/>
        <v>48</v>
      </c>
      <c r="P1804">
        <f t="shared" si="112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3"/>
        <v>31</v>
      </c>
      <c r="P1805">
        <f t="shared" si="112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3"/>
        <v>35</v>
      </c>
      <c r="P1806">
        <f t="shared" si="112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3"/>
        <v>36</v>
      </c>
      <c r="P1807">
        <f t="shared" si="112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3"/>
        <v>3</v>
      </c>
      <c r="P1808">
        <f t="shared" si="112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3"/>
        <v>11</v>
      </c>
      <c r="P1809">
        <f t="shared" si="112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3"/>
        <v>41</v>
      </c>
      <c r="P1810">
        <f t="shared" si="112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3"/>
        <v>11</v>
      </c>
      <c r="P1811">
        <f t="shared" si="112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3"/>
        <v>3</v>
      </c>
      <c r="P1812">
        <f t="shared" si="112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3"/>
        <v>0</v>
      </c>
      <c r="P1813">
        <f t="shared" si="112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3"/>
        <v>13</v>
      </c>
      <c r="P1814">
        <f t="shared" si="112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3"/>
        <v>0</v>
      </c>
      <c r="P1815">
        <f t="shared" si="112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3"/>
        <v>49</v>
      </c>
      <c r="P1816">
        <f t="shared" si="112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3"/>
        <v>0</v>
      </c>
      <c r="P1817">
        <f t="shared" si="112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3"/>
        <v>2</v>
      </c>
      <c r="P1818">
        <f t="shared" si="112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3"/>
        <v>52</v>
      </c>
      <c r="P1819">
        <f t="shared" si="112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3"/>
        <v>0</v>
      </c>
      <c r="P1820">
        <f t="shared" si="112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3"/>
        <v>2</v>
      </c>
      <c r="P1821">
        <f t="shared" si="112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3"/>
        <v>7</v>
      </c>
      <c r="P1822">
        <f t="shared" si="112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3"/>
        <v>135</v>
      </c>
      <c r="P1823">
        <f t="shared" si="112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3"/>
        <v>100</v>
      </c>
      <c r="P1824">
        <f t="shared" si="112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3"/>
        <v>116</v>
      </c>
      <c r="P1825">
        <f t="shared" si="112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3"/>
        <v>100</v>
      </c>
      <c r="P1826">
        <f t="shared" si="112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3"/>
        <v>105</v>
      </c>
      <c r="P1827">
        <f t="shared" si="112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3"/>
        <v>101</v>
      </c>
      <c r="P1828">
        <f t="shared" si="112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3"/>
        <v>101</v>
      </c>
      <c r="P1829">
        <f t="shared" si="112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3"/>
        <v>100</v>
      </c>
      <c r="P1830">
        <f t="shared" si="112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3"/>
        <v>167</v>
      </c>
      <c r="P1831">
        <f t="shared" si="112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3"/>
        <v>102</v>
      </c>
      <c r="P1832">
        <f t="shared" si="112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3"/>
        <v>103</v>
      </c>
      <c r="P1833">
        <f t="shared" si="112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3"/>
        <v>143</v>
      </c>
      <c r="P1834">
        <f t="shared" si="112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3"/>
        <v>263</v>
      </c>
      <c r="P1835">
        <f t="shared" si="112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3"/>
        <v>118</v>
      </c>
      <c r="P1836">
        <f t="shared" si="112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3"/>
        <v>104</v>
      </c>
      <c r="P1837">
        <f t="shared" si="112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3"/>
        <v>200</v>
      </c>
      <c r="P1838">
        <f t="shared" si="112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3"/>
        <v>307</v>
      </c>
      <c r="P1839">
        <f t="shared" si="112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3"/>
        <v>100</v>
      </c>
      <c r="P1840">
        <f t="shared" si="112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3"/>
        <v>205</v>
      </c>
      <c r="P1841">
        <f t="shared" si="112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3"/>
        <v>109</v>
      </c>
      <c r="P1842">
        <f t="shared" si="112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3"/>
        <v>102</v>
      </c>
      <c r="P1843">
        <f t="shared" si="112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3"/>
        <v>125</v>
      </c>
      <c r="P1844">
        <f t="shared" si="112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3"/>
        <v>124</v>
      </c>
      <c r="P1845">
        <f t="shared" si="112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3"/>
        <v>101</v>
      </c>
      <c r="P1846">
        <f t="shared" si="112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3"/>
        <v>100</v>
      </c>
      <c r="P1847">
        <f t="shared" si="112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3"/>
        <v>138</v>
      </c>
      <c r="P1848">
        <f t="shared" si="112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3"/>
        <v>121</v>
      </c>
      <c r="P1849">
        <f t="shared" si="112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3"/>
        <v>107</v>
      </c>
      <c r="P1850">
        <f t="shared" si="112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3"/>
        <v>100</v>
      </c>
      <c r="P1851">
        <f t="shared" si="112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3"/>
        <v>102</v>
      </c>
      <c r="P1852">
        <f t="shared" si="112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3"/>
        <v>100</v>
      </c>
      <c r="P1853">
        <f t="shared" ref="P1853:P1916" si="116">IFERROR(ROUND(E1853/L1853,2),0)</f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3"/>
        <v>117</v>
      </c>
      <c r="P1854">
        <f t="shared" si="116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3"/>
        <v>102</v>
      </c>
      <c r="P1855">
        <f t="shared" si="116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3"/>
        <v>102</v>
      </c>
      <c r="P1856">
        <f t="shared" si="116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3"/>
        <v>154</v>
      </c>
      <c r="P1857">
        <f t="shared" si="116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7">ROUND(E1858/D1858*100,0)</f>
        <v>101</v>
      </c>
      <c r="P1858">
        <f t="shared" si="116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7"/>
        <v>100</v>
      </c>
      <c r="P1859">
        <f t="shared" si="116"/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7"/>
        <v>109</v>
      </c>
      <c r="P1860">
        <f t="shared" si="116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7"/>
        <v>132</v>
      </c>
      <c r="P1861">
        <f t="shared" si="116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7"/>
        <v>133</v>
      </c>
      <c r="P1862">
        <f t="shared" si="116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7"/>
        <v>0</v>
      </c>
      <c r="P1863">
        <f t="shared" si="116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7"/>
        <v>8</v>
      </c>
      <c r="P1864">
        <f t="shared" si="116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7"/>
        <v>0</v>
      </c>
      <c r="P1865">
        <f t="shared" si="116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7"/>
        <v>43</v>
      </c>
      <c r="P1866">
        <f t="shared" si="116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7"/>
        <v>0</v>
      </c>
      <c r="P1867">
        <f t="shared" si="116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7"/>
        <v>1</v>
      </c>
      <c r="P1868">
        <f t="shared" si="116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7"/>
        <v>0</v>
      </c>
      <c r="P1869">
        <f t="shared" si="116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7"/>
        <v>5</v>
      </c>
      <c r="P1870">
        <f t="shared" si="116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7"/>
        <v>0</v>
      </c>
      <c r="P1871">
        <f t="shared" si="116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7"/>
        <v>10</v>
      </c>
      <c r="P1872">
        <f t="shared" si="116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7"/>
        <v>72</v>
      </c>
      <c r="P1873">
        <f t="shared" si="116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7"/>
        <v>1</v>
      </c>
      <c r="P1874">
        <f t="shared" si="116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7"/>
        <v>0</v>
      </c>
      <c r="P1875">
        <f t="shared" si="116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7"/>
        <v>0</v>
      </c>
      <c r="P1876">
        <f t="shared" si="116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7"/>
        <v>1</v>
      </c>
      <c r="P1877">
        <f t="shared" si="116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7"/>
        <v>0</v>
      </c>
      <c r="P1878">
        <f t="shared" si="116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7"/>
        <v>0</v>
      </c>
      <c r="P1879">
        <f t="shared" si="116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7"/>
        <v>0</v>
      </c>
      <c r="P1880">
        <f t="shared" si="116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7"/>
        <v>0</v>
      </c>
      <c r="P1881">
        <f t="shared" si="116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7"/>
        <v>20</v>
      </c>
      <c r="P1882">
        <f t="shared" si="116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7"/>
        <v>173</v>
      </c>
      <c r="P1883">
        <f t="shared" si="116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7"/>
        <v>101</v>
      </c>
      <c r="P1884">
        <f t="shared" si="116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7"/>
        <v>105</v>
      </c>
      <c r="P1885">
        <f t="shared" si="116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7"/>
        <v>135</v>
      </c>
      <c r="P1886">
        <f t="shared" si="116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7"/>
        <v>116</v>
      </c>
      <c r="P1887">
        <f t="shared" si="116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7"/>
        <v>102</v>
      </c>
      <c r="P1888">
        <f t="shared" si="116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7"/>
        <v>111</v>
      </c>
      <c r="P1889">
        <f t="shared" si="116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7"/>
        <v>166</v>
      </c>
      <c r="P1890">
        <f t="shared" si="116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7"/>
        <v>107</v>
      </c>
      <c r="P1891">
        <f t="shared" si="116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7"/>
        <v>145</v>
      </c>
      <c r="P1892">
        <f t="shared" si="116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7"/>
        <v>106</v>
      </c>
      <c r="P1893">
        <f t="shared" si="116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7"/>
        <v>137</v>
      </c>
      <c r="P1894">
        <f t="shared" si="116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7"/>
        <v>104</v>
      </c>
      <c r="P1895">
        <f t="shared" si="116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7"/>
        <v>115</v>
      </c>
      <c r="P1896">
        <f t="shared" si="116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7"/>
        <v>102</v>
      </c>
      <c r="P1897">
        <f t="shared" si="116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7"/>
        <v>124</v>
      </c>
      <c r="P1898">
        <f t="shared" si="116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7"/>
        <v>102</v>
      </c>
      <c r="P1899">
        <f t="shared" si="116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7"/>
        <v>145</v>
      </c>
      <c r="P1900">
        <f t="shared" si="116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7"/>
        <v>133</v>
      </c>
      <c r="P1901">
        <f t="shared" si="116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7"/>
        <v>109</v>
      </c>
      <c r="P1902">
        <f t="shared" si="116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7"/>
        <v>3</v>
      </c>
      <c r="P1903">
        <f t="shared" si="116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7"/>
        <v>1</v>
      </c>
      <c r="P1904">
        <f t="shared" si="116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7"/>
        <v>47</v>
      </c>
      <c r="P1905">
        <f t="shared" si="116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7"/>
        <v>0</v>
      </c>
      <c r="P1906">
        <f t="shared" si="116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7"/>
        <v>0</v>
      </c>
      <c r="P1907">
        <f t="shared" si="116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7"/>
        <v>43</v>
      </c>
      <c r="P1908">
        <f t="shared" si="116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7"/>
        <v>0</v>
      </c>
      <c r="P1909">
        <f t="shared" si="116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7"/>
        <v>2</v>
      </c>
      <c r="P1910">
        <f t="shared" si="116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7"/>
        <v>14</v>
      </c>
      <c r="P1911">
        <f t="shared" si="116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7"/>
        <v>39</v>
      </c>
      <c r="P1912">
        <f t="shared" si="116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7"/>
        <v>0</v>
      </c>
      <c r="P1913">
        <f t="shared" si="116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7"/>
        <v>59</v>
      </c>
      <c r="P1914">
        <f t="shared" si="116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7"/>
        <v>1</v>
      </c>
      <c r="P1915">
        <f t="shared" si="116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7"/>
        <v>9</v>
      </c>
      <c r="P1916">
        <f t="shared" si="116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7"/>
        <v>2</v>
      </c>
      <c r="P1917">
        <f t="shared" ref="P1917:P1980" si="120">IFERROR(ROUND(E1917/L1917,2),0)</f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7"/>
        <v>1</v>
      </c>
      <c r="P1918">
        <f t="shared" si="120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7"/>
        <v>53</v>
      </c>
      <c r="P1919">
        <f t="shared" si="120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7"/>
        <v>1</v>
      </c>
      <c r="P1920">
        <f t="shared" si="120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7"/>
        <v>47</v>
      </c>
      <c r="P1921">
        <f t="shared" si="120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1">ROUND(E1922/D1922*100,0)</f>
        <v>43</v>
      </c>
      <c r="P1922">
        <f t="shared" si="120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1"/>
        <v>137</v>
      </c>
      <c r="P1923">
        <f t="shared" si="120"/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1"/>
        <v>116</v>
      </c>
      <c r="P1924">
        <f t="shared" si="120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1"/>
        <v>241</v>
      </c>
      <c r="P1925">
        <f t="shared" si="120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1"/>
        <v>114</v>
      </c>
      <c r="P1926">
        <f t="shared" si="120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1"/>
        <v>110</v>
      </c>
      <c r="P1927">
        <f t="shared" si="120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1"/>
        <v>195</v>
      </c>
      <c r="P1928">
        <f t="shared" si="120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1"/>
        <v>103</v>
      </c>
      <c r="P1929">
        <f t="shared" si="120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1"/>
        <v>103</v>
      </c>
      <c r="P1930">
        <f t="shared" si="120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1"/>
        <v>100</v>
      </c>
      <c r="P1931">
        <f t="shared" si="120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1"/>
        <v>127</v>
      </c>
      <c r="P1932">
        <f t="shared" si="120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1"/>
        <v>121</v>
      </c>
      <c r="P1933">
        <f t="shared" si="120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1"/>
        <v>107</v>
      </c>
      <c r="P1934">
        <f t="shared" si="120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1"/>
        <v>172</v>
      </c>
      <c r="P1935">
        <f t="shared" si="120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1"/>
        <v>124</v>
      </c>
      <c r="P1936">
        <f t="shared" si="120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1"/>
        <v>108</v>
      </c>
      <c r="P1937">
        <f t="shared" si="120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1"/>
        <v>117</v>
      </c>
      <c r="P1938">
        <f t="shared" si="120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1"/>
        <v>187</v>
      </c>
      <c r="P1939">
        <f t="shared" si="120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1"/>
        <v>116</v>
      </c>
      <c r="P1940">
        <f t="shared" si="120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1"/>
        <v>111</v>
      </c>
      <c r="P1941">
        <f t="shared" si="120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1"/>
        <v>171</v>
      </c>
      <c r="P1942">
        <f t="shared" si="120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1"/>
        <v>126</v>
      </c>
      <c r="P1943">
        <f t="shared" si="120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1"/>
        <v>138</v>
      </c>
      <c r="P1944">
        <f t="shared" si="120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1"/>
        <v>1705</v>
      </c>
      <c r="P1945">
        <f t="shared" si="120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1"/>
        <v>788</v>
      </c>
      <c r="P1946">
        <f t="shared" si="120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1"/>
        <v>348</v>
      </c>
      <c r="P1947">
        <f t="shared" si="120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1"/>
        <v>150</v>
      </c>
      <c r="P1948">
        <f t="shared" si="120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1"/>
        <v>101</v>
      </c>
      <c r="P1949">
        <f t="shared" si="120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1"/>
        <v>800</v>
      </c>
      <c r="P1950">
        <f t="shared" si="120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1"/>
        <v>106</v>
      </c>
      <c r="P1951">
        <f t="shared" si="120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1"/>
        <v>201</v>
      </c>
      <c r="P1952">
        <f t="shared" si="120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1"/>
        <v>212</v>
      </c>
      <c r="P1953">
        <f t="shared" si="120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1"/>
        <v>198</v>
      </c>
      <c r="P1954">
        <f t="shared" si="120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1"/>
        <v>226</v>
      </c>
      <c r="P1955">
        <f t="shared" si="120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1"/>
        <v>699</v>
      </c>
      <c r="P1956">
        <f t="shared" si="120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1"/>
        <v>399</v>
      </c>
      <c r="P1957">
        <f t="shared" si="120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1"/>
        <v>294</v>
      </c>
      <c r="P1958">
        <f t="shared" si="120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1"/>
        <v>168</v>
      </c>
      <c r="P1959">
        <f t="shared" si="120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1"/>
        <v>1436</v>
      </c>
      <c r="P1960">
        <f t="shared" si="120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1"/>
        <v>157</v>
      </c>
      <c r="P1961">
        <f t="shared" si="120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1"/>
        <v>118</v>
      </c>
      <c r="P1962">
        <f t="shared" si="120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1"/>
        <v>1105</v>
      </c>
      <c r="P1963">
        <f t="shared" si="120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1"/>
        <v>193</v>
      </c>
      <c r="P1964">
        <f t="shared" si="120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1"/>
        <v>127</v>
      </c>
      <c r="P1965">
        <f t="shared" si="120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1"/>
        <v>260</v>
      </c>
      <c r="P1966">
        <f t="shared" si="120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1"/>
        <v>262</v>
      </c>
      <c r="P1967">
        <f t="shared" si="120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1"/>
        <v>207</v>
      </c>
      <c r="P1968">
        <f t="shared" si="120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1"/>
        <v>370</v>
      </c>
      <c r="P1969">
        <f t="shared" si="120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1"/>
        <v>285</v>
      </c>
      <c r="P1970">
        <f t="shared" si="120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1"/>
        <v>579</v>
      </c>
      <c r="P1971">
        <f t="shared" si="120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1"/>
        <v>1132</v>
      </c>
      <c r="P1972">
        <f t="shared" si="120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1"/>
        <v>263</v>
      </c>
      <c r="P1973">
        <f t="shared" si="120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1"/>
        <v>674</v>
      </c>
      <c r="P1974">
        <f t="shared" si="120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1"/>
        <v>257</v>
      </c>
      <c r="P1975">
        <f t="shared" si="120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1"/>
        <v>375</v>
      </c>
      <c r="P1976">
        <f t="shared" si="120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1"/>
        <v>209</v>
      </c>
      <c r="P1977">
        <f t="shared" si="120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1"/>
        <v>347</v>
      </c>
      <c r="P1978">
        <f t="shared" si="120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1"/>
        <v>402</v>
      </c>
      <c r="P1979">
        <f t="shared" si="120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1"/>
        <v>1027</v>
      </c>
      <c r="P1980">
        <f t="shared" si="120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1"/>
        <v>115</v>
      </c>
      <c r="P1981">
        <f t="shared" ref="P1981:P2044" si="124">IFERROR(ROUND(E1981/L1981,2),0)</f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1"/>
        <v>355</v>
      </c>
      <c r="P1982">
        <f t="shared" si="124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1"/>
        <v>5</v>
      </c>
      <c r="P1983">
        <f t="shared" si="124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1"/>
        <v>0</v>
      </c>
      <c r="P1984">
        <f t="shared" si="124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1"/>
        <v>4</v>
      </c>
      <c r="P1985">
        <f t="shared" si="124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5">ROUND(E1986/D1986*100,0)</f>
        <v>21</v>
      </c>
      <c r="P1986">
        <f t="shared" si="124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5"/>
        <v>3</v>
      </c>
      <c r="P1987">
        <f t="shared" si="124"/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5"/>
        <v>0</v>
      </c>
      <c r="P1988">
        <f t="shared" si="124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5"/>
        <v>42</v>
      </c>
      <c r="P1989">
        <f t="shared" si="124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5"/>
        <v>0</v>
      </c>
      <c r="P1990">
        <f t="shared" si="124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5"/>
        <v>1</v>
      </c>
      <c r="P1991">
        <f t="shared" si="124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5"/>
        <v>17</v>
      </c>
      <c r="P1992">
        <f t="shared" si="124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5"/>
        <v>7</v>
      </c>
      <c r="P1993">
        <f t="shared" si="124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5"/>
        <v>0</v>
      </c>
      <c r="P1994">
        <f t="shared" si="124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5"/>
        <v>0</v>
      </c>
      <c r="P1995">
        <f t="shared" si="124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5"/>
        <v>0</v>
      </c>
      <c r="P1996">
        <f t="shared" si="124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5"/>
        <v>8</v>
      </c>
      <c r="P1997">
        <f t="shared" si="124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5"/>
        <v>0</v>
      </c>
      <c r="P1998">
        <f t="shared" si="124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5"/>
        <v>0</v>
      </c>
      <c r="P1999">
        <f t="shared" si="124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5"/>
        <v>26</v>
      </c>
      <c r="P2000">
        <f t="shared" si="124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5"/>
        <v>1</v>
      </c>
      <c r="P2001">
        <f t="shared" si="124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5"/>
        <v>13</v>
      </c>
      <c r="P2002">
        <f t="shared" si="124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5"/>
        <v>382</v>
      </c>
      <c r="P2003">
        <f t="shared" si="124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5"/>
        <v>217</v>
      </c>
      <c r="P2004">
        <f t="shared" si="124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5"/>
        <v>312</v>
      </c>
      <c r="P2005">
        <f t="shared" si="124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5"/>
        <v>234</v>
      </c>
      <c r="P2006">
        <f t="shared" si="124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5"/>
        <v>124</v>
      </c>
      <c r="P2007">
        <f t="shared" si="124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5"/>
        <v>248</v>
      </c>
      <c r="P2008">
        <f t="shared" si="124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5"/>
        <v>116</v>
      </c>
      <c r="P2009">
        <f t="shared" si="124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5"/>
        <v>117</v>
      </c>
      <c r="P2010">
        <f t="shared" si="124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5"/>
        <v>305</v>
      </c>
      <c r="P2011">
        <f t="shared" si="124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5"/>
        <v>320</v>
      </c>
      <c r="P2012">
        <f t="shared" si="124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5"/>
        <v>820</v>
      </c>
      <c r="P2013">
        <f t="shared" si="124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5"/>
        <v>235</v>
      </c>
      <c r="P2014">
        <f t="shared" si="124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5"/>
        <v>495</v>
      </c>
      <c r="P2015">
        <f t="shared" si="124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5"/>
        <v>7814</v>
      </c>
      <c r="P2016">
        <f t="shared" si="124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5"/>
        <v>113</v>
      </c>
      <c r="P2017">
        <f t="shared" si="124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5"/>
        <v>922</v>
      </c>
      <c r="P2018">
        <f t="shared" si="124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5"/>
        <v>125</v>
      </c>
      <c r="P2019">
        <f t="shared" si="124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5"/>
        <v>102</v>
      </c>
      <c r="P2020">
        <f t="shared" si="124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5"/>
        <v>485</v>
      </c>
      <c r="P2021">
        <f t="shared" si="124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5"/>
        <v>192</v>
      </c>
      <c r="P2022">
        <f t="shared" si="124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5"/>
        <v>281</v>
      </c>
      <c r="P2023">
        <f t="shared" si="124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5"/>
        <v>125</v>
      </c>
      <c r="P2024">
        <f t="shared" si="124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5"/>
        <v>161</v>
      </c>
      <c r="P2025">
        <f t="shared" si="124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5"/>
        <v>585</v>
      </c>
      <c r="P2026">
        <f t="shared" si="124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5"/>
        <v>201</v>
      </c>
      <c r="P2027">
        <f t="shared" si="124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5"/>
        <v>133</v>
      </c>
      <c r="P2028">
        <f t="shared" si="124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5"/>
        <v>120</v>
      </c>
      <c r="P2029">
        <f t="shared" si="124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5"/>
        <v>126</v>
      </c>
      <c r="P2030">
        <f t="shared" si="124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5"/>
        <v>361</v>
      </c>
      <c r="P2031">
        <f t="shared" si="124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5"/>
        <v>226</v>
      </c>
      <c r="P2032">
        <f t="shared" si="124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5"/>
        <v>120</v>
      </c>
      <c r="P2033">
        <f t="shared" si="124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5"/>
        <v>304</v>
      </c>
      <c r="P2034">
        <f t="shared" si="124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5"/>
        <v>179</v>
      </c>
      <c r="P2035">
        <f t="shared" si="124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5"/>
        <v>387</v>
      </c>
      <c r="P2036">
        <f t="shared" si="124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5"/>
        <v>211</v>
      </c>
      <c r="P2037">
        <f t="shared" si="124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5"/>
        <v>132</v>
      </c>
      <c r="P2038">
        <f t="shared" si="124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5"/>
        <v>300</v>
      </c>
      <c r="P2039">
        <f t="shared" si="124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5"/>
        <v>421</v>
      </c>
      <c r="P2040">
        <f t="shared" si="124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5"/>
        <v>136</v>
      </c>
      <c r="P2041">
        <f t="shared" si="124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5"/>
        <v>248</v>
      </c>
      <c r="P2042">
        <f t="shared" si="124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5"/>
        <v>182</v>
      </c>
      <c r="P2043">
        <f t="shared" si="124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5"/>
        <v>124</v>
      </c>
      <c r="P2044">
        <f t="shared" si="124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5"/>
        <v>506</v>
      </c>
      <c r="P2045">
        <f t="shared" ref="P2045:P2108" si="128">IFERROR(ROUND(E2045/L2045,2),0)</f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5"/>
        <v>108</v>
      </c>
      <c r="P2046">
        <f t="shared" si="128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5"/>
        <v>819</v>
      </c>
      <c r="P2047">
        <f t="shared" si="128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5"/>
        <v>121</v>
      </c>
      <c r="P2048">
        <f t="shared" si="128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5"/>
        <v>103</v>
      </c>
      <c r="P2049">
        <f t="shared" si="128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9">ROUND(E2050/D2050*100,0)</f>
        <v>148</v>
      </c>
      <c r="P2050">
        <f t="shared" si="128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9"/>
        <v>120</v>
      </c>
      <c r="P2051">
        <f t="shared" si="128"/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9"/>
        <v>473</v>
      </c>
      <c r="P2052">
        <f t="shared" si="128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9"/>
        <v>130</v>
      </c>
      <c r="P2053">
        <f t="shared" si="128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9"/>
        <v>353</v>
      </c>
      <c r="P2054">
        <f t="shared" si="128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9"/>
        <v>101</v>
      </c>
      <c r="P2055">
        <f t="shared" si="128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9"/>
        <v>114</v>
      </c>
      <c r="P2056">
        <f t="shared" si="128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9"/>
        <v>167</v>
      </c>
      <c r="P2057">
        <f t="shared" si="128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9"/>
        <v>153</v>
      </c>
      <c r="P2058">
        <f t="shared" si="128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9"/>
        <v>202</v>
      </c>
      <c r="P2059">
        <f t="shared" si="128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9"/>
        <v>168</v>
      </c>
      <c r="P2060">
        <f t="shared" si="128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9"/>
        <v>143</v>
      </c>
      <c r="P2061">
        <f t="shared" si="128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9"/>
        <v>196</v>
      </c>
      <c r="P2062">
        <f t="shared" si="128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9"/>
        <v>108</v>
      </c>
      <c r="P2063">
        <f t="shared" si="128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9"/>
        <v>115</v>
      </c>
      <c r="P2064">
        <f t="shared" si="128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9"/>
        <v>148</v>
      </c>
      <c r="P2065">
        <f t="shared" si="128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9"/>
        <v>191</v>
      </c>
      <c r="P2066">
        <f t="shared" si="128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9"/>
        <v>199</v>
      </c>
      <c r="P2067">
        <f t="shared" si="128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9"/>
        <v>219</v>
      </c>
      <c r="P2068">
        <f t="shared" si="128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9"/>
        <v>127</v>
      </c>
      <c r="P2069">
        <f t="shared" si="128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9"/>
        <v>105</v>
      </c>
      <c r="P2070">
        <f t="shared" si="128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9"/>
        <v>128</v>
      </c>
      <c r="P2071">
        <f t="shared" si="128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9"/>
        <v>317</v>
      </c>
      <c r="P2072">
        <f t="shared" si="128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9"/>
        <v>281</v>
      </c>
      <c r="P2073">
        <f t="shared" si="128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9"/>
        <v>111</v>
      </c>
      <c r="P2074">
        <f t="shared" si="128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9"/>
        <v>153</v>
      </c>
      <c r="P2075">
        <f t="shared" si="128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9"/>
        <v>103</v>
      </c>
      <c r="P2076">
        <f t="shared" si="128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9"/>
        <v>1678</v>
      </c>
      <c r="P2077">
        <f t="shared" si="128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9"/>
        <v>543</v>
      </c>
      <c r="P2078">
        <f t="shared" si="128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9"/>
        <v>116</v>
      </c>
      <c r="P2079">
        <f t="shared" si="128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9"/>
        <v>131</v>
      </c>
      <c r="P2080">
        <f t="shared" si="128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9"/>
        <v>288</v>
      </c>
      <c r="P2081">
        <f t="shared" si="128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9"/>
        <v>508</v>
      </c>
      <c r="P2082">
        <f t="shared" si="128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9"/>
        <v>115</v>
      </c>
      <c r="P2083">
        <f t="shared" si="128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9"/>
        <v>111</v>
      </c>
      <c r="P2084">
        <f t="shared" si="128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9"/>
        <v>113</v>
      </c>
      <c r="P2085">
        <f t="shared" si="128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9"/>
        <v>108</v>
      </c>
      <c r="P2086">
        <f t="shared" si="128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9"/>
        <v>124</v>
      </c>
      <c r="P2087">
        <f t="shared" si="128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9"/>
        <v>101</v>
      </c>
      <c r="P2088">
        <f t="shared" si="128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9"/>
        <v>104</v>
      </c>
      <c r="P2089">
        <f t="shared" si="128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9"/>
        <v>116</v>
      </c>
      <c r="P2090">
        <f t="shared" si="128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9"/>
        <v>120</v>
      </c>
      <c r="P2091">
        <f t="shared" si="128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9"/>
        <v>115</v>
      </c>
      <c r="P2092">
        <f t="shared" si="128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9"/>
        <v>120</v>
      </c>
      <c r="P2093">
        <f t="shared" si="128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9"/>
        <v>101</v>
      </c>
      <c r="P2094">
        <f t="shared" si="128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9"/>
        <v>102</v>
      </c>
      <c r="P2095">
        <f t="shared" si="128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9"/>
        <v>121</v>
      </c>
      <c r="P2096">
        <f t="shared" si="128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9"/>
        <v>100</v>
      </c>
      <c r="P2097">
        <f t="shared" si="128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9"/>
        <v>102</v>
      </c>
      <c r="P2098">
        <f t="shared" si="128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9"/>
        <v>100</v>
      </c>
      <c r="P2099">
        <f t="shared" si="128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9"/>
        <v>100</v>
      </c>
      <c r="P2100">
        <f t="shared" si="128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9"/>
        <v>132</v>
      </c>
      <c r="P2101">
        <f t="shared" si="128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9"/>
        <v>137</v>
      </c>
      <c r="P2102">
        <f t="shared" si="128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9"/>
        <v>113</v>
      </c>
      <c r="P2103">
        <f t="shared" si="128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9"/>
        <v>136</v>
      </c>
      <c r="P2104">
        <f t="shared" si="128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9"/>
        <v>146</v>
      </c>
      <c r="P2105">
        <f t="shared" si="128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9"/>
        <v>130</v>
      </c>
      <c r="P2106">
        <f t="shared" si="128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9"/>
        <v>254</v>
      </c>
      <c r="P2107">
        <f t="shared" si="128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9"/>
        <v>107</v>
      </c>
      <c r="P2108">
        <f t="shared" si="128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9"/>
        <v>108</v>
      </c>
      <c r="P2109">
        <f t="shared" ref="P2109:P2172" si="132">IFERROR(ROUND(E2109/L2109,2),0)</f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9"/>
        <v>107</v>
      </c>
      <c r="P2110">
        <f t="shared" si="132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9"/>
        <v>107</v>
      </c>
      <c r="P2111">
        <f t="shared" si="132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9"/>
        <v>100</v>
      </c>
      <c r="P2112">
        <f t="shared" si="132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9"/>
        <v>107</v>
      </c>
      <c r="P2113">
        <f t="shared" si="132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3">ROUND(E2114/D2114*100,0)</f>
        <v>100</v>
      </c>
      <c r="P2114">
        <f t="shared" si="132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3"/>
        <v>105</v>
      </c>
      <c r="P2115">
        <f t="shared" si="132"/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3"/>
        <v>105</v>
      </c>
      <c r="P2116">
        <f t="shared" si="132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3"/>
        <v>226</v>
      </c>
      <c r="P2117">
        <f t="shared" si="132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3"/>
        <v>101</v>
      </c>
      <c r="P2118">
        <f t="shared" si="132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3"/>
        <v>148</v>
      </c>
      <c r="P2119">
        <f t="shared" si="132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3"/>
        <v>135</v>
      </c>
      <c r="P2120">
        <f t="shared" si="132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3"/>
        <v>101</v>
      </c>
      <c r="P2121">
        <f t="shared" si="132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3"/>
        <v>101</v>
      </c>
      <c r="P2122">
        <f t="shared" si="132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3"/>
        <v>1</v>
      </c>
      <c r="P2123">
        <f t="shared" si="132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3"/>
        <v>0</v>
      </c>
      <c r="P2124">
        <f t="shared" si="132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3"/>
        <v>10</v>
      </c>
      <c r="P2125">
        <f t="shared" si="132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3"/>
        <v>10</v>
      </c>
      <c r="P2126">
        <f t="shared" si="132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3"/>
        <v>1</v>
      </c>
      <c r="P2127">
        <f t="shared" si="132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3"/>
        <v>0</v>
      </c>
      <c r="P2128">
        <f t="shared" si="132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3"/>
        <v>29</v>
      </c>
      <c r="P2129">
        <f t="shared" si="132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3"/>
        <v>0</v>
      </c>
      <c r="P2130">
        <f t="shared" si="132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3"/>
        <v>12</v>
      </c>
      <c r="P2131">
        <f t="shared" si="132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3"/>
        <v>0</v>
      </c>
      <c r="P2132">
        <f t="shared" si="132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3"/>
        <v>5</v>
      </c>
      <c r="P2133">
        <f t="shared" si="132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3"/>
        <v>2</v>
      </c>
      <c r="P2134">
        <f t="shared" si="132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3"/>
        <v>2</v>
      </c>
      <c r="P2135">
        <f t="shared" si="132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3"/>
        <v>2</v>
      </c>
      <c r="P2136">
        <f t="shared" si="132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3"/>
        <v>10</v>
      </c>
      <c r="P2137">
        <f t="shared" si="132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3"/>
        <v>0</v>
      </c>
      <c r="P2138">
        <f t="shared" si="132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3"/>
        <v>28</v>
      </c>
      <c r="P2139">
        <f t="shared" si="132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3"/>
        <v>13</v>
      </c>
      <c r="P2140">
        <f t="shared" si="132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3"/>
        <v>5</v>
      </c>
      <c r="P2141">
        <f t="shared" si="132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3"/>
        <v>0</v>
      </c>
      <c r="P2142">
        <f t="shared" si="132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3"/>
        <v>0</v>
      </c>
      <c r="P2143">
        <f t="shared" si="132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3"/>
        <v>6</v>
      </c>
      <c r="P2144">
        <f t="shared" si="132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3"/>
        <v>11</v>
      </c>
      <c r="P2145">
        <f t="shared" si="132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3"/>
        <v>2</v>
      </c>
      <c r="P2146">
        <f t="shared" si="132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3"/>
        <v>30</v>
      </c>
      <c r="P2147">
        <f t="shared" si="132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3"/>
        <v>0</v>
      </c>
      <c r="P2148">
        <f t="shared" si="132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3"/>
        <v>1</v>
      </c>
      <c r="P2149">
        <f t="shared" si="132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3"/>
        <v>2</v>
      </c>
      <c r="P2150">
        <f t="shared" si="132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3"/>
        <v>0</v>
      </c>
      <c r="P2151">
        <f t="shared" si="132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3"/>
        <v>1</v>
      </c>
      <c r="P2152">
        <f t="shared" si="132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3"/>
        <v>0</v>
      </c>
      <c r="P2153">
        <f t="shared" si="132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3"/>
        <v>0</v>
      </c>
      <c r="P2154">
        <f t="shared" si="132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3"/>
        <v>0</v>
      </c>
      <c r="P2155">
        <f t="shared" si="132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3"/>
        <v>1</v>
      </c>
      <c r="P2156">
        <f t="shared" si="132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3"/>
        <v>2</v>
      </c>
      <c r="P2157">
        <f t="shared" si="132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3"/>
        <v>3</v>
      </c>
      <c r="P2158">
        <f t="shared" si="132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3"/>
        <v>28</v>
      </c>
      <c r="P2159">
        <f t="shared" si="132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3"/>
        <v>7</v>
      </c>
      <c r="P2160">
        <f t="shared" si="132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3"/>
        <v>1</v>
      </c>
      <c r="P2161">
        <f t="shared" si="132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3"/>
        <v>1</v>
      </c>
      <c r="P2162">
        <f t="shared" si="132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3"/>
        <v>116</v>
      </c>
      <c r="P2163">
        <f t="shared" si="132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3"/>
        <v>112</v>
      </c>
      <c r="P2164">
        <f t="shared" si="132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3"/>
        <v>132</v>
      </c>
      <c r="P2165">
        <f t="shared" si="132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3"/>
        <v>103</v>
      </c>
      <c r="P2166">
        <f t="shared" si="132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3"/>
        <v>139</v>
      </c>
      <c r="P2167">
        <f t="shared" si="132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3"/>
        <v>147</v>
      </c>
      <c r="P2168">
        <f t="shared" si="132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3"/>
        <v>120</v>
      </c>
      <c r="P2169">
        <f t="shared" si="132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3"/>
        <v>122</v>
      </c>
      <c r="P2170">
        <f t="shared" si="132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3"/>
        <v>100</v>
      </c>
      <c r="P2171">
        <f t="shared" si="132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3"/>
        <v>181</v>
      </c>
      <c r="P2172">
        <f t="shared" si="132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3"/>
        <v>106</v>
      </c>
      <c r="P2173">
        <f t="shared" ref="P2173:P2236" si="136">IFERROR(ROUND(E2173/L2173,2),0)</f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3"/>
        <v>100</v>
      </c>
      <c r="P2174">
        <f t="shared" si="136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3"/>
        <v>127</v>
      </c>
      <c r="P2175">
        <f t="shared" si="136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3"/>
        <v>103</v>
      </c>
      <c r="P2176">
        <f t="shared" si="136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3"/>
        <v>250</v>
      </c>
      <c r="P2177">
        <f t="shared" si="136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7">ROUND(E2178/D2178*100,0)</f>
        <v>126</v>
      </c>
      <c r="P2178">
        <f t="shared" si="136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7"/>
        <v>100</v>
      </c>
      <c r="P2179">
        <f t="shared" si="136"/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7"/>
        <v>139</v>
      </c>
      <c r="P2180">
        <f t="shared" si="136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7"/>
        <v>161</v>
      </c>
      <c r="P2181">
        <f t="shared" si="136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7"/>
        <v>107</v>
      </c>
      <c r="P2182">
        <f t="shared" si="136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7"/>
        <v>153</v>
      </c>
      <c r="P2183">
        <f t="shared" si="136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7"/>
        <v>524</v>
      </c>
      <c r="P2184">
        <f t="shared" si="136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7"/>
        <v>489</v>
      </c>
      <c r="P2185">
        <f t="shared" si="136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7"/>
        <v>285</v>
      </c>
      <c r="P2186">
        <f t="shared" si="136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7"/>
        <v>1857</v>
      </c>
      <c r="P2187">
        <f t="shared" si="136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7"/>
        <v>110</v>
      </c>
      <c r="P2188">
        <f t="shared" si="136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7"/>
        <v>1015</v>
      </c>
      <c r="P2189">
        <f t="shared" si="136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7"/>
        <v>412</v>
      </c>
      <c r="P2190">
        <f t="shared" si="136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7"/>
        <v>503</v>
      </c>
      <c r="P2191">
        <f t="shared" si="136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7"/>
        <v>185</v>
      </c>
      <c r="P2192">
        <f t="shared" si="136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7"/>
        <v>120</v>
      </c>
      <c r="P2193">
        <f t="shared" si="136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7"/>
        <v>1081</v>
      </c>
      <c r="P2194">
        <f t="shared" si="136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7"/>
        <v>452</v>
      </c>
      <c r="P2195">
        <f t="shared" si="136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7"/>
        <v>537</v>
      </c>
      <c r="P2196">
        <f t="shared" si="136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7"/>
        <v>120</v>
      </c>
      <c r="P2197">
        <f t="shared" si="136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7"/>
        <v>114</v>
      </c>
      <c r="P2198">
        <f t="shared" si="136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7"/>
        <v>951</v>
      </c>
      <c r="P2199">
        <f t="shared" si="136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7"/>
        <v>133</v>
      </c>
      <c r="P2200">
        <f t="shared" si="136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7"/>
        <v>147</v>
      </c>
      <c r="P2201">
        <f t="shared" si="136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7"/>
        <v>542</v>
      </c>
      <c r="P2202">
        <f t="shared" si="136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7"/>
        <v>383</v>
      </c>
      <c r="P2203">
        <f t="shared" si="136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7"/>
        <v>704</v>
      </c>
      <c r="P2204">
        <f t="shared" si="136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7"/>
        <v>110</v>
      </c>
      <c r="P2205">
        <f t="shared" si="136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7"/>
        <v>133</v>
      </c>
      <c r="P2206">
        <f t="shared" si="136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7"/>
        <v>152</v>
      </c>
      <c r="P2207">
        <f t="shared" si="136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7"/>
        <v>103</v>
      </c>
      <c r="P2208">
        <f t="shared" si="136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7"/>
        <v>100</v>
      </c>
      <c r="P2209">
        <f t="shared" si="136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7"/>
        <v>102</v>
      </c>
      <c r="P2210">
        <f t="shared" si="136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7"/>
        <v>151</v>
      </c>
      <c r="P2211">
        <f t="shared" si="136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7"/>
        <v>111</v>
      </c>
      <c r="P2212">
        <f t="shared" si="136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7"/>
        <v>196</v>
      </c>
      <c r="P2213">
        <f t="shared" si="136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7"/>
        <v>114</v>
      </c>
      <c r="P2214">
        <f t="shared" si="136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7"/>
        <v>200</v>
      </c>
      <c r="P2215">
        <f t="shared" si="136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7"/>
        <v>293</v>
      </c>
      <c r="P2216">
        <f t="shared" si="136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7"/>
        <v>156</v>
      </c>
      <c r="P2217">
        <f t="shared" si="136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7"/>
        <v>106</v>
      </c>
      <c r="P2218">
        <f t="shared" si="136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7"/>
        <v>101</v>
      </c>
      <c r="P2219">
        <f t="shared" si="136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7"/>
        <v>123</v>
      </c>
      <c r="P2220">
        <f t="shared" si="136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7"/>
        <v>102</v>
      </c>
      <c r="P2221">
        <f t="shared" si="136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7"/>
        <v>101</v>
      </c>
      <c r="P2222">
        <f t="shared" si="136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7"/>
        <v>108</v>
      </c>
      <c r="P2223">
        <f t="shared" si="136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7"/>
        <v>163</v>
      </c>
      <c r="P2224">
        <f t="shared" si="136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7"/>
        <v>106</v>
      </c>
      <c r="P2225">
        <f t="shared" si="136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7"/>
        <v>243</v>
      </c>
      <c r="P2226">
        <f t="shared" si="136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7"/>
        <v>945</v>
      </c>
      <c r="P2227">
        <f t="shared" si="136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7"/>
        <v>108</v>
      </c>
      <c r="P2228">
        <f t="shared" si="136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7"/>
        <v>157</v>
      </c>
      <c r="P2229">
        <f t="shared" si="136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7"/>
        <v>1174</v>
      </c>
      <c r="P2230">
        <f t="shared" si="136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7"/>
        <v>171</v>
      </c>
      <c r="P2231">
        <f t="shared" si="136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7"/>
        <v>126</v>
      </c>
      <c r="P2232">
        <f t="shared" si="136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7"/>
        <v>1212</v>
      </c>
      <c r="P2233">
        <f t="shared" si="136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7"/>
        <v>496</v>
      </c>
      <c r="P2234">
        <f t="shared" si="136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7"/>
        <v>332</v>
      </c>
      <c r="P2235">
        <f t="shared" si="136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7"/>
        <v>1165</v>
      </c>
      <c r="P2236">
        <f t="shared" si="136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7"/>
        <v>153</v>
      </c>
      <c r="P2237">
        <f t="shared" ref="P2237:P2300" si="140">IFERROR(ROUND(E2237/L2237,2),0)</f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7"/>
        <v>537</v>
      </c>
      <c r="P2238">
        <f t="shared" si="140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7"/>
        <v>353</v>
      </c>
      <c r="P2239">
        <f t="shared" si="140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7"/>
        <v>137</v>
      </c>
      <c r="P2240">
        <f t="shared" si="140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7"/>
        <v>128</v>
      </c>
      <c r="P2241">
        <f t="shared" si="140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1">ROUND(E2242/D2242*100,0)</f>
        <v>271</v>
      </c>
      <c r="P2242">
        <f t="shared" si="140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1"/>
        <v>806</v>
      </c>
      <c r="P2243">
        <f t="shared" si="140"/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1"/>
        <v>1360</v>
      </c>
      <c r="P2244">
        <f t="shared" si="140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1"/>
        <v>930250</v>
      </c>
      <c r="P2245">
        <f t="shared" si="140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1"/>
        <v>377</v>
      </c>
      <c r="P2246">
        <f t="shared" si="140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1"/>
        <v>2647</v>
      </c>
      <c r="P2247">
        <f t="shared" si="140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1"/>
        <v>100</v>
      </c>
      <c r="P2248">
        <f t="shared" si="140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1"/>
        <v>104</v>
      </c>
      <c r="P2249">
        <f t="shared" si="140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1"/>
        <v>107</v>
      </c>
      <c r="P2250">
        <f t="shared" si="140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1"/>
        <v>169</v>
      </c>
      <c r="P2251">
        <f t="shared" si="140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1"/>
        <v>975</v>
      </c>
      <c r="P2252">
        <f t="shared" si="140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1"/>
        <v>134</v>
      </c>
      <c r="P2253">
        <f t="shared" si="140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1"/>
        <v>272</v>
      </c>
      <c r="P2254">
        <f t="shared" si="140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1"/>
        <v>113</v>
      </c>
      <c r="P2255">
        <f t="shared" si="140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1"/>
        <v>460</v>
      </c>
      <c r="P2256">
        <f t="shared" si="140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1"/>
        <v>287</v>
      </c>
      <c r="P2257">
        <f t="shared" si="140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1"/>
        <v>223</v>
      </c>
      <c r="P2258">
        <f t="shared" si="140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1"/>
        <v>636</v>
      </c>
      <c r="P2259">
        <f t="shared" si="140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1"/>
        <v>147</v>
      </c>
      <c r="P2260">
        <f t="shared" si="140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1"/>
        <v>1867</v>
      </c>
      <c r="P2261">
        <f t="shared" si="140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1"/>
        <v>327</v>
      </c>
      <c r="P2262">
        <f t="shared" si="140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1"/>
        <v>780</v>
      </c>
      <c r="P2263">
        <f t="shared" si="140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1"/>
        <v>154</v>
      </c>
      <c r="P2264">
        <f t="shared" si="140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1"/>
        <v>116</v>
      </c>
      <c r="P2265">
        <f t="shared" si="140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1"/>
        <v>180</v>
      </c>
      <c r="P2266">
        <f t="shared" si="140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1"/>
        <v>299</v>
      </c>
      <c r="P2267">
        <f t="shared" si="140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1"/>
        <v>320</v>
      </c>
      <c r="P2268">
        <f t="shared" si="140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1"/>
        <v>381</v>
      </c>
      <c r="P2269">
        <f t="shared" si="140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1"/>
        <v>103</v>
      </c>
      <c r="P2270">
        <f t="shared" si="140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1"/>
        <v>1802</v>
      </c>
      <c r="P2271">
        <f t="shared" si="140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1"/>
        <v>720</v>
      </c>
      <c r="P2272">
        <f t="shared" si="140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1"/>
        <v>283</v>
      </c>
      <c r="P2273">
        <f t="shared" si="140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1"/>
        <v>1357</v>
      </c>
      <c r="P2274">
        <f t="shared" si="140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1"/>
        <v>220</v>
      </c>
      <c r="P2275">
        <f t="shared" si="140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1"/>
        <v>120</v>
      </c>
      <c r="P2276">
        <f t="shared" si="140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1"/>
        <v>408</v>
      </c>
      <c r="P2277">
        <f t="shared" si="140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1"/>
        <v>106</v>
      </c>
      <c r="P2278">
        <f t="shared" si="140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1"/>
        <v>141</v>
      </c>
      <c r="P2279">
        <f t="shared" si="140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1"/>
        <v>271</v>
      </c>
      <c r="P2280">
        <f t="shared" si="140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1"/>
        <v>154</v>
      </c>
      <c r="P2281">
        <f t="shared" si="140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1"/>
        <v>404</v>
      </c>
      <c r="P2282">
        <f t="shared" si="140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1"/>
        <v>185</v>
      </c>
      <c r="P2283">
        <f t="shared" si="140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1"/>
        <v>185</v>
      </c>
      <c r="P2284">
        <f t="shared" si="140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1"/>
        <v>101</v>
      </c>
      <c r="P2285">
        <f t="shared" si="140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1"/>
        <v>106</v>
      </c>
      <c r="P2286">
        <f t="shared" si="140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1"/>
        <v>121</v>
      </c>
      <c r="P2287">
        <f t="shared" si="140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1"/>
        <v>100</v>
      </c>
      <c r="P2288">
        <f t="shared" si="140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1"/>
        <v>120</v>
      </c>
      <c r="P2289">
        <f t="shared" si="140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1"/>
        <v>100</v>
      </c>
      <c r="P2290">
        <f t="shared" si="140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1"/>
        <v>107</v>
      </c>
      <c r="P2291">
        <f t="shared" si="140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1"/>
        <v>104</v>
      </c>
      <c r="P2292">
        <f t="shared" si="140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1"/>
        <v>173</v>
      </c>
      <c r="P2293">
        <f t="shared" si="140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1"/>
        <v>107</v>
      </c>
      <c r="P2294">
        <f t="shared" si="140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1"/>
        <v>108</v>
      </c>
      <c r="P2295">
        <f t="shared" si="140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1"/>
        <v>146</v>
      </c>
      <c r="P2296">
        <f t="shared" si="140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1"/>
        <v>125</v>
      </c>
      <c r="P2297">
        <f t="shared" si="140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1"/>
        <v>149</v>
      </c>
      <c r="P2298">
        <f t="shared" si="140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1"/>
        <v>101</v>
      </c>
      <c r="P2299">
        <f t="shared" si="140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1"/>
        <v>105</v>
      </c>
      <c r="P2300">
        <f t="shared" si="140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1"/>
        <v>350</v>
      </c>
      <c r="P2301">
        <f t="shared" ref="P2301:P2364" si="144">IFERROR(ROUND(E2301/L2301,2),0)</f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1"/>
        <v>101</v>
      </c>
      <c r="P2302">
        <f t="shared" si="144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1"/>
        <v>134</v>
      </c>
      <c r="P2303">
        <f t="shared" si="144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1"/>
        <v>171</v>
      </c>
      <c r="P2304">
        <f t="shared" si="144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1"/>
        <v>109</v>
      </c>
      <c r="P2305">
        <f t="shared" si="144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5">ROUND(E2306/D2306*100,0)</f>
        <v>101</v>
      </c>
      <c r="P2306">
        <f t="shared" si="144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5"/>
        <v>101</v>
      </c>
      <c r="P2307">
        <f t="shared" si="144"/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5"/>
        <v>107</v>
      </c>
      <c r="P2308">
        <f t="shared" si="144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5"/>
        <v>107</v>
      </c>
      <c r="P2309">
        <f t="shared" si="144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5"/>
        <v>101</v>
      </c>
      <c r="P2310">
        <f t="shared" si="144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5"/>
        <v>107</v>
      </c>
      <c r="P2311">
        <f t="shared" si="144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5"/>
        <v>429</v>
      </c>
      <c r="P2312">
        <f t="shared" si="144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5"/>
        <v>104</v>
      </c>
      <c r="P2313">
        <f t="shared" si="144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5"/>
        <v>108</v>
      </c>
      <c r="P2314">
        <f t="shared" si="144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5"/>
        <v>176</v>
      </c>
      <c r="P2315">
        <f t="shared" si="144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5"/>
        <v>157</v>
      </c>
      <c r="P2316">
        <f t="shared" si="144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5"/>
        <v>103</v>
      </c>
      <c r="P2317">
        <f t="shared" si="144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5"/>
        <v>104</v>
      </c>
      <c r="P2318">
        <f t="shared" si="144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5"/>
        <v>104</v>
      </c>
      <c r="P2319">
        <f t="shared" si="144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5"/>
        <v>121</v>
      </c>
      <c r="P2320">
        <f t="shared" si="144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5"/>
        <v>108</v>
      </c>
      <c r="P2321">
        <f t="shared" si="144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5"/>
        <v>109</v>
      </c>
      <c r="P2322">
        <f t="shared" si="144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5"/>
        <v>39</v>
      </c>
      <c r="P2323">
        <f t="shared" si="144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5"/>
        <v>3</v>
      </c>
      <c r="P2324">
        <f t="shared" si="144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5"/>
        <v>48</v>
      </c>
      <c r="P2325">
        <f t="shared" si="144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5"/>
        <v>21</v>
      </c>
      <c r="P2326">
        <f t="shared" si="144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5"/>
        <v>8</v>
      </c>
      <c r="P2327">
        <f t="shared" si="144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5"/>
        <v>1</v>
      </c>
      <c r="P2328">
        <f t="shared" si="144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5"/>
        <v>526</v>
      </c>
      <c r="P2329">
        <f t="shared" si="144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5"/>
        <v>254</v>
      </c>
      <c r="P2330">
        <f t="shared" si="144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5"/>
        <v>106</v>
      </c>
      <c r="P2331">
        <f t="shared" si="144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5"/>
        <v>102</v>
      </c>
      <c r="P2332">
        <f t="shared" si="144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5"/>
        <v>144</v>
      </c>
      <c r="P2333">
        <f t="shared" si="144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5"/>
        <v>106</v>
      </c>
      <c r="P2334">
        <f t="shared" si="144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5"/>
        <v>212</v>
      </c>
      <c r="P2335">
        <f t="shared" si="144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5"/>
        <v>102</v>
      </c>
      <c r="P2336">
        <f t="shared" si="144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5"/>
        <v>102</v>
      </c>
      <c r="P2337">
        <f t="shared" si="144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5"/>
        <v>521</v>
      </c>
      <c r="P2338">
        <f t="shared" si="144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5"/>
        <v>111</v>
      </c>
      <c r="P2339">
        <f t="shared" si="144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5"/>
        <v>101</v>
      </c>
      <c r="P2340">
        <f t="shared" si="144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5"/>
        <v>294</v>
      </c>
      <c r="P2341">
        <f t="shared" si="144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5"/>
        <v>106</v>
      </c>
      <c r="P2342">
        <f t="shared" si="144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5"/>
        <v>0</v>
      </c>
      <c r="P2343">
        <f t="shared" si="144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5"/>
        <v>0</v>
      </c>
      <c r="P2344">
        <f t="shared" si="144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5"/>
        <v>3</v>
      </c>
      <c r="P2345">
        <f t="shared" si="144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5"/>
        <v>0</v>
      </c>
      <c r="P2346">
        <f t="shared" si="144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5"/>
        <v>0</v>
      </c>
      <c r="P2347">
        <f t="shared" si="144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5"/>
        <v>0</v>
      </c>
      <c r="P2348">
        <f t="shared" si="144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5"/>
        <v>2</v>
      </c>
      <c r="P2349">
        <f t="shared" si="144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5"/>
        <v>0</v>
      </c>
      <c r="P2350">
        <f t="shared" si="144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5"/>
        <v>0</v>
      </c>
      <c r="P2351">
        <f t="shared" si="144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5"/>
        <v>0</v>
      </c>
      <c r="P2352">
        <f t="shared" si="144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5"/>
        <v>1</v>
      </c>
      <c r="P2353">
        <f t="shared" si="144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5"/>
        <v>0</v>
      </c>
      <c r="P2354">
        <f t="shared" si="144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5"/>
        <v>0</v>
      </c>
      <c r="P2355">
        <f t="shared" si="144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5"/>
        <v>0</v>
      </c>
      <c r="P2356">
        <f t="shared" si="144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5"/>
        <v>1</v>
      </c>
      <c r="P2357">
        <f t="shared" si="144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5"/>
        <v>0</v>
      </c>
      <c r="P2358">
        <f t="shared" si="144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5"/>
        <v>0</v>
      </c>
      <c r="P2359">
        <f t="shared" si="144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5"/>
        <v>0</v>
      </c>
      <c r="P2360">
        <f t="shared" si="144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5"/>
        <v>15</v>
      </c>
      <c r="P2361">
        <f t="shared" si="144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5"/>
        <v>0</v>
      </c>
      <c r="P2362">
        <f t="shared" si="144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5"/>
        <v>0</v>
      </c>
      <c r="P2363">
        <f t="shared" si="144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5"/>
        <v>29</v>
      </c>
      <c r="P2364">
        <f t="shared" si="144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5"/>
        <v>0</v>
      </c>
      <c r="P2365">
        <f t="shared" ref="P2365:P2428" si="148">IFERROR(ROUND(E2365/L2365,2),0)</f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5"/>
        <v>0</v>
      </c>
      <c r="P2366">
        <f t="shared" si="148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5"/>
        <v>0</v>
      </c>
      <c r="P2367">
        <f t="shared" si="148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5"/>
        <v>11</v>
      </c>
      <c r="P2368">
        <f t="shared" si="148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5"/>
        <v>1</v>
      </c>
      <c r="P2369">
        <f t="shared" si="148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9">ROUND(E2370/D2370*100,0)</f>
        <v>0</v>
      </c>
      <c r="P2370">
        <f t="shared" si="148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9"/>
        <v>0</v>
      </c>
      <c r="P2371">
        <f t="shared" si="148"/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9"/>
        <v>0</v>
      </c>
      <c r="P2372">
        <f t="shared" si="148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9"/>
        <v>0</v>
      </c>
      <c r="P2373">
        <f t="shared" si="148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9"/>
        <v>3</v>
      </c>
      <c r="P2374">
        <f t="shared" si="148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9"/>
        <v>0</v>
      </c>
      <c r="P2375">
        <f t="shared" si="148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9"/>
        <v>0</v>
      </c>
      <c r="P2376">
        <f t="shared" si="148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9"/>
        <v>0</v>
      </c>
      <c r="P2377">
        <f t="shared" si="148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9"/>
        <v>11</v>
      </c>
      <c r="P2378">
        <f t="shared" si="148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9"/>
        <v>0</v>
      </c>
      <c r="P2379">
        <f t="shared" si="148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9"/>
        <v>0</v>
      </c>
      <c r="P2380">
        <f t="shared" si="148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9"/>
        <v>0</v>
      </c>
      <c r="P2381">
        <f t="shared" si="148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9"/>
        <v>0</v>
      </c>
      <c r="P2382">
        <f t="shared" si="148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9"/>
        <v>2</v>
      </c>
      <c r="P2383">
        <f t="shared" si="148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9"/>
        <v>3</v>
      </c>
      <c r="P2384">
        <f t="shared" si="148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9"/>
        <v>4</v>
      </c>
      <c r="P2385">
        <f t="shared" si="148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9"/>
        <v>1</v>
      </c>
      <c r="P2386">
        <f t="shared" si="148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9"/>
        <v>1</v>
      </c>
      <c r="P2387">
        <f t="shared" si="148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9"/>
        <v>0</v>
      </c>
      <c r="P2388">
        <f t="shared" si="148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9"/>
        <v>1</v>
      </c>
      <c r="P2389">
        <f t="shared" si="148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9"/>
        <v>1</v>
      </c>
      <c r="P2390">
        <f t="shared" si="148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9"/>
        <v>0</v>
      </c>
      <c r="P2391">
        <f t="shared" si="148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9"/>
        <v>0</v>
      </c>
      <c r="P2392">
        <f t="shared" si="148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9"/>
        <v>0</v>
      </c>
      <c r="P2393">
        <f t="shared" si="148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9"/>
        <v>0</v>
      </c>
      <c r="P2394">
        <f t="shared" si="148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9"/>
        <v>0</v>
      </c>
      <c r="P2395">
        <f t="shared" si="148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9"/>
        <v>0</v>
      </c>
      <c r="P2396">
        <f t="shared" si="148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9"/>
        <v>0</v>
      </c>
      <c r="P2397">
        <f t="shared" si="148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9"/>
        <v>0</v>
      </c>
      <c r="P2398">
        <f t="shared" si="148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9"/>
        <v>0</v>
      </c>
      <c r="P2399">
        <f t="shared" si="148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9"/>
        <v>0</v>
      </c>
      <c r="P2400">
        <f t="shared" si="148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9"/>
        <v>0</v>
      </c>
      <c r="P2401">
        <f t="shared" si="148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9"/>
        <v>0</v>
      </c>
      <c r="P2402">
        <f t="shared" si="148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9"/>
        <v>1</v>
      </c>
      <c r="P2403">
        <f t="shared" si="148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9"/>
        <v>0</v>
      </c>
      <c r="P2404">
        <f t="shared" si="148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9"/>
        <v>17</v>
      </c>
      <c r="P2405">
        <f t="shared" si="148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9"/>
        <v>0</v>
      </c>
      <c r="P2406">
        <f t="shared" si="148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9"/>
        <v>23</v>
      </c>
      <c r="P2407">
        <f t="shared" si="148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9"/>
        <v>41</v>
      </c>
      <c r="P2408">
        <f t="shared" si="148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9"/>
        <v>25</v>
      </c>
      <c r="P2409">
        <f t="shared" si="148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9"/>
        <v>0</v>
      </c>
      <c r="P2410">
        <f t="shared" si="148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9"/>
        <v>2</v>
      </c>
      <c r="P2411">
        <f t="shared" si="148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9"/>
        <v>0</v>
      </c>
      <c r="P2412">
        <f t="shared" si="148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9"/>
        <v>1</v>
      </c>
      <c r="P2413">
        <f t="shared" si="148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9"/>
        <v>0</v>
      </c>
      <c r="P2414">
        <f t="shared" si="148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9"/>
        <v>1</v>
      </c>
      <c r="P2415">
        <f t="shared" si="148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9"/>
        <v>3</v>
      </c>
      <c r="P2416">
        <f t="shared" si="148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9"/>
        <v>1</v>
      </c>
      <c r="P2417">
        <f t="shared" si="148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9"/>
        <v>0</v>
      </c>
      <c r="P2418">
        <f t="shared" si="148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9"/>
        <v>0</v>
      </c>
      <c r="P2419">
        <f t="shared" si="148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9"/>
        <v>0</v>
      </c>
      <c r="P2420">
        <f t="shared" si="148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9"/>
        <v>0</v>
      </c>
      <c r="P2421">
        <f t="shared" si="148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9"/>
        <v>15</v>
      </c>
      <c r="P2422">
        <f t="shared" si="148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9"/>
        <v>0</v>
      </c>
      <c r="P2423">
        <f t="shared" si="148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9"/>
        <v>0</v>
      </c>
      <c r="P2424">
        <f t="shared" si="148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9"/>
        <v>0</v>
      </c>
      <c r="P2425">
        <f t="shared" si="148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9"/>
        <v>1</v>
      </c>
      <c r="P2426">
        <f t="shared" si="148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9"/>
        <v>0</v>
      </c>
      <c r="P2427">
        <f t="shared" si="148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9"/>
        <v>0</v>
      </c>
      <c r="P2428">
        <f t="shared" si="148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9"/>
        <v>0</v>
      </c>
      <c r="P2429">
        <f t="shared" ref="P2429:P2492" si="152">IFERROR(ROUND(E2429/L2429,2),0)</f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9"/>
        <v>0</v>
      </c>
      <c r="P2430">
        <f t="shared" si="152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9"/>
        <v>1</v>
      </c>
      <c r="P2431">
        <f t="shared" si="152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9"/>
        <v>1</v>
      </c>
      <c r="P2432">
        <f t="shared" si="152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9"/>
        <v>0</v>
      </c>
      <c r="P2433">
        <f t="shared" si="152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3">ROUND(E2434/D2434*100,0)</f>
        <v>0</v>
      </c>
      <c r="P2434">
        <f t="shared" si="152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3"/>
        <v>0</v>
      </c>
      <c r="P2435">
        <f t="shared" si="152"/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3"/>
        <v>0</v>
      </c>
      <c r="P2436">
        <f t="shared" si="152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3"/>
        <v>0</v>
      </c>
      <c r="P2437">
        <f t="shared" si="152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3"/>
        <v>0</v>
      </c>
      <c r="P2438">
        <f t="shared" si="152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3"/>
        <v>0</v>
      </c>
      <c r="P2439">
        <f t="shared" si="152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3"/>
        <v>0</v>
      </c>
      <c r="P2440">
        <f t="shared" si="152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3"/>
        <v>0</v>
      </c>
      <c r="P2441">
        <f t="shared" si="152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3"/>
        <v>0</v>
      </c>
      <c r="P2442">
        <f t="shared" si="152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3"/>
        <v>108</v>
      </c>
      <c r="P2443">
        <f t="shared" si="152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3"/>
        <v>126</v>
      </c>
      <c r="P2444">
        <f t="shared" si="152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3"/>
        <v>203</v>
      </c>
      <c r="P2445">
        <f t="shared" si="152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3"/>
        <v>109</v>
      </c>
      <c r="P2446">
        <f t="shared" si="152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3"/>
        <v>173</v>
      </c>
      <c r="P2447">
        <f t="shared" si="152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3"/>
        <v>168</v>
      </c>
      <c r="P2448">
        <f t="shared" si="152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3"/>
        <v>427</v>
      </c>
      <c r="P2449">
        <f t="shared" si="152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3"/>
        <v>108</v>
      </c>
      <c r="P2450">
        <f t="shared" si="152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3"/>
        <v>108</v>
      </c>
      <c r="P2451">
        <f t="shared" si="152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3"/>
        <v>102</v>
      </c>
      <c r="P2452">
        <f t="shared" si="152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3"/>
        <v>115</v>
      </c>
      <c r="P2453">
        <f t="shared" si="152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3"/>
        <v>134</v>
      </c>
      <c r="P2454">
        <f t="shared" si="152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3"/>
        <v>155</v>
      </c>
      <c r="P2455">
        <f t="shared" si="152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3"/>
        <v>101</v>
      </c>
      <c r="P2456">
        <f t="shared" si="152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3"/>
        <v>182</v>
      </c>
      <c r="P2457">
        <f t="shared" si="152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3"/>
        <v>181</v>
      </c>
      <c r="P2458">
        <f t="shared" si="152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3"/>
        <v>102</v>
      </c>
      <c r="P2459">
        <f t="shared" si="152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3"/>
        <v>110</v>
      </c>
      <c r="P2460">
        <f t="shared" si="152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3"/>
        <v>102</v>
      </c>
      <c r="P2461">
        <f t="shared" si="152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3"/>
        <v>101</v>
      </c>
      <c r="P2462">
        <f t="shared" si="152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3"/>
        <v>104</v>
      </c>
      <c r="P2463">
        <f t="shared" si="152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3"/>
        <v>111</v>
      </c>
      <c r="P2464">
        <f t="shared" si="152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3"/>
        <v>116</v>
      </c>
      <c r="P2465">
        <f t="shared" si="152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3"/>
        <v>111</v>
      </c>
      <c r="P2466">
        <f t="shared" si="152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3"/>
        <v>180</v>
      </c>
      <c r="P2467">
        <f t="shared" si="152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3"/>
        <v>100</v>
      </c>
      <c r="P2468">
        <f t="shared" si="152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3"/>
        <v>119</v>
      </c>
      <c r="P2469">
        <f t="shared" si="152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3"/>
        <v>107</v>
      </c>
      <c r="P2470">
        <f t="shared" si="152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3"/>
        <v>114</v>
      </c>
      <c r="P2471">
        <f t="shared" si="152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3"/>
        <v>103</v>
      </c>
      <c r="P2472">
        <f t="shared" si="152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3"/>
        <v>128</v>
      </c>
      <c r="P2473">
        <f t="shared" si="152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3"/>
        <v>136</v>
      </c>
      <c r="P2474">
        <f t="shared" si="152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3"/>
        <v>100</v>
      </c>
      <c r="P2475">
        <f t="shared" si="152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3"/>
        <v>100</v>
      </c>
      <c r="P2476">
        <f t="shared" si="152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3"/>
        <v>105</v>
      </c>
      <c r="P2477">
        <f t="shared" si="152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3"/>
        <v>105</v>
      </c>
      <c r="P2478">
        <f t="shared" si="152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3"/>
        <v>171</v>
      </c>
      <c r="P2479">
        <f t="shared" si="152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3"/>
        <v>128</v>
      </c>
      <c r="P2480">
        <f t="shared" si="152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3"/>
        <v>133</v>
      </c>
      <c r="P2481">
        <f t="shared" si="152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3"/>
        <v>100</v>
      </c>
      <c r="P2482">
        <f t="shared" si="152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3"/>
        <v>113</v>
      </c>
      <c r="P2483">
        <f t="shared" si="152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3"/>
        <v>100</v>
      </c>
      <c r="P2484">
        <f t="shared" si="152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3"/>
        <v>114</v>
      </c>
      <c r="P2485">
        <f t="shared" si="152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3"/>
        <v>119</v>
      </c>
      <c r="P2486">
        <f t="shared" si="152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3"/>
        <v>103</v>
      </c>
      <c r="P2487">
        <f t="shared" si="152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3"/>
        <v>266</v>
      </c>
      <c r="P2488">
        <f t="shared" si="152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3"/>
        <v>100</v>
      </c>
      <c r="P2489">
        <f t="shared" si="152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3"/>
        <v>107</v>
      </c>
      <c r="P2490">
        <f t="shared" si="152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3"/>
        <v>134</v>
      </c>
      <c r="P2491">
        <f t="shared" si="152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3"/>
        <v>121</v>
      </c>
      <c r="P2492">
        <f t="shared" si="152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3"/>
        <v>103</v>
      </c>
      <c r="P2493">
        <f t="shared" ref="P2493:P2556" si="156">IFERROR(ROUND(E2493/L2493,2),0)</f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3"/>
        <v>125</v>
      </c>
      <c r="P2494">
        <f t="shared" si="156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3"/>
        <v>129</v>
      </c>
      <c r="P2495">
        <f t="shared" si="156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3"/>
        <v>101</v>
      </c>
      <c r="P2496">
        <f t="shared" si="156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3"/>
        <v>128</v>
      </c>
      <c r="P2497">
        <f t="shared" si="156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7">ROUND(E2498/D2498*100,0)</f>
        <v>100</v>
      </c>
      <c r="P2498">
        <f t="shared" si="156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7"/>
        <v>113</v>
      </c>
      <c r="P2499">
        <f t="shared" si="156"/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7"/>
        <v>106</v>
      </c>
      <c r="P2500">
        <f t="shared" si="156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7"/>
        <v>203</v>
      </c>
      <c r="P2501">
        <f t="shared" si="156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7"/>
        <v>113</v>
      </c>
      <c r="P2502">
        <f t="shared" si="156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7"/>
        <v>3</v>
      </c>
      <c r="P2503">
        <f t="shared" si="156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7"/>
        <v>0</v>
      </c>
      <c r="P2504">
        <f t="shared" si="156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7"/>
        <v>0</v>
      </c>
      <c r="P2505">
        <f t="shared" si="156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7"/>
        <v>0</v>
      </c>
      <c r="P2506">
        <f t="shared" si="156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7"/>
        <v>0</v>
      </c>
      <c r="P2507">
        <f t="shared" si="156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7"/>
        <v>1</v>
      </c>
      <c r="P2508">
        <f t="shared" si="156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7"/>
        <v>0</v>
      </c>
      <c r="P2509">
        <f t="shared" si="156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7"/>
        <v>0</v>
      </c>
      <c r="P2510">
        <f t="shared" si="156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7"/>
        <v>1</v>
      </c>
      <c r="P2511">
        <f t="shared" si="156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7"/>
        <v>0</v>
      </c>
      <c r="P2512">
        <f t="shared" si="156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7"/>
        <v>0</v>
      </c>
      <c r="P2513">
        <f t="shared" si="156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7"/>
        <v>0</v>
      </c>
      <c r="P2514">
        <f t="shared" si="156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7"/>
        <v>0</v>
      </c>
      <c r="P2515">
        <f t="shared" si="156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7"/>
        <v>2</v>
      </c>
      <c r="P2516">
        <f t="shared" si="156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7"/>
        <v>19</v>
      </c>
      <c r="P2517">
        <f t="shared" si="156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7"/>
        <v>0</v>
      </c>
      <c r="P2518">
        <f t="shared" si="156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7"/>
        <v>10</v>
      </c>
      <c r="P2519">
        <f t="shared" si="156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7"/>
        <v>0</v>
      </c>
      <c r="P2520">
        <f t="shared" si="156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7"/>
        <v>0</v>
      </c>
      <c r="P2521">
        <f t="shared" si="156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7"/>
        <v>0</v>
      </c>
      <c r="P2522">
        <f t="shared" si="156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7"/>
        <v>109</v>
      </c>
      <c r="P2523">
        <f t="shared" si="156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7"/>
        <v>100</v>
      </c>
      <c r="P2524">
        <f t="shared" si="156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7"/>
        <v>156</v>
      </c>
      <c r="P2525">
        <f t="shared" si="156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7"/>
        <v>102</v>
      </c>
      <c r="P2526">
        <f t="shared" si="156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7"/>
        <v>100</v>
      </c>
      <c r="P2527">
        <f t="shared" si="156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7"/>
        <v>113</v>
      </c>
      <c r="P2528">
        <f t="shared" si="156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7"/>
        <v>102</v>
      </c>
      <c r="P2529">
        <f t="shared" si="156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7"/>
        <v>107</v>
      </c>
      <c r="P2530">
        <f t="shared" si="156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7"/>
        <v>104</v>
      </c>
      <c r="P2531">
        <f t="shared" si="156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7"/>
        <v>100</v>
      </c>
      <c r="P2532">
        <f t="shared" si="156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7"/>
        <v>100</v>
      </c>
      <c r="P2533">
        <f t="shared" si="156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7"/>
        <v>126</v>
      </c>
      <c r="P2534">
        <f t="shared" si="156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7"/>
        <v>111</v>
      </c>
      <c r="P2535">
        <f t="shared" si="156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7"/>
        <v>105</v>
      </c>
      <c r="P2536">
        <f t="shared" si="156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7"/>
        <v>104</v>
      </c>
      <c r="P2537">
        <f t="shared" si="156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7"/>
        <v>116</v>
      </c>
      <c r="P2538">
        <f t="shared" si="156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7"/>
        <v>110</v>
      </c>
      <c r="P2539">
        <f t="shared" si="156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7"/>
        <v>113</v>
      </c>
      <c r="P2540">
        <f t="shared" si="156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7"/>
        <v>100</v>
      </c>
      <c r="P2541">
        <f t="shared" si="156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7"/>
        <v>103</v>
      </c>
      <c r="P2542">
        <f t="shared" si="156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7"/>
        <v>107</v>
      </c>
      <c r="P2543">
        <f t="shared" si="156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7"/>
        <v>104</v>
      </c>
      <c r="P2544">
        <f t="shared" si="156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7"/>
        <v>156</v>
      </c>
      <c r="P2545">
        <f t="shared" si="156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7"/>
        <v>101</v>
      </c>
      <c r="P2546">
        <f t="shared" si="156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7"/>
        <v>195</v>
      </c>
      <c r="P2547">
        <f t="shared" si="156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7"/>
        <v>112</v>
      </c>
      <c r="P2548">
        <f t="shared" si="156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7"/>
        <v>120</v>
      </c>
      <c r="P2549">
        <f t="shared" si="156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7"/>
        <v>102</v>
      </c>
      <c r="P2550">
        <f t="shared" si="156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7"/>
        <v>103</v>
      </c>
      <c r="P2551">
        <f t="shared" si="156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7"/>
        <v>101</v>
      </c>
      <c r="P2552">
        <f t="shared" si="156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7"/>
        <v>103</v>
      </c>
      <c r="P2553">
        <f t="shared" si="156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7"/>
        <v>107</v>
      </c>
      <c r="P2554">
        <f t="shared" si="156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7"/>
        <v>156</v>
      </c>
      <c r="P2555">
        <f t="shared" si="156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7"/>
        <v>123</v>
      </c>
      <c r="P2556">
        <f t="shared" si="156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7"/>
        <v>107</v>
      </c>
      <c r="P2557">
        <f t="shared" ref="P2557:P2620" si="160">IFERROR(ROUND(E2557/L2557,2),0)</f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7"/>
        <v>106</v>
      </c>
      <c r="P2558">
        <f t="shared" si="160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7"/>
        <v>118</v>
      </c>
      <c r="P2559">
        <f t="shared" si="160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7"/>
        <v>109</v>
      </c>
      <c r="P2560">
        <f t="shared" si="160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7"/>
        <v>111</v>
      </c>
      <c r="P2561">
        <f t="shared" si="160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1">ROUND(E2562/D2562*100,0)</f>
        <v>100</v>
      </c>
      <c r="P2562">
        <f t="shared" si="160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1"/>
        <v>0</v>
      </c>
      <c r="P2563">
        <f t="shared" si="160"/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1"/>
        <v>1</v>
      </c>
      <c r="P2564">
        <f t="shared" si="160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1"/>
        <v>0</v>
      </c>
      <c r="P2565">
        <f t="shared" si="160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1"/>
        <v>0</v>
      </c>
      <c r="P2566">
        <f t="shared" si="160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1"/>
        <v>1</v>
      </c>
      <c r="P2567">
        <f t="shared" si="160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1"/>
        <v>0</v>
      </c>
      <c r="P2568">
        <f t="shared" si="160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1"/>
        <v>0</v>
      </c>
      <c r="P2569">
        <f t="shared" si="160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1"/>
        <v>1</v>
      </c>
      <c r="P2570">
        <f t="shared" si="160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1"/>
        <v>2</v>
      </c>
      <c r="P2571">
        <f t="shared" si="160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1"/>
        <v>1</v>
      </c>
      <c r="P2572">
        <f t="shared" si="160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1"/>
        <v>0</v>
      </c>
      <c r="P2573">
        <f t="shared" si="160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1"/>
        <v>0</v>
      </c>
      <c r="P2574">
        <f t="shared" si="160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1"/>
        <v>0</v>
      </c>
      <c r="P2575">
        <f t="shared" si="160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1"/>
        <v>0</v>
      </c>
      <c r="P2576">
        <f t="shared" si="160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1"/>
        <v>0</v>
      </c>
      <c r="P2577">
        <f t="shared" si="160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1"/>
        <v>0</v>
      </c>
      <c r="P2578">
        <f t="shared" si="160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1"/>
        <v>0</v>
      </c>
      <c r="P2579">
        <f t="shared" si="160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1"/>
        <v>0</v>
      </c>
      <c r="P2580">
        <f t="shared" si="160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1"/>
        <v>0</v>
      </c>
      <c r="P2581">
        <f t="shared" si="160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1"/>
        <v>1</v>
      </c>
      <c r="P2582">
        <f t="shared" si="160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1"/>
        <v>11</v>
      </c>
      <c r="P2583">
        <f t="shared" si="160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1"/>
        <v>0</v>
      </c>
      <c r="P2584">
        <f t="shared" si="160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1"/>
        <v>1</v>
      </c>
      <c r="P2585">
        <f t="shared" si="160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1"/>
        <v>0</v>
      </c>
      <c r="P2586">
        <f t="shared" si="160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1"/>
        <v>0</v>
      </c>
      <c r="P2587">
        <f t="shared" si="160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1"/>
        <v>0</v>
      </c>
      <c r="P2588">
        <f t="shared" si="160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1"/>
        <v>2</v>
      </c>
      <c r="P2589">
        <f t="shared" si="160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1"/>
        <v>4</v>
      </c>
      <c r="P2590">
        <f t="shared" si="160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1"/>
        <v>0</v>
      </c>
      <c r="P2591">
        <f t="shared" si="160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1"/>
        <v>0</v>
      </c>
      <c r="P2592">
        <f t="shared" si="160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1"/>
        <v>2</v>
      </c>
      <c r="P2593">
        <f t="shared" si="160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1"/>
        <v>0</v>
      </c>
      <c r="P2594">
        <f t="shared" si="160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1"/>
        <v>0</v>
      </c>
      <c r="P2595">
        <f t="shared" si="160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1"/>
        <v>0</v>
      </c>
      <c r="P2596">
        <f t="shared" si="160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1"/>
        <v>12</v>
      </c>
      <c r="P2597">
        <f t="shared" si="160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1"/>
        <v>24</v>
      </c>
      <c r="P2598">
        <f t="shared" si="160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1"/>
        <v>6</v>
      </c>
      <c r="P2599">
        <f t="shared" si="160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1"/>
        <v>39</v>
      </c>
      <c r="P2600">
        <f t="shared" si="160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1"/>
        <v>1</v>
      </c>
      <c r="P2601">
        <f t="shared" si="160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1"/>
        <v>7</v>
      </c>
      <c r="P2602">
        <f t="shared" si="160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1"/>
        <v>661</v>
      </c>
      <c r="P2603">
        <f t="shared" si="160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1"/>
        <v>326</v>
      </c>
      <c r="P2604">
        <f t="shared" si="160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1"/>
        <v>101</v>
      </c>
      <c r="P2605">
        <f t="shared" si="160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1"/>
        <v>104</v>
      </c>
      <c r="P2606">
        <f t="shared" si="160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1"/>
        <v>107</v>
      </c>
      <c r="P2607">
        <f t="shared" si="160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1"/>
        <v>110</v>
      </c>
      <c r="P2608">
        <f t="shared" si="160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1"/>
        <v>408</v>
      </c>
      <c r="P2609">
        <f t="shared" si="160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1"/>
        <v>224</v>
      </c>
      <c r="P2610">
        <f t="shared" si="160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1"/>
        <v>304</v>
      </c>
      <c r="P2611">
        <f t="shared" si="160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1"/>
        <v>141</v>
      </c>
      <c r="P2612">
        <f t="shared" si="160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1"/>
        <v>2791</v>
      </c>
      <c r="P2613">
        <f t="shared" si="160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1"/>
        <v>172</v>
      </c>
      <c r="P2614">
        <f t="shared" si="160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1"/>
        <v>101</v>
      </c>
      <c r="P2615">
        <f t="shared" si="160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1"/>
        <v>102</v>
      </c>
      <c r="P2616">
        <f t="shared" si="160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1"/>
        <v>170</v>
      </c>
      <c r="P2617">
        <f t="shared" si="160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1"/>
        <v>115</v>
      </c>
      <c r="P2618">
        <f t="shared" si="160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1"/>
        <v>878</v>
      </c>
      <c r="P2619">
        <f t="shared" si="160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1"/>
        <v>105</v>
      </c>
      <c r="P2620">
        <f t="shared" si="160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1"/>
        <v>188</v>
      </c>
      <c r="P2621">
        <f t="shared" ref="P2621:P2684" si="164">IFERROR(ROUND(E2621/L2621,2),0)</f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1"/>
        <v>144</v>
      </c>
      <c r="P2622">
        <f t="shared" si="164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1"/>
        <v>146</v>
      </c>
      <c r="P2623">
        <f t="shared" si="164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1"/>
        <v>131</v>
      </c>
      <c r="P2624">
        <f t="shared" si="164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1"/>
        <v>114</v>
      </c>
      <c r="P2625">
        <f t="shared" si="164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5">ROUND(E2626/D2626*100,0)</f>
        <v>1379</v>
      </c>
      <c r="P2626">
        <f t="shared" si="164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5"/>
        <v>956</v>
      </c>
      <c r="P2627">
        <f t="shared" si="164"/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5"/>
        <v>112</v>
      </c>
      <c r="P2628">
        <f t="shared" si="164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5"/>
        <v>647</v>
      </c>
      <c r="P2629">
        <f t="shared" si="164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5"/>
        <v>110</v>
      </c>
      <c r="P2630">
        <f t="shared" si="164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5"/>
        <v>128</v>
      </c>
      <c r="P2631">
        <f t="shared" si="164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5"/>
        <v>158</v>
      </c>
      <c r="P2632">
        <f t="shared" si="164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5"/>
        <v>115</v>
      </c>
      <c r="P2633">
        <f t="shared" si="164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5"/>
        <v>137</v>
      </c>
      <c r="P2634">
        <f t="shared" si="164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5"/>
        <v>355</v>
      </c>
      <c r="P2635">
        <f t="shared" si="164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5"/>
        <v>106</v>
      </c>
      <c r="P2636">
        <f t="shared" si="164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5"/>
        <v>100</v>
      </c>
      <c r="P2637">
        <f t="shared" si="164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5"/>
        <v>187</v>
      </c>
      <c r="P2638">
        <f t="shared" si="164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5"/>
        <v>166</v>
      </c>
      <c r="P2639">
        <f t="shared" si="164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5"/>
        <v>102</v>
      </c>
      <c r="P2640">
        <f t="shared" si="164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5"/>
        <v>164</v>
      </c>
      <c r="P2641">
        <f t="shared" si="164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5"/>
        <v>106</v>
      </c>
      <c r="P2642">
        <f t="shared" si="164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5"/>
        <v>1</v>
      </c>
      <c r="P2643">
        <f t="shared" si="164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5"/>
        <v>0</v>
      </c>
      <c r="P2644">
        <f t="shared" si="164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5"/>
        <v>34</v>
      </c>
      <c r="P2645">
        <f t="shared" si="164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5"/>
        <v>2</v>
      </c>
      <c r="P2646">
        <f t="shared" si="164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5"/>
        <v>11</v>
      </c>
      <c r="P2647">
        <f t="shared" si="164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5"/>
        <v>8</v>
      </c>
      <c r="P2648">
        <f t="shared" si="164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5"/>
        <v>1</v>
      </c>
      <c r="P2649">
        <f t="shared" si="164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5"/>
        <v>1</v>
      </c>
      <c r="P2650">
        <f t="shared" si="164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5"/>
        <v>0</v>
      </c>
      <c r="P2651">
        <f t="shared" si="164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5"/>
        <v>1</v>
      </c>
      <c r="P2652">
        <f t="shared" si="164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5"/>
        <v>2</v>
      </c>
      <c r="P2653">
        <f t="shared" si="164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5"/>
        <v>1</v>
      </c>
      <c r="P2654">
        <f t="shared" si="164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5"/>
        <v>12</v>
      </c>
      <c r="P2655">
        <f t="shared" si="164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5"/>
        <v>0</v>
      </c>
      <c r="P2656">
        <f t="shared" si="164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5"/>
        <v>21</v>
      </c>
      <c r="P2657">
        <f t="shared" si="164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5"/>
        <v>11</v>
      </c>
      <c r="P2658">
        <f t="shared" si="164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5"/>
        <v>19</v>
      </c>
      <c r="P2659">
        <f t="shared" si="164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5"/>
        <v>0</v>
      </c>
      <c r="P2660">
        <f t="shared" si="164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5"/>
        <v>3</v>
      </c>
      <c r="P2661">
        <f t="shared" si="164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5"/>
        <v>0</v>
      </c>
      <c r="P2662">
        <f t="shared" si="164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5"/>
        <v>103</v>
      </c>
      <c r="P2663">
        <f t="shared" si="164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5"/>
        <v>107</v>
      </c>
      <c r="P2664">
        <f t="shared" si="164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5"/>
        <v>105</v>
      </c>
      <c r="P2665">
        <f t="shared" si="164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5"/>
        <v>103</v>
      </c>
      <c r="P2666">
        <f t="shared" si="164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5"/>
        <v>123</v>
      </c>
      <c r="P2667">
        <f t="shared" si="164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5"/>
        <v>159</v>
      </c>
      <c r="P2668">
        <f t="shared" si="164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5"/>
        <v>111</v>
      </c>
      <c r="P2669">
        <f t="shared" si="164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5"/>
        <v>171</v>
      </c>
      <c r="P2670">
        <f t="shared" si="164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5"/>
        <v>125</v>
      </c>
      <c r="P2671">
        <f t="shared" si="164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5"/>
        <v>6</v>
      </c>
      <c r="P2672">
        <f t="shared" si="164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5"/>
        <v>11</v>
      </c>
      <c r="P2673">
        <f t="shared" si="164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5"/>
        <v>33</v>
      </c>
      <c r="P2674">
        <f t="shared" si="164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5"/>
        <v>28</v>
      </c>
      <c r="P2675">
        <f t="shared" si="164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5"/>
        <v>63</v>
      </c>
      <c r="P2676">
        <f t="shared" si="164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5"/>
        <v>8</v>
      </c>
      <c r="P2677">
        <f t="shared" si="164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5"/>
        <v>50</v>
      </c>
      <c r="P2678">
        <f t="shared" si="164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5"/>
        <v>18</v>
      </c>
      <c r="P2679">
        <f t="shared" si="164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5"/>
        <v>0</v>
      </c>
      <c r="P2680">
        <f t="shared" si="164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5"/>
        <v>0</v>
      </c>
      <c r="P2681">
        <f t="shared" si="164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5"/>
        <v>1</v>
      </c>
      <c r="P2682">
        <f t="shared" si="164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5"/>
        <v>1</v>
      </c>
      <c r="P2683">
        <f t="shared" si="164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5"/>
        <v>28</v>
      </c>
      <c r="P2684">
        <f t="shared" si="164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5"/>
        <v>0</v>
      </c>
      <c r="P2685">
        <f t="shared" ref="P2685:P2748" si="168">IFERROR(ROUND(E2685/L2685,2),0)</f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5"/>
        <v>1</v>
      </c>
      <c r="P2686">
        <f t="shared" si="168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5"/>
        <v>0</v>
      </c>
      <c r="P2687">
        <f t="shared" si="168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5"/>
        <v>0</v>
      </c>
      <c r="P2688">
        <f t="shared" si="168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5"/>
        <v>0</v>
      </c>
      <c r="P2689">
        <f t="shared" si="168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9">ROUND(E2690/D2690*100,0)</f>
        <v>0</v>
      </c>
      <c r="P2690">
        <f t="shared" si="168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9"/>
        <v>0</v>
      </c>
      <c r="P2691">
        <f t="shared" si="168"/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9"/>
        <v>11</v>
      </c>
      <c r="P2692">
        <f t="shared" si="168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9"/>
        <v>0</v>
      </c>
      <c r="P2693">
        <f t="shared" si="168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9"/>
        <v>1</v>
      </c>
      <c r="P2694">
        <f t="shared" si="168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9"/>
        <v>1</v>
      </c>
      <c r="P2695">
        <f t="shared" si="168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9"/>
        <v>0</v>
      </c>
      <c r="P2696">
        <f t="shared" si="168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9"/>
        <v>0</v>
      </c>
      <c r="P2697">
        <f t="shared" si="168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9"/>
        <v>6</v>
      </c>
      <c r="P2698">
        <f t="shared" si="168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9"/>
        <v>26</v>
      </c>
      <c r="P2699">
        <f t="shared" si="168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9"/>
        <v>0</v>
      </c>
      <c r="P2700">
        <f t="shared" si="168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9"/>
        <v>0</v>
      </c>
      <c r="P2701">
        <f t="shared" si="168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9"/>
        <v>1</v>
      </c>
      <c r="P2702">
        <f t="shared" si="168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9"/>
        <v>46</v>
      </c>
      <c r="P2703">
        <f t="shared" si="168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9"/>
        <v>34</v>
      </c>
      <c r="P2704">
        <f t="shared" si="168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9"/>
        <v>104</v>
      </c>
      <c r="P2705">
        <f t="shared" si="168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9"/>
        <v>6</v>
      </c>
      <c r="P2706">
        <f t="shared" si="168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9"/>
        <v>11</v>
      </c>
      <c r="P2707">
        <f t="shared" si="168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9"/>
        <v>112</v>
      </c>
      <c r="P2708">
        <f t="shared" si="168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9"/>
        <v>351</v>
      </c>
      <c r="P2709">
        <f t="shared" si="168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9"/>
        <v>233</v>
      </c>
      <c r="P2710">
        <f t="shared" si="168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9"/>
        <v>102</v>
      </c>
      <c r="P2711">
        <f t="shared" si="168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9"/>
        <v>154</v>
      </c>
      <c r="P2712">
        <f t="shared" si="168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9"/>
        <v>101</v>
      </c>
      <c r="P2713">
        <f t="shared" si="168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9"/>
        <v>131</v>
      </c>
      <c r="P2714">
        <f t="shared" si="168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9"/>
        <v>102</v>
      </c>
      <c r="P2715">
        <f t="shared" si="168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9"/>
        <v>116</v>
      </c>
      <c r="P2716">
        <f t="shared" si="168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9"/>
        <v>265</v>
      </c>
      <c r="P2717">
        <f t="shared" si="168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9"/>
        <v>120</v>
      </c>
      <c r="P2718">
        <f t="shared" si="168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9"/>
        <v>120</v>
      </c>
      <c r="P2719">
        <f t="shared" si="168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9"/>
        <v>104</v>
      </c>
      <c r="P2720">
        <f t="shared" si="168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9"/>
        <v>109</v>
      </c>
      <c r="P2721">
        <f t="shared" si="168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9"/>
        <v>118</v>
      </c>
      <c r="P2722">
        <f t="shared" si="168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9"/>
        <v>1462</v>
      </c>
      <c r="P2723">
        <f t="shared" si="168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9"/>
        <v>253</v>
      </c>
      <c r="P2724">
        <f t="shared" si="168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9"/>
        <v>140</v>
      </c>
      <c r="P2725">
        <f t="shared" si="168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9"/>
        <v>297</v>
      </c>
      <c r="P2726">
        <f t="shared" si="168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9"/>
        <v>145</v>
      </c>
      <c r="P2727">
        <f t="shared" si="168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9"/>
        <v>106</v>
      </c>
      <c r="P2728">
        <f t="shared" si="168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9"/>
        <v>493</v>
      </c>
      <c r="P2729">
        <f t="shared" si="168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9"/>
        <v>202</v>
      </c>
      <c r="P2730">
        <f t="shared" si="168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9"/>
        <v>104</v>
      </c>
      <c r="P2731">
        <f t="shared" si="168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9"/>
        <v>170</v>
      </c>
      <c r="P2732">
        <f t="shared" si="168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9"/>
        <v>104</v>
      </c>
      <c r="P2733">
        <f t="shared" si="168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9"/>
        <v>118</v>
      </c>
      <c r="P2734">
        <f t="shared" si="168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9"/>
        <v>108</v>
      </c>
      <c r="P2735">
        <f t="shared" si="168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9"/>
        <v>2260300</v>
      </c>
      <c r="P2736">
        <f t="shared" si="168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9"/>
        <v>978</v>
      </c>
      <c r="P2737">
        <f t="shared" si="168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9"/>
        <v>123</v>
      </c>
      <c r="P2738">
        <f t="shared" si="168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9"/>
        <v>246</v>
      </c>
      <c r="P2739">
        <f t="shared" si="168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9"/>
        <v>148</v>
      </c>
      <c r="P2740">
        <f t="shared" si="168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9"/>
        <v>384</v>
      </c>
      <c r="P2741">
        <f t="shared" si="168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9"/>
        <v>103</v>
      </c>
      <c r="P2742">
        <f t="shared" si="168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9"/>
        <v>0</v>
      </c>
      <c r="P2743">
        <f t="shared" si="168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9"/>
        <v>29</v>
      </c>
      <c r="P2744">
        <f t="shared" si="168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9"/>
        <v>0</v>
      </c>
      <c r="P2745">
        <f t="shared" si="168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9"/>
        <v>5</v>
      </c>
      <c r="P2746">
        <f t="shared" si="168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9"/>
        <v>22</v>
      </c>
      <c r="P2747">
        <f t="shared" si="168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9"/>
        <v>27</v>
      </c>
      <c r="P2748">
        <f t="shared" si="168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9"/>
        <v>28</v>
      </c>
      <c r="P2749">
        <f t="shared" ref="P2749:P2812" si="172">IFERROR(ROUND(E2749/L2749,2),0)</f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9"/>
        <v>1</v>
      </c>
      <c r="P2750">
        <f t="shared" si="172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9"/>
        <v>1</v>
      </c>
      <c r="P2751">
        <f t="shared" si="172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9"/>
        <v>0</v>
      </c>
      <c r="P2752">
        <f t="shared" si="172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9"/>
        <v>0</v>
      </c>
      <c r="P2753">
        <f t="shared" si="172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3">ROUND(E2754/D2754*100,0)</f>
        <v>11</v>
      </c>
      <c r="P2754">
        <f t="shared" si="172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3"/>
        <v>19</v>
      </c>
      <c r="P2755">
        <f t="shared" si="172"/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3"/>
        <v>0</v>
      </c>
      <c r="P2756">
        <f t="shared" si="172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3"/>
        <v>52</v>
      </c>
      <c r="P2757">
        <f t="shared" si="172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3"/>
        <v>10</v>
      </c>
      <c r="P2758">
        <f t="shared" si="172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3"/>
        <v>1</v>
      </c>
      <c r="P2759">
        <f t="shared" si="172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3"/>
        <v>12</v>
      </c>
      <c r="P2760">
        <f t="shared" si="172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3"/>
        <v>11</v>
      </c>
      <c r="P2761">
        <f t="shared" si="172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3"/>
        <v>0</v>
      </c>
      <c r="P2762">
        <f t="shared" si="172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3"/>
        <v>1</v>
      </c>
      <c r="P2763">
        <f t="shared" si="172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3"/>
        <v>1</v>
      </c>
      <c r="P2764">
        <f t="shared" si="172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3"/>
        <v>0</v>
      </c>
      <c r="P2765">
        <f t="shared" si="172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3"/>
        <v>1</v>
      </c>
      <c r="P2766">
        <f t="shared" si="172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3"/>
        <v>0</v>
      </c>
      <c r="P2767">
        <f t="shared" si="172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3"/>
        <v>2</v>
      </c>
      <c r="P2768">
        <f t="shared" si="172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3"/>
        <v>1</v>
      </c>
      <c r="P2769">
        <f t="shared" si="172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3"/>
        <v>14</v>
      </c>
      <c r="P2770">
        <f t="shared" si="172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3"/>
        <v>0</v>
      </c>
      <c r="P2771">
        <f t="shared" si="172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3"/>
        <v>10</v>
      </c>
      <c r="P2772">
        <f t="shared" si="172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3"/>
        <v>0</v>
      </c>
      <c r="P2773">
        <f t="shared" si="172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3"/>
        <v>0</v>
      </c>
      <c r="P2774">
        <f t="shared" si="172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3"/>
        <v>0</v>
      </c>
      <c r="P2775">
        <f t="shared" si="172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3"/>
        <v>14</v>
      </c>
      <c r="P2776">
        <f t="shared" si="172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3"/>
        <v>3</v>
      </c>
      <c r="P2777">
        <f t="shared" si="172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3"/>
        <v>8</v>
      </c>
      <c r="P2778">
        <f t="shared" si="172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3"/>
        <v>0</v>
      </c>
      <c r="P2779">
        <f t="shared" si="172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3"/>
        <v>26</v>
      </c>
      <c r="P2780">
        <f t="shared" si="172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3"/>
        <v>2</v>
      </c>
      <c r="P2781">
        <f t="shared" si="172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3"/>
        <v>0</v>
      </c>
      <c r="P2782">
        <f t="shared" si="172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3"/>
        <v>105</v>
      </c>
      <c r="P2783">
        <f t="shared" si="172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3"/>
        <v>120</v>
      </c>
      <c r="P2784">
        <f t="shared" si="172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3"/>
        <v>115</v>
      </c>
      <c r="P2785">
        <f t="shared" si="172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3"/>
        <v>119</v>
      </c>
      <c r="P2786">
        <f t="shared" si="172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3"/>
        <v>105</v>
      </c>
      <c r="P2787">
        <f t="shared" si="172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3"/>
        <v>118</v>
      </c>
      <c r="P2788">
        <f t="shared" si="172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3"/>
        <v>120</v>
      </c>
      <c r="P2789">
        <f t="shared" si="172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3"/>
        <v>103</v>
      </c>
      <c r="P2790">
        <f t="shared" si="172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3"/>
        <v>101</v>
      </c>
      <c r="P2791">
        <f t="shared" si="172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3"/>
        <v>105</v>
      </c>
      <c r="P2792">
        <f t="shared" si="172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3"/>
        <v>103</v>
      </c>
      <c r="P2793">
        <f t="shared" si="172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3"/>
        <v>108</v>
      </c>
      <c r="P2794">
        <f t="shared" si="172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3"/>
        <v>111</v>
      </c>
      <c r="P2795">
        <f t="shared" si="172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3"/>
        <v>150</v>
      </c>
      <c r="P2796">
        <f t="shared" si="172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3"/>
        <v>104</v>
      </c>
      <c r="P2797">
        <f t="shared" si="172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3"/>
        <v>116</v>
      </c>
      <c r="P2798">
        <f t="shared" si="172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3"/>
        <v>103</v>
      </c>
      <c r="P2799">
        <f t="shared" si="172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3"/>
        <v>101</v>
      </c>
      <c r="P2800">
        <f t="shared" si="172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3"/>
        <v>117</v>
      </c>
      <c r="P2801">
        <f t="shared" si="172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3"/>
        <v>133</v>
      </c>
      <c r="P2802">
        <f t="shared" si="172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3"/>
        <v>133</v>
      </c>
      <c r="P2803">
        <f t="shared" si="172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3"/>
        <v>102</v>
      </c>
      <c r="P2804">
        <f t="shared" si="172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3"/>
        <v>128</v>
      </c>
      <c r="P2805">
        <f t="shared" si="172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3"/>
        <v>115</v>
      </c>
      <c r="P2806">
        <f t="shared" si="172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3"/>
        <v>110</v>
      </c>
      <c r="P2807">
        <f t="shared" si="172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3"/>
        <v>112</v>
      </c>
      <c r="P2808">
        <f t="shared" si="172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3"/>
        <v>126</v>
      </c>
      <c r="P2809">
        <f t="shared" si="172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3"/>
        <v>100</v>
      </c>
      <c r="P2810">
        <f t="shared" si="172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3"/>
        <v>102</v>
      </c>
      <c r="P2811">
        <f t="shared" si="172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3"/>
        <v>108</v>
      </c>
      <c r="P2812">
        <f t="shared" si="172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3"/>
        <v>100</v>
      </c>
      <c r="P2813">
        <f t="shared" ref="P2813:P2876" si="176">IFERROR(ROUND(E2813/L2813,2),0)</f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3"/>
        <v>113</v>
      </c>
      <c r="P2814">
        <f t="shared" si="176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3"/>
        <v>128</v>
      </c>
      <c r="P2815">
        <f t="shared" si="176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3"/>
        <v>108</v>
      </c>
      <c r="P2816">
        <f t="shared" si="176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3"/>
        <v>242</v>
      </c>
      <c r="P2817">
        <f t="shared" si="176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7">ROUND(E2818/D2818*100,0)</f>
        <v>142</v>
      </c>
      <c r="P2818">
        <f t="shared" si="176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7"/>
        <v>130</v>
      </c>
      <c r="P2819">
        <f t="shared" si="176"/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7"/>
        <v>106</v>
      </c>
      <c r="P2820">
        <f t="shared" si="176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7"/>
        <v>105</v>
      </c>
      <c r="P2821">
        <f t="shared" si="176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7"/>
        <v>136</v>
      </c>
      <c r="P2822">
        <f t="shared" si="176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7"/>
        <v>100</v>
      </c>
      <c r="P2823">
        <f t="shared" si="176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7"/>
        <v>100</v>
      </c>
      <c r="P2824">
        <f t="shared" si="176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7"/>
        <v>124</v>
      </c>
      <c r="P2825">
        <f t="shared" si="176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7"/>
        <v>117</v>
      </c>
      <c r="P2826">
        <f t="shared" si="176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7"/>
        <v>103</v>
      </c>
      <c r="P2827">
        <f t="shared" si="176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7"/>
        <v>108</v>
      </c>
      <c r="P2828">
        <f t="shared" si="176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7"/>
        <v>120</v>
      </c>
      <c r="P2829">
        <f t="shared" si="176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7"/>
        <v>100</v>
      </c>
      <c r="P2830">
        <f t="shared" si="176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7"/>
        <v>107</v>
      </c>
      <c r="P2831">
        <f t="shared" si="176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7"/>
        <v>100</v>
      </c>
      <c r="P2832">
        <f t="shared" si="176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7"/>
        <v>111</v>
      </c>
      <c r="P2833">
        <f t="shared" si="176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7"/>
        <v>115</v>
      </c>
      <c r="P2834">
        <f t="shared" si="176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7"/>
        <v>108</v>
      </c>
      <c r="P2835">
        <f t="shared" si="176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7"/>
        <v>170</v>
      </c>
      <c r="P2836">
        <f t="shared" si="176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7"/>
        <v>187</v>
      </c>
      <c r="P2837">
        <f t="shared" si="176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7"/>
        <v>108</v>
      </c>
      <c r="P2838">
        <f t="shared" si="176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7"/>
        <v>100</v>
      </c>
      <c r="P2839">
        <f t="shared" si="176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7"/>
        <v>120</v>
      </c>
      <c r="P2840">
        <f t="shared" si="176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7"/>
        <v>111</v>
      </c>
      <c r="P2841">
        <f t="shared" si="176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7"/>
        <v>104</v>
      </c>
      <c r="P2842">
        <f t="shared" si="176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7"/>
        <v>1</v>
      </c>
      <c r="P2843">
        <f t="shared" si="176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7"/>
        <v>0</v>
      </c>
      <c r="P2844">
        <f t="shared" si="176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7"/>
        <v>0</v>
      </c>
      <c r="P2845">
        <f t="shared" si="176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7"/>
        <v>5</v>
      </c>
      <c r="P2846">
        <f t="shared" si="176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7"/>
        <v>32</v>
      </c>
      <c r="P2847">
        <f t="shared" si="176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7"/>
        <v>0</v>
      </c>
      <c r="P2848">
        <f t="shared" si="176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7"/>
        <v>0</v>
      </c>
      <c r="P2849">
        <f t="shared" si="176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7"/>
        <v>0</v>
      </c>
      <c r="P2850">
        <f t="shared" si="176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7"/>
        <v>1</v>
      </c>
      <c r="P2851">
        <f t="shared" si="176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7"/>
        <v>4</v>
      </c>
      <c r="P2852">
        <f t="shared" si="176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7"/>
        <v>0</v>
      </c>
      <c r="P2853">
        <f t="shared" si="176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7"/>
        <v>2</v>
      </c>
      <c r="P2854">
        <f t="shared" si="176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7"/>
        <v>0</v>
      </c>
      <c r="P2855">
        <f t="shared" si="176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7"/>
        <v>42</v>
      </c>
      <c r="P2856">
        <f t="shared" si="176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7"/>
        <v>50</v>
      </c>
      <c r="P2857">
        <f t="shared" si="176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7"/>
        <v>5</v>
      </c>
      <c r="P2858">
        <f t="shared" si="176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7"/>
        <v>20</v>
      </c>
      <c r="P2859">
        <f t="shared" si="176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7"/>
        <v>0</v>
      </c>
      <c r="P2860">
        <f t="shared" si="176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7"/>
        <v>2</v>
      </c>
      <c r="P2861">
        <f t="shared" si="176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7"/>
        <v>7</v>
      </c>
      <c r="P2862">
        <f t="shared" si="176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7"/>
        <v>32</v>
      </c>
      <c r="P2863">
        <f t="shared" si="176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7"/>
        <v>0</v>
      </c>
      <c r="P2864">
        <f t="shared" si="176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7"/>
        <v>0</v>
      </c>
      <c r="P2865">
        <f t="shared" si="176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7"/>
        <v>2</v>
      </c>
      <c r="P2866">
        <f t="shared" si="176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7"/>
        <v>0</v>
      </c>
      <c r="P2867">
        <f t="shared" si="176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7"/>
        <v>1</v>
      </c>
      <c r="P2868">
        <f t="shared" si="176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7"/>
        <v>20</v>
      </c>
      <c r="P2869">
        <f t="shared" si="176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7"/>
        <v>42</v>
      </c>
      <c r="P2870">
        <f t="shared" si="176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7"/>
        <v>1</v>
      </c>
      <c r="P2871">
        <f t="shared" si="176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7"/>
        <v>15</v>
      </c>
      <c r="P2872">
        <f t="shared" si="176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7"/>
        <v>5</v>
      </c>
      <c r="P2873">
        <f t="shared" si="176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7"/>
        <v>0</v>
      </c>
      <c r="P2874">
        <f t="shared" si="176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7"/>
        <v>38</v>
      </c>
      <c r="P2875">
        <f t="shared" si="176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7"/>
        <v>5</v>
      </c>
      <c r="P2876">
        <f t="shared" si="176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7"/>
        <v>0</v>
      </c>
      <c r="P2877">
        <f t="shared" ref="P2877:P2940" si="180">IFERROR(ROUND(E2877/L2877,2),0)</f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7"/>
        <v>0</v>
      </c>
      <c r="P2878">
        <f t="shared" si="180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7"/>
        <v>11</v>
      </c>
      <c r="P2879">
        <f t="shared" si="180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7"/>
        <v>2</v>
      </c>
      <c r="P2880">
        <f t="shared" si="180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7"/>
        <v>0</v>
      </c>
      <c r="P2881">
        <f t="shared" si="180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1">ROUND(E2882/D2882*100,0)</f>
        <v>23</v>
      </c>
      <c r="P2882">
        <f t="shared" si="180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1"/>
        <v>0</v>
      </c>
      <c r="P2883">
        <f t="shared" si="180"/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0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0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0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0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0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0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>
        <f t="shared" si="180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0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0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0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0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0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>
        <f t="shared" si="180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0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0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0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0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>
        <f t="shared" si="180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0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0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0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0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0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0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0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si="180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0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0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0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0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0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0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0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0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0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0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0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0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0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0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0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0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0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0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0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0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0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0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0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0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0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0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0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0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0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0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0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ref="P2941:P3004" si="184">IFERROR(ROUND(E2941/L2941,2),0)</f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4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4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4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>
        <f t="shared" si="184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5">ROUND(E2946/D2946*100,0)</f>
        <v>1</v>
      </c>
      <c r="P2946">
        <f t="shared" si="184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5"/>
        <v>0</v>
      </c>
      <c r="P2947">
        <f t="shared" si="184"/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4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4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4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4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>
        <f t="shared" si="184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4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4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4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>
        <f t="shared" si="184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4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4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4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>
        <f t="shared" si="184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>
        <f t="shared" si="184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>
        <f t="shared" si="184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4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4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4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4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4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4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4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4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4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4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si="184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4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4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4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4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4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4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4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4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4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4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4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4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4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4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4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4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4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4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4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4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4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4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4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4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4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4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4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4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4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4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4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ref="P3005:P3068" si="188">IFERROR(ROUND(E3005/L3005,2),0)</f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8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8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8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8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9">ROUND(E3010/D3010*100,0)</f>
        <v>101</v>
      </c>
      <c r="P3010">
        <f t="shared" si="188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9"/>
        <v>120</v>
      </c>
      <c r="P3011">
        <f t="shared" si="188"/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88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88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88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88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88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88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88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88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88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88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88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88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88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88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88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88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88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88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88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88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88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88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88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88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88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si="188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88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88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88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88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88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88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88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88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88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88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88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88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88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88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88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88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88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88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>
        <f t="shared" si="188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88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>
        <f t="shared" si="188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>
        <f t="shared" si="188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88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88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88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>
        <f t="shared" si="188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88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88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88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88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88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ref="P3069:P3132" si="192">IFERROR(ROUND(E3069/L3069,2),0)</f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2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2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2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2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3">ROUND(E3074/D3074*100,0)</f>
        <v>0</v>
      </c>
      <c r="P3074">
        <f t="shared" si="192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3"/>
        <v>0</v>
      </c>
      <c r="P3075">
        <f t="shared" si="192"/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2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2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2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2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2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2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2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2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>
        <f t="shared" si="192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2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2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2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2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2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2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2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2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2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2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2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2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2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2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2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2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si="192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2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2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2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2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2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2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2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2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2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2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2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2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2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2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>
        <f t="shared" si="192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2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2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2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2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2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2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2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2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2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2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>
        <f t="shared" si="192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2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>
        <f t="shared" si="192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2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2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2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ref="P3133:P3196" si="196">IFERROR(ROUND(E3133/L3133,2),0)</f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6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6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6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6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7">ROUND(E3138/D3138*100,0)</f>
        <v>128</v>
      </c>
      <c r="P3138">
        <f t="shared" si="196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7"/>
        <v>3</v>
      </c>
      <c r="P3139">
        <f t="shared" si="196"/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>
        <f t="shared" si="196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6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6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6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6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>
        <f t="shared" si="196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6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>
        <f t="shared" si="196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6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6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6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6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6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6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6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6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6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6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6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6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6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6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6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6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6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si="196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196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196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196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196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196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196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196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196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196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196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196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196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196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196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196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196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196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196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196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196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196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196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196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196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196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196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>
        <f t="shared" si="196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196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196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196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>
        <f t="shared" si="196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ref="P3197:P3260" si="200">IFERROR(ROUND(E3197/L3197,2),0)</f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200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200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200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200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1">ROUND(E3202/D3202*100,0)</f>
        <v>0</v>
      </c>
      <c r="P3202">
        <f t="shared" si="200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1"/>
        <v>1</v>
      </c>
      <c r="P3203">
        <f t="shared" si="200"/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0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0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0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0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0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0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0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0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0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0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0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0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0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0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0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0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0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0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0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0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0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0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0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0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0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0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0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0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0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0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0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0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0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0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0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0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0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0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0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0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0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0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0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0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0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0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0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0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0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0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0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0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0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0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0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0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0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ref="P3261:P3324" si="204">IFERROR(ROUND(E3261/L3261,2),0)</f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4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4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4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4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5">ROUND(E3266/D3266*100,0)</f>
        <v>103</v>
      </c>
      <c r="P3266">
        <f t="shared" si="204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5"/>
        <v>164</v>
      </c>
      <c r="P3267">
        <f t="shared" si="204"/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4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4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4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4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4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4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4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4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4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4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4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4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4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4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4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4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4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4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4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4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4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4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4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4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4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4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4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4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4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4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4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4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4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4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4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4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4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4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4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4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4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4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4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4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4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4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4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4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4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4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4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4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4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4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4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4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4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ref="P3325:P3388" si="208">IFERROR(ROUND(E3325/L3325,2),0)</f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8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8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8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8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9">ROUND(E3330/D3330*100,0)</f>
        <v>146</v>
      </c>
      <c r="P3330">
        <f t="shared" si="208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9"/>
        <v>117</v>
      </c>
      <c r="P3331">
        <f t="shared" si="208"/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08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08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08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08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08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08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08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08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08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08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08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08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08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08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08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08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08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08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08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08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08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08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08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08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08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08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08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08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08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08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08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08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08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08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08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08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08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08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08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08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08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08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08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08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08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08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08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08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08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08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08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08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08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08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08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08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08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ref="P3389:P3452" si="212">IFERROR(ROUND(E3389/L3389,2),0)</f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2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2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2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2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3">ROUND(E3394/D3394*100,0)</f>
        <v>100</v>
      </c>
      <c r="P3394">
        <f t="shared" si="212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3"/>
        <v>106</v>
      </c>
      <c r="P3395">
        <f t="shared" si="212"/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2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2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2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2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2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2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2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2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2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2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2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2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2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2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2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2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2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2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2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2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2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2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2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2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2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2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2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2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2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2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2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2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2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2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2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2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2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2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2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2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2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2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2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2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2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2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2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2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2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2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2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2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2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2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2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2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2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ref="P3453:P3516" si="216">IFERROR(ROUND(E3453/L3453,2),0)</f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6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6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6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6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7">ROUND(E3458/D3458*100,0)</f>
        <v>191</v>
      </c>
      <c r="P3458">
        <f t="shared" si="216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7"/>
        <v>140</v>
      </c>
      <c r="P3459">
        <f t="shared" si="216"/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6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6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6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6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6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6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6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6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6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6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6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6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6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6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6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6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6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6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6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6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6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6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6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6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6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6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6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6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6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6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6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6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6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6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6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6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6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6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6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6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6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6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6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6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6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6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6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6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6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6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6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6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6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6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6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6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6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ref="P3517:P3580" si="220">IFERROR(ROUND(E3517/L3517,2),0)</f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20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20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20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20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1">ROUND(E3522/D3522*100,0)</f>
        <v>101</v>
      </c>
      <c r="P3522">
        <f t="shared" si="220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1"/>
        <v>169</v>
      </c>
      <c r="P3523">
        <f t="shared" si="220"/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0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0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0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0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0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0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0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0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0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0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0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0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0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0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0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0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0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0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0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0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0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0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0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0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0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0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0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0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0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0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0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0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0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0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0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0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0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0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0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0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0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0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0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0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0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0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0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0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0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0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0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0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0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0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0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0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0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ref="P3581:P3644" si="224">IFERROR(ROUND(E3581/L3581,2),0)</f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4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4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4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4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5">ROUND(E3586/D3586*100,0)</f>
        <v>116</v>
      </c>
      <c r="P3586">
        <f t="shared" si="224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5"/>
        <v>119</v>
      </c>
      <c r="P3587">
        <f t="shared" si="224"/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4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4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4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4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4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4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4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4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4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4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4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4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4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4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4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4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4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4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4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4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4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4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4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4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4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4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4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4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4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4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4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4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4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4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4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4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4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4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4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4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4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4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4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4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4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4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4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4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4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4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4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4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4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4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4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4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4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ref="P3645:P3708" si="228">IFERROR(ROUND(E3645/L3645,2),0)</f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8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8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8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8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9">ROUND(E3650/D3650*100,0)</f>
        <v>100</v>
      </c>
      <c r="P3650">
        <f t="shared" si="228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9"/>
        <v>104</v>
      </c>
      <c r="P3651">
        <f t="shared" si="228"/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28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28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28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28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28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28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28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28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28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28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28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28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28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28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28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28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28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28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28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28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28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28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28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28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28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28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28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28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28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28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28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28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28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28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28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28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28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28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28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28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28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28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28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28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28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28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28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28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28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28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28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28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28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28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28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28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28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ref="P3709:P3772" si="232">IFERROR(ROUND(E3709/L3709,2),0)</f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2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2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2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2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3">ROUND(E3714/D3714*100,0)</f>
        <v>154</v>
      </c>
      <c r="P3714">
        <f t="shared" si="232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3"/>
        <v>102</v>
      </c>
      <c r="P3715">
        <f t="shared" si="232"/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2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2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2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2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2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2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2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2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2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2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2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2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2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2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2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2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2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2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2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2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2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2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2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2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2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2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2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2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2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2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2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2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2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2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2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2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2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2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2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2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2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2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2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2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2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2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2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2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2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2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2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2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2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2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2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2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2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ref="P3773:P3836" si="236">IFERROR(ROUND(E3773/L3773,2),0)</f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6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6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6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6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7">ROUND(E3778/D3778*100,0)</f>
        <v>107</v>
      </c>
      <c r="P3778">
        <f t="shared" si="236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7"/>
        <v>143</v>
      </c>
      <c r="P3779">
        <f t="shared" si="236"/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6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6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6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6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6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6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6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6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6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6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6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6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>
        <f t="shared" si="236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>
        <f t="shared" si="236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6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6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6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6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6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6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6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6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6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6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>
        <f t="shared" si="236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si="236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>
        <f t="shared" si="236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36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36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36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36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36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36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36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36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36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36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si="236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36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36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36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36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36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36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36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36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36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36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36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36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si="236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36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36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36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36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36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36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ref="P3837:P3900" si="240">IFERROR(ROUND(E3837/L3837,2),0)</f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40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si="240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40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40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1">ROUND(E3842/D3842*100,0)</f>
        <v>6500</v>
      </c>
      <c r="P3842">
        <f t="shared" si="240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1"/>
        <v>9</v>
      </c>
      <c r="P3843">
        <f t="shared" si="240"/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0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0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0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0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0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0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0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0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0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0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0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0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0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0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0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0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0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0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0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0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0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>
        <f t="shared" si="240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0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0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0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si="240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0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0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0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0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>
        <f t="shared" si="240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>
        <f t="shared" si="240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>
        <f t="shared" si="240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>
        <f t="shared" si="240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0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0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0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>
        <f t="shared" si="240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0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0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>
        <f t="shared" si="240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>
        <f t="shared" si="240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>
        <f t="shared" si="240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>
        <f t="shared" si="240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>
        <f t="shared" si="240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0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0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0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0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0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>
        <f t="shared" si="240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0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0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0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0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0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0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ref="P3901:P3964" si="244">IFERROR(ROUND(E3901/L3901,2),0)</f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4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4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4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>
        <f t="shared" si="244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5">ROUND(E3906/D3906*100,0)</f>
        <v>0</v>
      </c>
      <c r="P3906">
        <f t="shared" si="244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5"/>
        <v>12</v>
      </c>
      <c r="P3907">
        <f t="shared" si="244"/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4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4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4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4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4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4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4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4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4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4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>
        <f t="shared" si="244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4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4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4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4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>
        <f t="shared" si="244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>
        <f t="shared" si="244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>
        <f t="shared" si="244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>
        <f t="shared" si="244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>
        <f t="shared" si="244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4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>
        <f t="shared" si="244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>
        <f t="shared" si="244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>
        <f t="shared" si="244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>
        <f t="shared" si="244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>
        <f t="shared" si="244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si="244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>
        <f t="shared" si="244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>
        <f t="shared" si="244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>
        <f t="shared" si="244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>
        <f t="shared" si="244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>
        <f t="shared" si="244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>
        <f t="shared" si="244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4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4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>
        <f t="shared" si="244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>
        <f t="shared" si="244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>
        <f t="shared" si="244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>
        <f t="shared" si="244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4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>
        <f t="shared" si="244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>
        <f t="shared" si="244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>
        <f t="shared" si="244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>
        <f t="shared" si="244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>
        <f t="shared" si="244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4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4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>
        <f t="shared" si="244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>
        <f t="shared" si="244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>
        <f t="shared" si="244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>
        <f t="shared" si="244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4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>
        <f t="shared" si="244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>
        <f t="shared" si="244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>
        <f t="shared" si="244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4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>
        <f t="shared" si="244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>
        <f t="shared" ref="P3965:P4028" si="248">IFERROR(ROUND(E3965/L3965,2),0)</f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>
        <f t="shared" si="248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>
        <f t="shared" si="248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>
        <f t="shared" si="248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>
        <f t="shared" si="248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9">ROUND(E3970/D3970*100,0)</f>
        <v>11</v>
      </c>
      <c r="P3970">
        <f t="shared" si="248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9"/>
        <v>7</v>
      </c>
      <c r="P3971">
        <f t="shared" si="248"/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48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48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48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48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48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>
        <f t="shared" si="248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48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48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48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48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48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48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48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48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48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48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>
        <f t="shared" si="248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>
        <f t="shared" si="248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>
        <f t="shared" si="248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>
        <f t="shared" si="248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>
        <f t="shared" si="248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>
        <f t="shared" si="248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>
        <f t="shared" si="248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48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48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>
        <f t="shared" si="248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>
        <f t="shared" si="248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>
        <f t="shared" si="248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>
        <f t="shared" si="248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>
        <f t="shared" si="248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48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>
        <f t="shared" si="248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>
        <f t="shared" si="248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>
        <f t="shared" si="248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48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>
        <f t="shared" si="248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48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si="248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>
        <f t="shared" si="248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>
        <f t="shared" si="248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>
        <f t="shared" si="248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>
        <f t="shared" si="248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>
        <f t="shared" si="248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>
        <f t="shared" si="248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>
        <f t="shared" si="248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48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>
        <f t="shared" si="248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>
        <f t="shared" si="248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>
        <f t="shared" si="248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>
        <f t="shared" si="248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>
        <f t="shared" si="248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>
        <f t="shared" si="248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>
        <f t="shared" si="248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>
        <f t="shared" si="248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>
        <f t="shared" si="248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>
        <f t="shared" si="248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>
        <f t="shared" si="248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>
        <f t="shared" ref="P4029:P4092" si="252">IFERROR(ROUND(E4029/L4029,2),0)</f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>
        <f t="shared" si="252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>
        <f t="shared" si="252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>
        <f t="shared" si="252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>
        <f t="shared" si="252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3">ROUND(E4034/D4034*100,0)</f>
        <v>7</v>
      </c>
      <c r="P4034">
        <f t="shared" si="252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3"/>
        <v>26</v>
      </c>
      <c r="P4035">
        <f t="shared" si="252"/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2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2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2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2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2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2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2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2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2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>
        <f t="shared" si="252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2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2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2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2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2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2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2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>
        <f t="shared" si="252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>
        <f t="shared" si="252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>
        <f t="shared" si="252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>
        <f t="shared" si="252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>
        <f t="shared" si="252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>
        <f t="shared" si="252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>
        <f t="shared" si="252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>
        <f t="shared" si="252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>
        <f t="shared" si="252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>
        <f t="shared" si="252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>
        <f t="shared" si="252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>
        <f t="shared" si="252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>
        <f t="shared" si="252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>
        <f t="shared" si="252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>
        <f t="shared" si="252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2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>
        <f t="shared" si="252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>
        <f t="shared" si="252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>
        <f t="shared" si="252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>
        <f t="shared" si="252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>
        <f t="shared" si="252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2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>
        <f t="shared" si="252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>
        <f t="shared" si="252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>
        <f t="shared" si="252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>
        <f t="shared" si="252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>
        <f t="shared" si="252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>
        <f t="shared" si="252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2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>
        <f t="shared" si="252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>
        <f t="shared" si="252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>
        <f t="shared" si="252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>
        <f t="shared" si="252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si="252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2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>
        <f t="shared" si="252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>
        <f t="shared" si="252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>
        <f t="shared" si="252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>
        <f t="shared" si="252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>
        <f t="shared" si="252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>
        <f t="shared" ref="P4093:P4115" si="256">IFERROR(ROUND(E4093/L4093,2),0)</f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6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>
        <f t="shared" si="256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>
        <f t="shared" si="256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>
        <f t="shared" si="256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7">ROUND(E4098/D4098*100,0)</f>
        <v>11</v>
      </c>
      <c r="P4098">
        <f t="shared" si="256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7"/>
        <v>0</v>
      </c>
      <c r="P4099">
        <f t="shared" si="256"/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>
        <f t="shared" si="256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6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>
        <f t="shared" si="256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>
        <f t="shared" si="256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6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6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6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6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6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6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6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>
        <f t="shared" si="256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6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6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6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si="256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N4116">
    <sortCondition descending="1" ref="D1:D4116"/>
  </sortState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41305-16EB-4F16-8402-D519B0D3543E}">
  <dimension ref="A1:F18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577C4-B936-4132-9C9D-D37D9160CFF9}">
  <dimension ref="A1:F6"/>
  <sheetViews>
    <sheetView workbookViewId="0">
      <selection activeCell="I27" sqref="I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06060-15E8-4F61-BDDA-B6A5E85DD115}">
  <dimension ref="A1:E7"/>
  <sheetViews>
    <sheetView workbookViewId="0">
      <selection activeCell="N30" sqref="N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D7B2C-13D3-409E-940D-6C05AFDDFEBF}">
  <dimension ref="A1:F6"/>
  <sheetViews>
    <sheetView workbookViewId="0">
      <selection activeCell="F2" sqref="F2:F6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  <col min="6" max="6" width="18" bestFit="1" customWidth="1"/>
  </cols>
  <sheetData>
    <row r="1" spans="1:6" x14ac:dyDescent="0.25">
      <c r="A1" s="16" t="s">
        <v>8380</v>
      </c>
      <c r="B1" s="16" t="s">
        <v>4110</v>
      </c>
      <c r="C1" s="16" t="s">
        <v>8381</v>
      </c>
      <c r="D1" s="16" t="s">
        <v>8382</v>
      </c>
      <c r="E1" s="16" t="s">
        <v>8307</v>
      </c>
      <c r="F1" s="16" t="s">
        <v>8383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E55A6-302A-4322-973B-A5992C54C436}">
  <dimension ref="A1:T413"/>
  <sheetViews>
    <sheetView workbookViewId="0">
      <selection activeCell="D2" sqref="D2"/>
    </sheetView>
  </sheetViews>
  <sheetFormatPr defaultRowHeight="15" x14ac:dyDescent="0.25"/>
  <cols>
    <col min="1" max="1" width="5" bestFit="1" customWidth="1"/>
    <col min="3" max="3" width="21.85546875" style="3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" bestFit="1" customWidth="1"/>
    <col min="18" max="18" width="11.85546875" bestFit="1" customWidth="1"/>
    <col min="19" max="19" width="23.285156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8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90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13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10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10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6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10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10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9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135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10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10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105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7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75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105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10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105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90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10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10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9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2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12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13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7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15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7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6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90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120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10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90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120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7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120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10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120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90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9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105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7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10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13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7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7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45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10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120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10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105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10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10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10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15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105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105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05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12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10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6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105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120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10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13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10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10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90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13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105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120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18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90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90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105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90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45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45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9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10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10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90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15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10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10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10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9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6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9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10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10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10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12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10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120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7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12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7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7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135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12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12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10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10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6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12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7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20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45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9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3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105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120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9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10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12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13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10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9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10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12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3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12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0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9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90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9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9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10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10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10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7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120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7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10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10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10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7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05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6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10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13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12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90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10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9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120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10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13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13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12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9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3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10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13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120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13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90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10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9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90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90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13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105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10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7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13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9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90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10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9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9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135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9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10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90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12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90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120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0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6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12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105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9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10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120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105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10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105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9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120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75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135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12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10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10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9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10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2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10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9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10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105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10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13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105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135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10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12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90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105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10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90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9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10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10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90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13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75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9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12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10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105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10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7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12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10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13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90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135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10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90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120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9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7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10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10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9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135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05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105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90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10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10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6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9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12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10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13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16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10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05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9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10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9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12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9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45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10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10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7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120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10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10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90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9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10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9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10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9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13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105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135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120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10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105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10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10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10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10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15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10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10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12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12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9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105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105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15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120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9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105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10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12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10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9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10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13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120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7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10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12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7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10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10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7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13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120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90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9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105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10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90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105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16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120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10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13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90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105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10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90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9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90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90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105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9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10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120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9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10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12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6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0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9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90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45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12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90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10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7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90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10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12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10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75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7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120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12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7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10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12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6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9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10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105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10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105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10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7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120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12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12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10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9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10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9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9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105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105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105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6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9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105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10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10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6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135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9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10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0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10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0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9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105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10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10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90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7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120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90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9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9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105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13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105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10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90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20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10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10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9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9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10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9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120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10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9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10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09D27-9688-4843-9C3A-2F27073498DD}">
  <dimension ref="A1:T251"/>
  <sheetViews>
    <sheetView workbookViewId="0">
      <selection activeCell="T2" sqref="T2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22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27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24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20735-4D34-41A2-9B01-3B74D3C8ADEF}">
  <dimension ref="A1:C17"/>
  <sheetViews>
    <sheetView workbookViewId="0">
      <selection activeCell="G17" sqref="G17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s="16" t="s">
        <v>8384</v>
      </c>
      <c r="C1" s="16" t="s">
        <v>8385</v>
      </c>
    </row>
    <row r="2" spans="1:3" x14ac:dyDescent="0.25">
      <c r="A2" s="16" t="s">
        <v>8386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s="16" t="s">
        <v>8387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s="16" t="s">
        <v>8392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s="16" t="s">
        <v>8393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5">
      <c r="A6" s="16" t="s">
        <v>8394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5">
      <c r="A7" s="16" t="s">
        <v>8395</v>
      </c>
      <c r="B7" s="17">
        <f>B5-B6</f>
        <v>3500</v>
      </c>
      <c r="C7" s="17">
        <f>C5-C6</f>
        <v>8000</v>
      </c>
    </row>
    <row r="8" spans="1:3" x14ac:dyDescent="0.25">
      <c r="A8" s="16"/>
      <c r="B8" s="17"/>
      <c r="C8" s="17"/>
    </row>
    <row r="9" spans="1:3" x14ac:dyDescent="0.25">
      <c r="A9" s="16" t="s">
        <v>8388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5">
      <c r="A10" s="16" t="s">
        <v>8389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5">
      <c r="A11" s="16" t="s">
        <v>8396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5">
      <c r="A12" s="16" t="s">
        <v>8397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5">
      <c r="A13" s="16" t="s">
        <v>8398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25">
      <c r="A14" s="16" t="s">
        <v>8399</v>
      </c>
      <c r="B14" s="17">
        <f>B12-B13</f>
        <v>3982.4925000000003</v>
      </c>
      <c r="C14" s="17">
        <f>C12-C13</f>
        <v>491.75</v>
      </c>
    </row>
    <row r="16" spans="1:3" x14ac:dyDescent="0.25">
      <c r="A16" s="16" t="s">
        <v>8390</v>
      </c>
      <c r="B16">
        <f>AVERAGE('Successful US Kickstarters'!L:L)</f>
        <v>63.092233009708735</v>
      </c>
      <c r="C16">
        <f>AVERAGE('Failed US Kickstarters'!L:L)</f>
        <v>7.7880000000000003</v>
      </c>
    </row>
    <row r="17" spans="1:3" x14ac:dyDescent="0.25">
      <c r="A17" s="16" t="s">
        <v>8391</v>
      </c>
      <c r="B17">
        <f>MEDIAN('Successful US Kickstarters'!L:L)</f>
        <v>41</v>
      </c>
      <c r="C17">
        <f>MEDIAN('Failed US Kickstarters'!L:L)</f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Outcomes Based on Launch Date</vt:lpstr>
      <vt:lpstr>Category Statistics</vt:lpstr>
      <vt:lpstr>Subcategory Statistics</vt:lpstr>
      <vt:lpstr>Edinburgh Research</vt:lpstr>
      <vt:lpstr>Successful US Kickstarters</vt:lpstr>
      <vt:lpstr>Failed US Kickstarters</vt:lpstr>
      <vt:lpstr>Descriptive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Melisa Vacca</cp:lastModifiedBy>
  <dcterms:created xsi:type="dcterms:W3CDTF">2017-04-20T15:17:24Z</dcterms:created>
  <dcterms:modified xsi:type="dcterms:W3CDTF">2021-06-26T15:15:11Z</dcterms:modified>
</cp:coreProperties>
</file>