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SF" sheetId="1" state="visible" r:id="rId2"/>
    <sheet name="RN" sheetId="2" state="visible" r:id="rId3"/>
    <sheet name="RN_flo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<sst xmlns="http://schemas.openxmlformats.org/spreadsheetml/2006/main" count="91" uniqueCount="65">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</sst>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7030A0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426FBF"/>
      <rgbColor rgb="FF8B8B8B"/>
      <rgbColor rgb="FF003366"/>
      <rgbColor rgb="FF339966"/>
      <rgbColor rgb="FF003300"/>
      <rgbColor rgb="FF333300"/>
      <rgbColor rgb="FF993300"/>
      <rgbColor rgb="FF595959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41879407"/>
        <c:axId val="11478295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317820"/>
        <c:axId val="93935120"/>
      </c:lineChart>
      <c:catAx>
        <c:axId val="418794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1478295"/>
        <c:crosses val="autoZero"/>
        <c:auto val="1"/>
        <c:lblAlgn val="ctr"/>
        <c:lblOffset val="100"/>
        <c:noMultiLvlLbl val="0"/>
      </c:catAx>
      <c:valAx>
        <c:axId val="11478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1879407"/>
        <c:crosses val="autoZero"/>
        <c:crossBetween val="between"/>
        <c:majorUnit val="10"/>
      </c:valAx>
      <c:catAx>
        <c:axId val="173178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35120"/>
        <c:auto val="1"/>
        <c:lblAlgn val="ctr"/>
        <c:lblOffset val="100"/>
        <c:noMultiLvlLbl val="0"/>
      </c:catAx>
      <c:valAx>
        <c:axId val="9393512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Δt  [MICROSSEGUNDOS]</a:t>
                </a:r>
              </a:p>
            </c:rich>
          </c:tx>
          <c:layout>
            <c:manualLayout>
              <c:xMode val="edge"/>
              <c:yMode val="edge"/>
              <c:x val="0.932758620689655"/>
              <c:y val="0.06851742468989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7317820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177324"/>
        <c:axId val="38321257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498128"/>
        <c:axId val="68905782"/>
      </c:lineChart>
      <c:catAx>
        <c:axId val="177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8321257"/>
        <c:crosses val="autoZero"/>
        <c:auto val="1"/>
        <c:lblAlgn val="ctr"/>
        <c:lblOffset val="100"/>
        <c:noMultiLvlLbl val="0"/>
      </c:catAx>
      <c:valAx>
        <c:axId val="38321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77324"/>
        <c:crosses val="autoZero"/>
        <c:crossBetween val="between"/>
        <c:majorUnit val="10000"/>
      </c:valAx>
      <c:catAx>
        <c:axId val="634981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05782"/>
        <c:auto val="1"/>
        <c:lblAlgn val="ctr"/>
        <c:lblOffset val="100"/>
        <c:noMultiLvlLbl val="0"/>
      </c:catAx>
      <c:valAx>
        <c:axId val="6890578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3498128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784471"/>
        <c:axId val="94856651"/>
      </c:lineChart>
      <c:catAx>
        <c:axId val="567844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94856651"/>
        <c:crosses val="autoZero"/>
        <c:auto val="1"/>
        <c:lblAlgn val="ctr"/>
        <c:lblOffset val="100"/>
        <c:noMultiLvlLbl val="0"/>
      </c:catAx>
      <c:valAx>
        <c:axId val="948566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56784471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6316"/>
        <c:axId val="45672259"/>
      </c:lineChart>
      <c:catAx>
        <c:axId val="886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5672259"/>
        <c:crosses val="autoZero"/>
        <c:auto val="1"/>
        <c:lblAlgn val="ctr"/>
        <c:lblOffset val="100"/>
        <c:noMultiLvlLbl val="0"/>
      </c:catAx>
      <c:valAx>
        <c:axId val="45672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8863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98194955"/>
        <c:axId val="79776427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817999"/>
        <c:axId val="80965414"/>
      </c:lineChart>
      <c:catAx>
        <c:axId val="98194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76427"/>
        <c:crosses val="autoZero"/>
        <c:auto val="1"/>
        <c:lblAlgn val="ctr"/>
        <c:lblOffset val="100"/>
        <c:noMultiLvlLbl val="0"/>
      </c:catAx>
      <c:valAx>
        <c:axId val="797764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94955"/>
        <c:crosses val="autoZero"/>
        <c:crossBetween val="between"/>
      </c:valAx>
      <c:catAx>
        <c:axId val="908179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65414"/>
        <c:auto val="1"/>
        <c:lblAlgn val="ctr"/>
        <c:lblOffset val="100"/>
        <c:noMultiLvlLbl val="0"/>
      </c:catAx>
      <c:valAx>
        <c:axId val="8096541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43061467734"/>
              <c:y val="0.0684849928537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17999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65758697"/>
        <c:axId val="26838087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057234"/>
        <c:axId val="58186982"/>
      </c:lineChart>
      <c:catAx>
        <c:axId val="65758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38087"/>
        <c:crosses val="autoZero"/>
        <c:auto val="1"/>
        <c:lblAlgn val="ctr"/>
        <c:lblOffset val="100"/>
        <c:noMultiLvlLbl val="0"/>
      </c:catAx>
      <c:valAx>
        <c:axId val="26838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58697"/>
        <c:crosses val="autoZero"/>
        <c:crossBetween val="between"/>
      </c:valAx>
      <c:catAx>
        <c:axId val="1205723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86982"/>
        <c:auto val="1"/>
        <c:lblAlgn val="ctr"/>
        <c:lblOffset val="100"/>
        <c:noMultiLvlLbl val="0"/>
      </c:catAx>
      <c:valAx>
        <c:axId val="5818698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57234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535121"/>
        <c:axId val="49655198"/>
      </c:lineChart>
      <c:catAx>
        <c:axId val="735351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55198"/>
        <c:crosses val="autoZero"/>
        <c:auto val="1"/>
        <c:lblAlgn val="ctr"/>
        <c:lblOffset val="100"/>
        <c:noMultiLvlLbl val="0"/>
      </c:catAx>
      <c:valAx>
        <c:axId val="49655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351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11226419"/>
        <c:axId val="40076642"/>
      </c:barChart>
      <c:lineChart>
        <c:grouping val="standard"/>
        <c:varyColors val="0"/>
        <c:ser>
          <c:idx val="1"/>
          <c:order val="1"/>
          <c:tx>
            <c:strRef>
              <c:f>RN_float!$O$1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709374"/>
        <c:axId val="74302702"/>
      </c:lineChart>
      <c:catAx>
        <c:axId val="112264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76642"/>
        <c:crosses val="autoZero"/>
        <c:auto val="1"/>
        <c:lblAlgn val="ctr"/>
        <c:lblOffset val="100"/>
        <c:noMultiLvlLbl val="0"/>
      </c:catAx>
      <c:valAx>
        <c:axId val="400766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26419"/>
        <c:crosses val="autoZero"/>
        <c:crossBetween val="between"/>
      </c:valAx>
      <c:catAx>
        <c:axId val="7170937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302702"/>
        <c:auto val="1"/>
        <c:lblAlgn val="ctr"/>
        <c:lblOffset val="100"/>
        <c:noMultiLvlLbl val="0"/>
      </c:catAx>
      <c:valAx>
        <c:axId val="7430270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54511406197"/>
              <c:y val="0.0684849928537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09374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92462148"/>
        <c:axId val="88058418"/>
      </c:barChart>
      <c:lineChart>
        <c:grouping val="standard"/>
        <c:varyColors val="0"/>
        <c:ser>
          <c:idx val="1"/>
          <c:order val="1"/>
          <c:tx>
            <c:strRef>
              <c:f>RN_float!$M$1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649607"/>
        <c:axId val="51097440"/>
      </c:lineChart>
      <c:catAx>
        <c:axId val="92462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58418"/>
        <c:crosses val="autoZero"/>
        <c:auto val="1"/>
        <c:lblAlgn val="ctr"/>
        <c:lblOffset val="100"/>
        <c:noMultiLvlLbl val="0"/>
      </c:catAx>
      <c:valAx>
        <c:axId val="88058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462148"/>
        <c:crosses val="autoZero"/>
        <c:crossBetween val="between"/>
      </c:valAx>
      <c:catAx>
        <c:axId val="2164960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97440"/>
        <c:auto val="1"/>
        <c:lblAlgn val="ctr"/>
        <c:lblOffset val="100"/>
        <c:noMultiLvlLbl val="0"/>
      </c:catAx>
      <c:valAx>
        <c:axId val="5109744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649607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716291"/>
        <c:axId val="17454672"/>
      </c:lineChart>
      <c:catAx>
        <c:axId val="74716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54672"/>
        <c:crosses val="autoZero"/>
        <c:auto val="1"/>
        <c:lblAlgn val="ctr"/>
        <c:lblOffset val="100"/>
        <c:noMultiLvlLbl val="0"/>
      </c:catAx>
      <c:valAx>
        <c:axId val="17454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162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47520</xdr:colOff>
      <xdr:row>0</xdr:row>
      <xdr:rowOff>47520</xdr:rowOff>
    </xdr:from>
    <xdr:to>
      <xdr:col>24</xdr:col>
      <xdr:colOff>142200</xdr:colOff>
      <xdr:row>16</xdr:row>
      <xdr:rowOff>46800</xdr:rowOff>
    </xdr:to>
    <xdr:graphicFrame>
      <xdr:nvGraphicFramePr>
        <xdr:cNvPr id="0" name="Gráfico 1"/>
        <xdr:cNvGraphicFramePr/>
      </xdr:nvGraphicFramePr>
      <xdr:xfrm>
        <a:off x="13601880" y="47520"/>
        <a:ext cx="4384440" cy="304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31680</xdr:colOff>
      <xdr:row>16</xdr:row>
      <xdr:rowOff>127080</xdr:rowOff>
    </xdr:from>
    <xdr:to>
      <xdr:col>24</xdr:col>
      <xdr:colOff>427680</xdr:colOff>
      <xdr:row>32</xdr:row>
      <xdr:rowOff>94680</xdr:rowOff>
    </xdr:to>
    <xdr:graphicFrame>
      <xdr:nvGraphicFramePr>
        <xdr:cNvPr id="1" name="Gráfico 2"/>
        <xdr:cNvGraphicFramePr/>
      </xdr:nvGraphicFramePr>
      <xdr:xfrm>
        <a:off x="13586040" y="3174840"/>
        <a:ext cx="4685760" cy="30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254160</xdr:colOff>
      <xdr:row>0</xdr:row>
      <xdr:rowOff>79200</xdr:rowOff>
    </xdr:from>
    <xdr:to>
      <xdr:col>27</xdr:col>
      <xdr:colOff>459720</xdr:colOff>
      <xdr:row>14</xdr:row>
      <xdr:rowOff>110160</xdr:rowOff>
    </xdr:to>
    <xdr:graphicFrame>
      <xdr:nvGraphicFramePr>
        <xdr:cNvPr id="2" name="Gráfico 3"/>
        <xdr:cNvGraphicFramePr/>
      </xdr:nvGraphicFramePr>
      <xdr:xfrm>
        <a:off x="18098280" y="79200"/>
        <a:ext cx="3327120" cy="26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561600</xdr:colOff>
      <xdr:row>15</xdr:row>
      <xdr:rowOff>-360</xdr:rowOff>
    </xdr:from>
    <xdr:to>
      <xdr:col>29</xdr:col>
      <xdr:colOff>600840</xdr:colOff>
      <xdr:row>30</xdr:row>
      <xdr:rowOff>160920</xdr:rowOff>
    </xdr:to>
    <xdr:graphicFrame>
      <xdr:nvGraphicFramePr>
        <xdr:cNvPr id="3" name="Gráfico 4"/>
        <xdr:cNvGraphicFramePr/>
      </xdr:nvGraphicFramePr>
      <xdr:xfrm>
        <a:off x="18405720" y="2856960"/>
        <a:ext cx="4386240" cy="30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504720</xdr:colOff>
      <xdr:row>16</xdr:row>
      <xdr:rowOff>144720</xdr:rowOff>
    </xdr:to>
    <xdr:graphicFrame>
      <xdr:nvGraphicFramePr>
        <xdr:cNvPr id="4" name="Gráfico 1"/>
        <xdr:cNvGraphicFramePr/>
      </xdr:nvGraphicFramePr>
      <xdr:xfrm>
        <a:off x="17544240" y="170280"/>
        <a:ext cx="4228200" cy="30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231840</xdr:colOff>
      <xdr:row>0</xdr:row>
      <xdr:rowOff>45360</xdr:rowOff>
    </xdr:from>
    <xdr:to>
      <xdr:col>21</xdr:col>
      <xdr:colOff>454320</xdr:colOff>
      <xdr:row>16</xdr:row>
      <xdr:rowOff>12960</xdr:rowOff>
    </xdr:to>
    <xdr:graphicFrame>
      <xdr:nvGraphicFramePr>
        <xdr:cNvPr id="5" name="Gráfico 2"/>
        <xdr:cNvGraphicFramePr/>
      </xdr:nvGraphicFramePr>
      <xdr:xfrm>
        <a:off x="12885840" y="45360"/>
        <a:ext cx="4546800" cy="30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589320</xdr:colOff>
      <xdr:row>15</xdr:row>
      <xdr:rowOff>55080</xdr:rowOff>
    </xdr:to>
    <xdr:graphicFrame>
      <xdr:nvGraphicFramePr>
        <xdr:cNvPr id="6" name="Gráfico 3"/>
        <xdr:cNvGraphicFramePr/>
      </xdr:nvGraphicFramePr>
      <xdr:xfrm>
        <a:off x="21936240" y="156240"/>
        <a:ext cx="4210560" cy="275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505440</xdr:colOff>
      <xdr:row>18</xdr:row>
      <xdr:rowOff>37800</xdr:rowOff>
    </xdr:to>
    <xdr:graphicFrame>
      <xdr:nvGraphicFramePr>
        <xdr:cNvPr id="7" name="Gráfico 1"/>
        <xdr:cNvGraphicFramePr/>
      </xdr:nvGraphicFramePr>
      <xdr:xfrm>
        <a:off x="16774200" y="170280"/>
        <a:ext cx="4228920" cy="30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454320</xdr:colOff>
      <xdr:row>17</xdr:row>
      <xdr:rowOff>81360</xdr:rowOff>
    </xdr:to>
    <xdr:graphicFrame>
      <xdr:nvGraphicFramePr>
        <xdr:cNvPr id="8" name="Gráfico 2"/>
        <xdr:cNvGraphicFramePr/>
      </xdr:nvGraphicFramePr>
      <xdr:xfrm>
        <a:off x="12764160" y="45360"/>
        <a:ext cx="3898440" cy="30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589680</xdr:colOff>
      <xdr:row>16</xdr:row>
      <xdr:rowOff>108360</xdr:rowOff>
    </xdr:to>
    <xdr:graphicFrame>
      <xdr:nvGraphicFramePr>
        <xdr:cNvPr id="9" name="Gráfico 3"/>
        <xdr:cNvGraphicFramePr/>
      </xdr:nvGraphicFramePr>
      <xdr:xfrm>
        <a:off x="21165840" y="156240"/>
        <a:ext cx="4210920" cy="275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7.71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1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0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5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5" hidden="false" customHeight="false" outlineLevel="0" collapsed="false">
      <c r="A22" s="1" t="n">
        <v>24</v>
      </c>
      <c r="B22" s="21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5" hidden="false" customHeight="false" outlineLevel="0" collapsed="false">
      <c r="A23" s="1" t="n">
        <v>25</v>
      </c>
      <c r="B23" s="21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J15" activeCellId="0" sqref="J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7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7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2" t="n">
        <v>25</v>
      </c>
      <c r="E2" s="22" t="n">
        <v>1881.25</v>
      </c>
      <c r="F2" s="1" t="n">
        <v>1903.125</v>
      </c>
      <c r="G2" s="23" t="n">
        <v>40.625</v>
      </c>
      <c r="H2" s="24" t="n">
        <f aca="false">ROUNDUP(E2/D2,0)</f>
        <v>76</v>
      </c>
      <c r="I2" s="0" t="n">
        <f aca="false">1/J2*1000000</f>
        <v>320</v>
      </c>
      <c r="J2" s="25" t="n">
        <f aca="false">ROUNDUP(C2,0)</f>
        <v>3125</v>
      </c>
      <c r="K2" s="25" t="n">
        <v>0</v>
      </c>
      <c r="L2" s="26" t="n">
        <v>45554</v>
      </c>
      <c r="M2" s="27" t="n">
        <v>456</v>
      </c>
      <c r="N2" s="28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2" t="n">
        <v>25</v>
      </c>
      <c r="E3" s="22" t="n">
        <v>1555</v>
      </c>
      <c r="F3" s="1" t="n">
        <v>1577.5</v>
      </c>
      <c r="G3" s="23" t="n">
        <v>37.5</v>
      </c>
      <c r="H3" s="24" t="n">
        <f aca="false">ROUNDUP(E3/D3,0)</f>
        <v>63</v>
      </c>
      <c r="I3" s="0" t="n">
        <f aca="false">1/J3*1000000</f>
        <v>400</v>
      </c>
      <c r="J3" s="25" t="n">
        <f aca="false">ROUNDUP(C3,0)</f>
        <v>2500</v>
      </c>
      <c r="K3" s="25" t="n">
        <v>1</v>
      </c>
      <c r="L3" s="26" t="n">
        <v>42978</v>
      </c>
      <c r="M3" s="27" t="n">
        <v>312</v>
      </c>
      <c r="N3" s="28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2" t="n">
        <v>25.008</v>
      </c>
      <c r="E4" s="29" t="n">
        <v>1337.928</v>
      </c>
      <c r="F4" s="1" t="n">
        <v>1352.516</v>
      </c>
      <c r="G4" s="23" t="n">
        <v>35.428</v>
      </c>
      <c r="H4" s="24" t="n">
        <f aca="false">ROUNDUP(E4/D4,0)</f>
        <v>54</v>
      </c>
      <c r="I4" s="0" t="n">
        <f aca="false">1/J4*1000000</f>
        <v>479.846449136276</v>
      </c>
      <c r="J4" s="25" t="n">
        <f aca="false">ROUNDUP(C4,0)</f>
        <v>2084</v>
      </c>
      <c r="K4" s="25" t="n">
        <v>2</v>
      </c>
      <c r="L4" s="26" t="n">
        <v>34665</v>
      </c>
      <c r="M4" s="27" t="n">
        <v>312</v>
      </c>
      <c r="N4" s="28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2" t="n">
        <v>25.004</v>
      </c>
      <c r="E5" s="29" t="n">
        <v>1182.332</v>
      </c>
      <c r="F5" s="1" t="n">
        <v>1201.978</v>
      </c>
      <c r="G5" s="23" t="n">
        <v>33.934</v>
      </c>
      <c r="H5" s="24" t="n">
        <f aca="false">ROUNDUP(E5/D5,0)</f>
        <v>48</v>
      </c>
      <c r="I5" s="0" t="n">
        <f aca="false">1/J5*1000000</f>
        <v>559.910414333707</v>
      </c>
      <c r="J5" s="25" t="n">
        <f aca="false">ROUNDUP(C5,0)</f>
        <v>1786</v>
      </c>
      <c r="K5" s="25" t="n">
        <v>3</v>
      </c>
      <c r="L5" s="26" t="n">
        <v>33426</v>
      </c>
      <c r="M5" s="27" t="n">
        <v>252</v>
      </c>
      <c r="N5" s="28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2" t="n">
        <v>25.008</v>
      </c>
      <c r="E6" s="29" t="n">
        <v>1065.966</v>
      </c>
      <c r="F6" s="1" t="n">
        <v>1076.907</v>
      </c>
      <c r="G6" s="23" t="n">
        <v>32.823</v>
      </c>
      <c r="H6" s="24" t="n">
        <f aca="false">ROUNDUP(E6/D6,0)</f>
        <v>43</v>
      </c>
      <c r="I6" s="0" t="n">
        <f aca="false">1/J6*1000000</f>
        <v>639.795265515035</v>
      </c>
      <c r="J6" s="25" t="n">
        <f aca="false">ROUNDUP(C6,0)</f>
        <v>1563</v>
      </c>
      <c r="K6" s="25" t="n">
        <v>4</v>
      </c>
      <c r="L6" s="26" t="n">
        <v>28829</v>
      </c>
      <c r="M6" s="27" t="n">
        <v>252</v>
      </c>
      <c r="N6" s="28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2" t="n">
        <v>25.002</v>
      </c>
      <c r="E7" s="29" t="n">
        <v>975.078</v>
      </c>
      <c r="F7" s="1" t="n">
        <v>976.467</v>
      </c>
      <c r="G7" s="23" t="n">
        <v>31.947</v>
      </c>
      <c r="H7" s="24" t="n">
        <f aca="false">ROUNDUP(E7/D7,0)</f>
        <v>39</v>
      </c>
      <c r="I7" s="0" t="n">
        <f aca="false">1/J7*1000000</f>
        <v>719.942404607631</v>
      </c>
      <c r="J7" s="25" t="n">
        <f aca="false">ROUNDUP(C7,0)</f>
        <v>1389</v>
      </c>
      <c r="K7" s="25" t="n">
        <v>5</v>
      </c>
      <c r="L7" s="26" t="n">
        <v>26980</v>
      </c>
      <c r="M7" s="27" t="n">
        <v>234</v>
      </c>
      <c r="N7" s="28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2" t="n">
        <v>25</v>
      </c>
      <c r="E8" s="29" t="n">
        <v>925</v>
      </c>
      <c r="F8" s="1" t="n">
        <v>926.25</v>
      </c>
      <c r="G8" s="23" t="n">
        <v>31.25</v>
      </c>
      <c r="H8" s="24" t="n">
        <f aca="false">ROUNDUP(E8/D8,0)</f>
        <v>37</v>
      </c>
      <c r="I8" s="0" t="n">
        <f aca="false">1/J8*1000000</f>
        <v>800</v>
      </c>
      <c r="J8" s="25" t="n">
        <f aca="false">ROUNDUP(C8,0)</f>
        <v>1250</v>
      </c>
      <c r="K8" s="25" t="n">
        <v>6</v>
      </c>
      <c r="L8" s="26" t="n">
        <v>25980</v>
      </c>
      <c r="M8" s="27" t="n">
        <v>222</v>
      </c>
      <c r="N8" s="28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2" t="n">
        <v>25.014</v>
      </c>
      <c r="E9" s="29" t="n">
        <v>850.476</v>
      </c>
      <c r="F9" s="1" t="n">
        <v>851.613</v>
      </c>
      <c r="G9" s="23" t="n">
        <v>30.699</v>
      </c>
      <c r="H9" s="24" t="n">
        <f aca="false">ROUNDUP(E9/D9,0)</f>
        <v>34</v>
      </c>
      <c r="I9" s="0" t="n">
        <f aca="false">1/J9*1000000</f>
        <v>879.507475813545</v>
      </c>
      <c r="J9" s="25" t="n">
        <f aca="false">ROUNDUP(C9,0)</f>
        <v>1137</v>
      </c>
      <c r="K9" s="25" t="n">
        <v>7</v>
      </c>
      <c r="L9" s="26" t="n">
        <v>21102</v>
      </c>
      <c r="M9" s="27" t="n">
        <v>204</v>
      </c>
      <c r="N9" s="28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2" t="n">
        <v>25.008</v>
      </c>
      <c r="E10" s="29" t="n">
        <v>794.004</v>
      </c>
      <c r="F10" s="1" t="n">
        <v>801.298</v>
      </c>
      <c r="G10" s="23" t="n">
        <v>30.218</v>
      </c>
      <c r="H10" s="24" t="n">
        <f aca="false">ROUNDUP(E10/D10,0)</f>
        <v>32</v>
      </c>
      <c r="I10" s="0" t="n">
        <f aca="false">1/J10*1000000</f>
        <v>959.692898272553</v>
      </c>
      <c r="J10" s="25" t="n">
        <f aca="false">ROUNDUP(C10,0)</f>
        <v>1042</v>
      </c>
      <c r="K10" s="25" t="n">
        <v>8</v>
      </c>
      <c r="L10" s="26" t="n">
        <v>19803</v>
      </c>
      <c r="M10" s="27" t="n">
        <v>192</v>
      </c>
      <c r="N10" s="28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2" t="n">
        <v>25.012</v>
      </c>
      <c r="E11" s="29" t="n">
        <v>752.284</v>
      </c>
      <c r="F11" s="1" t="n">
        <v>776.334</v>
      </c>
      <c r="G11" s="23" t="n">
        <v>29.822</v>
      </c>
      <c r="H11" s="24" t="n">
        <f aca="false">ROUNDUP(E11/D11,0)</f>
        <v>31</v>
      </c>
      <c r="I11" s="0" t="n">
        <f aca="false">1/J11*1000000</f>
        <v>1039.50103950104</v>
      </c>
      <c r="J11" s="25" t="n">
        <f aca="false">ROUNDUP(C11,0)</f>
        <v>962</v>
      </c>
      <c r="K11" s="25" t="n">
        <v>9</v>
      </c>
      <c r="L11" s="26" t="n">
        <v>19617</v>
      </c>
      <c r="M11" s="27" t="n">
        <v>186</v>
      </c>
      <c r="N11" s="28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2" t="n">
        <v>25.004</v>
      </c>
      <c r="E12" s="29" t="n">
        <v>716.186</v>
      </c>
      <c r="F12" s="1" t="n">
        <v>726.009</v>
      </c>
      <c r="G12" s="23" t="n">
        <v>29.469</v>
      </c>
      <c r="H12" s="24" t="n">
        <f aca="false">ROUNDUP(E12/D12,0)</f>
        <v>29</v>
      </c>
      <c r="I12" s="0" t="n">
        <f aca="false">1/J12*1000000</f>
        <v>1119.82082866741</v>
      </c>
      <c r="J12" s="25" t="n">
        <f aca="false">ROUNDUP(C12,0)</f>
        <v>893</v>
      </c>
      <c r="K12" s="25" t="n">
        <v>10</v>
      </c>
      <c r="L12" s="26" t="n">
        <v>20813</v>
      </c>
      <c r="M12" s="27" t="n">
        <v>132</v>
      </c>
      <c r="N12" s="28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2" t="n">
        <v>25.02</v>
      </c>
      <c r="E13" s="29" t="n">
        <v>685.548</v>
      </c>
      <c r="F13" s="1" t="n">
        <v>701.394</v>
      </c>
      <c r="G13" s="23" t="n">
        <v>29.19</v>
      </c>
      <c r="H13" s="24" t="n">
        <f aca="false">ROUNDUP(E13/D13,0)</f>
        <v>28</v>
      </c>
      <c r="I13" s="0" t="n">
        <f aca="false">1/J13*1000000</f>
        <v>1199.04076738609</v>
      </c>
      <c r="J13" s="25" t="n">
        <f aca="false">ROUNDUP(C13,0)</f>
        <v>834</v>
      </c>
      <c r="K13" s="25" t="n">
        <v>11</v>
      </c>
      <c r="L13" s="26" t="n">
        <v>19851</v>
      </c>
      <c r="M13" s="27" t="n">
        <v>132</v>
      </c>
      <c r="N13" s="28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2" t="n">
        <v>25.024</v>
      </c>
      <c r="E14" s="29" t="n">
        <v>658.444</v>
      </c>
      <c r="F14" s="1" t="n">
        <v>676.43</v>
      </c>
      <c r="G14" s="23" t="n">
        <v>28.934</v>
      </c>
      <c r="H14" s="24" t="n">
        <f aca="false">ROUNDUP(E14/D14,0)</f>
        <v>27</v>
      </c>
      <c r="I14" s="0" t="n">
        <f aca="false">1/J14*1000000</f>
        <v>1278.77237851662</v>
      </c>
      <c r="J14" s="25" t="n">
        <f aca="false">ROUNDUP(C14,0)</f>
        <v>782</v>
      </c>
      <c r="K14" s="25" t="n">
        <v>12</v>
      </c>
      <c r="L14" s="26" t="n">
        <v>19039</v>
      </c>
      <c r="M14" s="27" t="n">
        <v>132</v>
      </c>
      <c r="N14" s="28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2" t="n">
        <v>25.024</v>
      </c>
      <c r="E15" s="29" t="n">
        <v>634.432</v>
      </c>
      <c r="F15" s="1" t="n">
        <v>651.36</v>
      </c>
      <c r="G15" s="23" t="n">
        <v>28.704</v>
      </c>
      <c r="H15" s="24" t="n">
        <f aca="false">ROUNDUP(E15/D15,0)</f>
        <v>26</v>
      </c>
      <c r="I15" s="0" t="n">
        <f aca="false">1/J15*1000000</f>
        <v>1358.69565217391</v>
      </c>
      <c r="J15" s="25" t="n">
        <f aca="false">ROUNDUP(C15,0)</f>
        <v>736</v>
      </c>
      <c r="K15" s="25" t="n">
        <v>13</v>
      </c>
      <c r="L15" s="26" t="n">
        <v>18264</v>
      </c>
      <c r="M15" s="27" t="n">
        <v>132</v>
      </c>
      <c r="N15" s="28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2" t="n">
        <v>25.02</v>
      </c>
      <c r="E16" s="29" t="n">
        <v>612.99</v>
      </c>
      <c r="F16" s="1" t="n">
        <v>626.195</v>
      </c>
      <c r="G16" s="23" t="n">
        <v>29.495</v>
      </c>
      <c r="H16" s="24" t="n">
        <f aca="false">ROUNDUP(E16/D16,0)</f>
        <v>25</v>
      </c>
      <c r="I16" s="0" t="n">
        <f aca="false">1/J16*1000000</f>
        <v>1438.84892086331</v>
      </c>
      <c r="J16" s="25" t="n">
        <f aca="false">ROUNDUP(C16,0)</f>
        <v>695</v>
      </c>
      <c r="K16" s="25" t="n">
        <v>14</v>
      </c>
      <c r="L16" s="26" t="n">
        <v>17394</v>
      </c>
      <c r="M16" s="27" t="n">
        <v>132</v>
      </c>
      <c r="N16" s="28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2" t="n">
        <v>25.004</v>
      </c>
      <c r="E17" s="29" t="n">
        <v>593.516</v>
      </c>
      <c r="F17" s="1" t="n">
        <v>600.754</v>
      </c>
      <c r="G17" s="23" t="n">
        <v>28.294</v>
      </c>
      <c r="H17" s="24" t="n">
        <f aca="false">ROUNDUP(E17/D17,0)</f>
        <v>24</v>
      </c>
      <c r="I17" s="0" t="n">
        <f aca="false">1/J17*1000000</f>
        <v>1519.75683890578</v>
      </c>
      <c r="J17" s="25" t="n">
        <f aca="false">ROUNDUP(C17,0)</f>
        <v>658</v>
      </c>
      <c r="K17" s="25" t="n">
        <v>15</v>
      </c>
      <c r="L17" s="26" t="n">
        <v>16526</v>
      </c>
      <c r="M17" s="27" t="n">
        <v>132</v>
      </c>
      <c r="N17" s="28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2" t="n">
        <v>25</v>
      </c>
      <c r="E18" s="29" t="n">
        <v>576.25</v>
      </c>
      <c r="F18" s="1" t="n">
        <v>600.625</v>
      </c>
      <c r="G18" s="23" t="n">
        <v>28.125</v>
      </c>
      <c r="H18" s="24" t="n">
        <f aca="false">ROUNDUP(E18/D18,0)</f>
        <v>24</v>
      </c>
      <c r="I18" s="0" t="n">
        <f aca="false">1/J18*1000000</f>
        <v>1600</v>
      </c>
      <c r="J18" s="25" t="n">
        <f aca="false">ROUNDUP(C18,0)</f>
        <v>625</v>
      </c>
      <c r="K18" s="25" t="n">
        <v>16</v>
      </c>
      <c r="L18" s="26" t="n">
        <v>16651</v>
      </c>
      <c r="M18" s="27" t="n">
        <v>132</v>
      </c>
      <c r="N18" s="28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2" t="n">
        <v>25.032</v>
      </c>
      <c r="E19" s="29" t="n">
        <v>561.432</v>
      </c>
      <c r="F19" s="1" t="n">
        <v>576.332</v>
      </c>
      <c r="G19" s="23" t="n">
        <v>28.012</v>
      </c>
      <c r="H19" s="24" t="n">
        <f aca="false">ROUNDUP(E19/D19,0)</f>
        <v>23</v>
      </c>
      <c r="I19" s="0" t="n">
        <f aca="false">1/J19*1000000</f>
        <v>1677.85234899329</v>
      </c>
      <c r="J19" s="25" t="n">
        <f aca="false">ROUNDUP(C19,0)</f>
        <v>596</v>
      </c>
      <c r="K19" s="25" t="n">
        <v>17</v>
      </c>
      <c r="L19" s="26" t="n">
        <v>15775</v>
      </c>
      <c r="M19" s="27" t="n">
        <v>132</v>
      </c>
      <c r="N19" s="28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2" t="n">
        <v>25.036</v>
      </c>
      <c r="E20" s="29" t="n">
        <v>547.378</v>
      </c>
      <c r="F20" s="1" t="n">
        <v>551.361</v>
      </c>
      <c r="G20" s="23" t="n">
        <v>27.881</v>
      </c>
      <c r="H20" s="24" t="n">
        <f aca="false">ROUNDUP(E20/D20,0)</f>
        <v>22</v>
      </c>
      <c r="I20" s="0" t="n">
        <f aca="false">1/J20*1000000</f>
        <v>1757.46924428823</v>
      </c>
      <c r="J20" s="25" t="n">
        <f aca="false">ROUNDUP(C20,0)</f>
        <v>569</v>
      </c>
      <c r="K20" s="25" t="n">
        <v>18</v>
      </c>
      <c r="L20" s="26" t="n">
        <v>14828</v>
      </c>
      <c r="M20" s="27" t="n">
        <v>132</v>
      </c>
      <c r="N20" s="28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2" t="n">
        <v>25.024</v>
      </c>
      <c r="E21" s="29" t="n">
        <v>534.208</v>
      </c>
      <c r="F21" s="1" t="n">
        <v>551.072</v>
      </c>
      <c r="G21" s="23" t="n">
        <v>27.744</v>
      </c>
      <c r="H21" s="24" t="n">
        <f aca="false">ROUNDUP(E21/D21,0)</f>
        <v>22</v>
      </c>
      <c r="I21" s="0" t="n">
        <f aca="false">1/J21*1000000</f>
        <v>1838.23529411765</v>
      </c>
      <c r="J21" s="25" t="n">
        <f aca="false">ROUNDUP(C21,0)</f>
        <v>544</v>
      </c>
      <c r="K21" s="25" t="n">
        <v>19</v>
      </c>
      <c r="L21" s="26" t="n">
        <v>14986</v>
      </c>
      <c r="M21" s="27" t="n">
        <v>132</v>
      </c>
      <c r="N21" s="28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2" t="n">
        <v>25.008</v>
      </c>
      <c r="E22" s="29" t="n">
        <v>522.042</v>
      </c>
      <c r="F22" s="1" t="n">
        <v>525.689</v>
      </c>
      <c r="G22" s="23" t="n">
        <v>27.613</v>
      </c>
      <c r="H22" s="24" t="n">
        <f aca="false">ROUNDUP(E22/D22,0)</f>
        <v>21</v>
      </c>
      <c r="I22" s="0" t="n">
        <f aca="false">1/J22*1000000</f>
        <v>1919.38579654511</v>
      </c>
      <c r="J22" s="25" t="n">
        <f aca="false">ROUNDUP(C22,0)</f>
        <v>521</v>
      </c>
      <c r="K22" s="25" t="n">
        <v>20</v>
      </c>
      <c r="L22" s="26" t="n">
        <v>15017</v>
      </c>
      <c r="M22" s="27" t="n">
        <v>112</v>
      </c>
      <c r="N22" s="28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2" t="n">
        <v>25</v>
      </c>
      <c r="E23" s="29" t="n">
        <v>511</v>
      </c>
      <c r="F23" s="1" t="n">
        <v>525.5</v>
      </c>
      <c r="G23" s="23" t="n">
        <v>27.5</v>
      </c>
      <c r="H23" s="24" t="n">
        <f aca="false">ROUNDUP(E23/D23,0)</f>
        <v>21</v>
      </c>
      <c r="I23" s="0" t="n">
        <f aca="false">1/J23*1000000</f>
        <v>2000</v>
      </c>
      <c r="J23" s="25" t="n">
        <f aca="false">ROUNDUP(C23,0)</f>
        <v>500</v>
      </c>
      <c r="K23" s="25" t="n">
        <v>21</v>
      </c>
      <c r="L23" s="26" t="n">
        <v>15048</v>
      </c>
      <c r="M23" s="27" t="n">
        <v>112</v>
      </c>
      <c r="N23" s="28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3" activeCellId="0" sqref="U23"/>
    </sheetView>
  </sheetViews>
  <sheetFormatPr defaultColWidth="8.69531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false" hidden="false" outlineLevel="0" max="4" min="3" style="17" width="8.68"/>
    <col collapsed="false" customWidth="false" hidden="false" outlineLevel="0" max="5" min="5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4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4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2" t="n">
        <v>25</v>
      </c>
      <c r="E2" s="22" t="n">
        <v>1775</v>
      </c>
      <c r="F2" s="1" t="n">
        <v>1778.125</v>
      </c>
      <c r="G2" s="30" t="n">
        <v>46.875</v>
      </c>
      <c r="H2" s="24" t="n">
        <f aca="false">ROUNDUP(E2/D2,0)</f>
        <v>71</v>
      </c>
      <c r="I2" s="17" t="n">
        <f aca="false">1/J2*1000000</f>
        <v>320</v>
      </c>
      <c r="J2" s="25" t="n">
        <f aca="false">ROUNDUP(C2,0)</f>
        <v>3125</v>
      </c>
      <c r="K2" s="25" t="s">
        <v>43</v>
      </c>
      <c r="L2" s="26" t="n">
        <v>99743</v>
      </c>
      <c r="M2" s="27" t="n">
        <v>312</v>
      </c>
      <c r="N2" s="28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2" t="n">
        <v>25</v>
      </c>
      <c r="E3" s="22" t="n">
        <v>1475</v>
      </c>
      <c r="F3" s="1" t="n">
        <v>1477.5</v>
      </c>
      <c r="G3" s="30" t="n">
        <v>42.5</v>
      </c>
      <c r="H3" s="24" t="n">
        <f aca="false">ROUNDUP(E3/D3,0)</f>
        <v>59</v>
      </c>
      <c r="I3" s="17" t="n">
        <f aca="false">1/J3*1000000</f>
        <v>400</v>
      </c>
      <c r="J3" s="25" t="n">
        <f aca="false">ROUNDUP(C3,0)</f>
        <v>2500</v>
      </c>
      <c r="K3" s="25" t="s">
        <v>44</v>
      </c>
      <c r="L3" s="26" t="n">
        <v>85105</v>
      </c>
      <c r="M3" s="27" t="n">
        <v>312</v>
      </c>
      <c r="N3" s="28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2" t="n">
        <v>25.008</v>
      </c>
      <c r="E4" s="31" t="n">
        <v>1275.408</v>
      </c>
      <c r="F4" s="1" t="n">
        <v>1277.492</v>
      </c>
      <c r="G4" s="30" t="n">
        <v>39.596</v>
      </c>
      <c r="H4" s="24" t="n">
        <f aca="false">ROUNDUP(E4/D4,0)</f>
        <v>51</v>
      </c>
      <c r="I4" s="17" t="n">
        <f aca="false">1/J4*1000000</f>
        <v>479.846449136276</v>
      </c>
      <c r="J4" s="25" t="n">
        <f aca="false">ROUNDUP(C4,0)</f>
        <v>2084</v>
      </c>
      <c r="K4" s="25" t="s">
        <v>45</v>
      </c>
      <c r="L4" s="26" t="n">
        <v>74162</v>
      </c>
      <c r="M4" s="27" t="n">
        <v>252</v>
      </c>
      <c r="N4" s="28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2" t="n">
        <v>25.004</v>
      </c>
      <c r="E5" s="31" t="n">
        <v>1125.18</v>
      </c>
      <c r="F5" s="1" t="n">
        <v>1126.966</v>
      </c>
      <c r="G5" s="30" t="n">
        <v>37.506</v>
      </c>
      <c r="H5" s="24" t="n">
        <f aca="false">ROUNDUP(E5/D5,0)</f>
        <v>45</v>
      </c>
      <c r="I5" s="17" t="n">
        <f aca="false">1/J5*1000000</f>
        <v>559.910414333707</v>
      </c>
      <c r="J5" s="25" t="n">
        <f aca="false">ROUNDUP(C5,0)</f>
        <v>1786</v>
      </c>
      <c r="K5" s="25" t="s">
        <v>46</v>
      </c>
      <c r="L5" s="26" t="n">
        <v>65890</v>
      </c>
      <c r="M5" s="27" t="n">
        <v>252</v>
      </c>
      <c r="N5" s="28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2" t="n">
        <v>25.008</v>
      </c>
      <c r="E6" s="31" t="n">
        <v>1025.328</v>
      </c>
      <c r="F6" s="1" t="n">
        <v>1026.891</v>
      </c>
      <c r="G6" s="30" t="n">
        <v>35.949</v>
      </c>
      <c r="H6" s="24" t="n">
        <f aca="false">ROUNDUP(E6/D6,0)</f>
        <v>41</v>
      </c>
      <c r="I6" s="17" t="n">
        <f aca="false">1/J6*1000000</f>
        <v>639.795265515035</v>
      </c>
      <c r="J6" s="25" t="n">
        <f aca="false">ROUNDUP(C6,0)</f>
        <v>1563</v>
      </c>
      <c r="K6" s="25" t="s">
        <v>47</v>
      </c>
      <c r="L6" s="26" t="n">
        <v>60042</v>
      </c>
      <c r="M6" s="27" t="n">
        <v>252</v>
      </c>
      <c r="N6" s="28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2" t="n">
        <v>25.002</v>
      </c>
      <c r="E7" s="31" t="n">
        <v>925.074</v>
      </c>
      <c r="F7" s="1" t="n">
        <v>926.463</v>
      </c>
      <c r="G7" s="30" t="n">
        <v>34.725</v>
      </c>
      <c r="H7" s="24" t="n">
        <f aca="false">ROUNDUP(E7/D7,0)</f>
        <v>37</v>
      </c>
      <c r="I7" s="17" t="n">
        <f aca="false">1/J7*1000000</f>
        <v>719.942404607631</v>
      </c>
      <c r="J7" s="25" t="n">
        <f aca="false">ROUNDUP(C7,0)</f>
        <v>1389</v>
      </c>
      <c r="K7" s="25" t="s">
        <v>48</v>
      </c>
      <c r="L7" s="26" t="n">
        <v>54748</v>
      </c>
      <c r="M7" s="27" t="n">
        <v>252</v>
      </c>
      <c r="N7" s="28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2" t="n">
        <v>25</v>
      </c>
      <c r="E8" s="31" t="n">
        <v>875</v>
      </c>
      <c r="F8" s="1" t="n">
        <v>876.25</v>
      </c>
      <c r="G8" s="30" t="n">
        <v>33.75</v>
      </c>
      <c r="H8" s="32" t="n">
        <f aca="false">ROUNDUP(E8/D8,0)</f>
        <v>35</v>
      </c>
      <c r="I8" s="17" t="n">
        <f aca="false">1/J8*1000000</f>
        <v>800</v>
      </c>
      <c r="J8" s="25" t="n">
        <f aca="false">ROUNDUP(C8,0)</f>
        <v>1250</v>
      </c>
      <c r="K8" s="25" t="s">
        <v>49</v>
      </c>
      <c r="L8" s="26" t="n">
        <v>52099</v>
      </c>
      <c r="M8" s="27" t="n">
        <v>245</v>
      </c>
      <c r="N8" s="28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2" t="n">
        <v>25.014</v>
      </c>
      <c r="E9" s="31" t="n">
        <v>825.462</v>
      </c>
      <c r="F9" s="1" t="n">
        <v>826.599</v>
      </c>
      <c r="G9" s="30" t="n">
        <v>32.973</v>
      </c>
      <c r="H9" s="24" t="n">
        <f aca="false">ROUNDUP(E9/D9,0)</f>
        <v>33</v>
      </c>
      <c r="I9" s="17" t="n">
        <f aca="false">1/J9*1000000</f>
        <v>879.507475813545</v>
      </c>
      <c r="J9" s="25" t="n">
        <f aca="false">ROUNDUP(C9,0)</f>
        <v>1137</v>
      </c>
      <c r="K9" s="25" t="s">
        <v>50</v>
      </c>
      <c r="L9" s="26" t="n">
        <v>49497</v>
      </c>
      <c r="M9" s="27" t="n">
        <v>231</v>
      </c>
      <c r="N9" s="28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2" t="n">
        <v>25.008</v>
      </c>
      <c r="E10" s="31" t="n">
        <v>775.248</v>
      </c>
      <c r="F10" s="1" t="n">
        <v>776.29</v>
      </c>
      <c r="G10" s="30" t="n">
        <v>32.302</v>
      </c>
      <c r="H10" s="24" t="n">
        <f aca="false">ROUNDUP(E10/D10,0)</f>
        <v>31</v>
      </c>
      <c r="I10" s="17" t="n">
        <f aca="false">1/J10*1000000</f>
        <v>959.692898272553</v>
      </c>
      <c r="J10" s="25" t="n">
        <f aca="false">ROUNDUP(C10,0)</f>
        <v>1042</v>
      </c>
      <c r="K10" s="25" t="s">
        <v>51</v>
      </c>
      <c r="L10" s="26" t="n">
        <v>46763</v>
      </c>
      <c r="M10" s="27" t="n">
        <v>132</v>
      </c>
      <c r="N10" s="28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2" t="n">
        <v>25.012</v>
      </c>
      <c r="E11" s="31" t="n">
        <v>725.348</v>
      </c>
      <c r="F11" s="1" t="n">
        <v>726.31</v>
      </c>
      <c r="G11" s="30" t="n">
        <v>31.746</v>
      </c>
      <c r="H11" s="24" t="n">
        <f aca="false">ROUNDUP(E11/D11,0)</f>
        <v>29</v>
      </c>
      <c r="I11" s="17" t="n">
        <f aca="false">1/J11*1000000</f>
        <v>1039.50103950104</v>
      </c>
      <c r="J11" s="25" t="n">
        <f aca="false">ROUNDUP(C11,0)</f>
        <v>962</v>
      </c>
      <c r="K11" s="25" t="s">
        <v>52</v>
      </c>
      <c r="L11" s="26" t="n">
        <v>44530</v>
      </c>
      <c r="M11" s="27" t="n">
        <v>132</v>
      </c>
      <c r="N11" s="28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2" t="n">
        <v>25.004</v>
      </c>
      <c r="E12" s="31" t="n">
        <v>700.112</v>
      </c>
      <c r="F12" s="1" t="n">
        <v>701.005</v>
      </c>
      <c r="G12" s="30" t="n">
        <v>31.255</v>
      </c>
      <c r="H12" s="24" t="n">
        <f aca="false">ROUNDUP(E12/D12,0)</f>
        <v>28</v>
      </c>
      <c r="I12" s="17" t="n">
        <f aca="false">1/J12*1000000</f>
        <v>1119.82082866741</v>
      </c>
      <c r="J12" s="25" t="n">
        <f aca="false">ROUNDUP(C12,0)</f>
        <v>893</v>
      </c>
      <c r="K12" s="25" t="s">
        <v>53</v>
      </c>
      <c r="L12" s="26" t="n">
        <v>43085</v>
      </c>
      <c r="M12" s="27" t="n">
        <v>132</v>
      </c>
      <c r="N12" s="28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2" t="n">
        <v>25.02</v>
      </c>
      <c r="E13" s="31" t="n">
        <v>675.54</v>
      </c>
      <c r="F13" s="1" t="n">
        <v>676.374</v>
      </c>
      <c r="G13" s="30" t="n">
        <v>30.858</v>
      </c>
      <c r="H13" s="24" t="n">
        <f aca="false">ROUNDUP(E13/D13,0)</f>
        <v>27</v>
      </c>
      <c r="I13" s="17" t="n">
        <f aca="false">1/J13*1000000</f>
        <v>1199.04076738609</v>
      </c>
      <c r="J13" s="25" t="n">
        <f aca="false">ROUNDUP(C13,0)</f>
        <v>834</v>
      </c>
      <c r="K13" s="25" t="s">
        <v>54</v>
      </c>
      <c r="L13" s="26" t="n">
        <v>41912</v>
      </c>
      <c r="M13" s="27" t="n">
        <v>132</v>
      </c>
      <c r="N13" s="28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2" t="n">
        <v>25.024</v>
      </c>
      <c r="E14" s="31" t="n">
        <v>650.624</v>
      </c>
      <c r="F14" s="1" t="n">
        <v>651.406</v>
      </c>
      <c r="G14" s="30" t="n">
        <v>30.498</v>
      </c>
      <c r="H14" s="24" t="n">
        <f aca="false">ROUNDUP(E14/D14,0)</f>
        <v>26</v>
      </c>
      <c r="I14" s="17" t="n">
        <f aca="false">1/J14*1000000</f>
        <v>1278.77237851662</v>
      </c>
      <c r="J14" s="25" t="n">
        <f aca="false">ROUNDUP(C14,0)</f>
        <v>782</v>
      </c>
      <c r="K14" s="25" t="s">
        <v>55</v>
      </c>
      <c r="L14" s="26" t="n">
        <v>40116</v>
      </c>
      <c r="M14" s="27" t="n">
        <v>132</v>
      </c>
      <c r="N14" s="28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2" t="n">
        <v>25.024</v>
      </c>
      <c r="E15" s="31" t="n">
        <v>625.6</v>
      </c>
      <c r="F15" s="1" t="n">
        <v>626.336</v>
      </c>
      <c r="G15" s="30" t="n">
        <v>30.176</v>
      </c>
      <c r="H15" s="24" t="n">
        <f aca="false">ROUNDUP(E15/D15,0)</f>
        <v>25</v>
      </c>
      <c r="I15" s="17" t="n">
        <f aca="false">1/J15*1000000</f>
        <v>1358.69565217391</v>
      </c>
      <c r="J15" s="25" t="n">
        <f aca="false">ROUNDUP(C15,0)</f>
        <v>736</v>
      </c>
      <c r="K15" s="25" t="s">
        <v>56</v>
      </c>
      <c r="L15" s="26" t="n">
        <v>38959</v>
      </c>
      <c r="M15" s="27" t="n">
        <v>132</v>
      </c>
      <c r="N15" s="28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2" t="n">
        <v>25.02</v>
      </c>
      <c r="E16" s="31" t="n">
        <v>600.48</v>
      </c>
      <c r="F16" s="1" t="n">
        <v>601.175</v>
      </c>
      <c r="G16" s="30" t="n">
        <v>29.885</v>
      </c>
      <c r="H16" s="24" t="n">
        <f aca="false">ROUNDUP(E16/D16,0)</f>
        <v>24</v>
      </c>
      <c r="I16" s="17" t="n">
        <f aca="false">1/J16*1000000</f>
        <v>1438.84892086331</v>
      </c>
      <c r="J16" s="25" t="n">
        <f aca="false">ROUNDUP(C16,0)</f>
        <v>695</v>
      </c>
      <c r="K16" s="25" t="s">
        <v>57</v>
      </c>
      <c r="L16" s="26" t="n">
        <v>37280</v>
      </c>
      <c r="M16" s="27" t="n">
        <v>132</v>
      </c>
      <c r="N16" s="28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2" t="n">
        <v>25.004</v>
      </c>
      <c r="E17" s="31" t="n">
        <v>575.092</v>
      </c>
      <c r="F17" s="1" t="n">
        <v>575.75</v>
      </c>
      <c r="G17" s="30" t="n">
        <v>29.61</v>
      </c>
      <c r="H17" s="24" t="n">
        <f aca="false">ROUNDUP(E17/D17,0)</f>
        <v>23</v>
      </c>
      <c r="I17" s="17" t="n">
        <f aca="false">1/J17*1000000</f>
        <v>1519.75683890578</v>
      </c>
      <c r="J17" s="25" t="n">
        <f aca="false">ROUNDUP(C17,0)</f>
        <v>658</v>
      </c>
      <c r="K17" s="25" t="s">
        <v>58</v>
      </c>
      <c r="L17" s="26" t="n">
        <v>35827</v>
      </c>
      <c r="M17" s="27" t="n">
        <v>132</v>
      </c>
      <c r="N17" s="28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2" t="n">
        <v>25</v>
      </c>
      <c r="E18" s="31" t="n">
        <v>575</v>
      </c>
      <c r="F18" s="1" t="n">
        <v>575.625</v>
      </c>
      <c r="G18" s="30" t="n">
        <v>29.375</v>
      </c>
      <c r="H18" s="24" t="n">
        <f aca="false">ROUNDUP(E18/D18,0)</f>
        <v>23</v>
      </c>
      <c r="I18" s="17" t="n">
        <f aca="false">1/J18*1000000</f>
        <v>1600</v>
      </c>
      <c r="J18" s="25" t="n">
        <f aca="false">ROUNDUP(C18,0)</f>
        <v>625</v>
      </c>
      <c r="K18" s="25" t="s">
        <v>59</v>
      </c>
      <c r="L18" s="26" t="n">
        <v>35830</v>
      </c>
      <c r="M18" s="27" t="n">
        <v>132</v>
      </c>
      <c r="N18" s="28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2" t="n">
        <v>25.032</v>
      </c>
      <c r="E19" s="31" t="n">
        <v>550.704</v>
      </c>
      <c r="F19" s="1" t="n">
        <v>551.3</v>
      </c>
      <c r="G19" s="30" t="n">
        <v>29.204</v>
      </c>
      <c r="H19" s="24" t="n">
        <f aca="false">ROUNDUP(E19/D19,0)</f>
        <v>22</v>
      </c>
      <c r="I19" s="17" t="n">
        <f aca="false">1/J19*1000000</f>
        <v>1677.85234899329</v>
      </c>
      <c r="J19" s="25" t="n">
        <f aca="false">ROUNDUP(C19,0)</f>
        <v>596</v>
      </c>
      <c r="K19" s="25" t="s">
        <v>60</v>
      </c>
      <c r="L19" s="26" t="n">
        <v>34904</v>
      </c>
      <c r="M19" s="27" t="n">
        <v>132</v>
      </c>
      <c r="N19" s="28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2" t="n">
        <v>25.036</v>
      </c>
      <c r="E20" s="31" t="n">
        <v>550.792</v>
      </c>
      <c r="F20" s="1" t="n">
        <v>551.361</v>
      </c>
      <c r="G20" s="30" t="n">
        <v>29.019</v>
      </c>
      <c r="H20" s="24" t="n">
        <f aca="false">ROUNDUP(E20/D20,0)</f>
        <v>22</v>
      </c>
      <c r="I20" s="17" t="n">
        <f aca="false">1/J20*1000000</f>
        <v>1757.46924428823</v>
      </c>
      <c r="J20" s="25" t="n">
        <f aca="false">ROUNDUP(C20,0)</f>
        <v>569</v>
      </c>
      <c r="K20" s="25" t="s">
        <v>61</v>
      </c>
      <c r="L20" s="26" t="n">
        <v>34908</v>
      </c>
      <c r="M20" s="27" t="n">
        <v>132</v>
      </c>
      <c r="N20" s="28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2" t="n">
        <v>25.024</v>
      </c>
      <c r="E21" s="31" t="n">
        <v>525.504</v>
      </c>
      <c r="F21" s="1" t="n">
        <v>526.048</v>
      </c>
      <c r="G21" s="30" t="n">
        <v>28.832</v>
      </c>
      <c r="H21" s="24" t="n">
        <f aca="false">ROUNDUP(E21/D21,0)</f>
        <v>21</v>
      </c>
      <c r="I21" s="17" t="n">
        <f aca="false">1/J21*1000000</f>
        <v>1838.23529411765</v>
      </c>
      <c r="J21" s="25" t="n">
        <f aca="false">ROUNDUP(C21,0)</f>
        <v>544</v>
      </c>
      <c r="K21" s="25" t="s">
        <v>62</v>
      </c>
      <c r="L21" s="26" t="n">
        <v>33703</v>
      </c>
      <c r="M21" s="27" t="n">
        <v>132</v>
      </c>
      <c r="N21" s="28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2" t="n">
        <v>25.008</v>
      </c>
      <c r="E22" s="31" t="n">
        <v>525.168</v>
      </c>
      <c r="F22" s="1" t="n">
        <v>525.689</v>
      </c>
      <c r="G22" s="30" t="n">
        <v>28.655</v>
      </c>
      <c r="H22" s="24" t="n">
        <f aca="false">ROUNDUP(E22/D22,0)</f>
        <v>21</v>
      </c>
      <c r="I22" s="17" t="n">
        <f aca="false">1/J22*1000000</f>
        <v>1919.38579654511</v>
      </c>
      <c r="J22" s="25" t="n">
        <f aca="false">ROUNDUP(C22,0)</f>
        <v>521</v>
      </c>
      <c r="K22" s="25" t="s">
        <v>63</v>
      </c>
      <c r="L22" s="26" t="n">
        <v>31225</v>
      </c>
      <c r="M22" s="27" t="n">
        <v>112</v>
      </c>
      <c r="N22" s="28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2" t="n">
        <v>25</v>
      </c>
      <c r="E23" s="31" t="n">
        <v>500</v>
      </c>
      <c r="F23" s="1" t="n">
        <v>500.5</v>
      </c>
      <c r="G23" s="30" t="n">
        <v>28.5</v>
      </c>
      <c r="H23" s="24" t="n">
        <f aca="false">ROUNDUP(E23/D23,0)</f>
        <v>20</v>
      </c>
      <c r="I23" s="17" t="n">
        <f aca="false">1/J23*1000000</f>
        <v>2000</v>
      </c>
      <c r="J23" s="25" t="n">
        <f aca="false">ROUNDUP(C23,0)</f>
        <v>500</v>
      </c>
      <c r="K23" s="25" t="s">
        <v>64</v>
      </c>
      <c r="L23" s="26" t="n">
        <v>29894</v>
      </c>
      <c r="M23" s="27" t="n">
        <v>112</v>
      </c>
      <c r="N23" s="28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2020-12-13T20:01:53Z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