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FBD09181-FE1A-4288-842B-1FF919E92E75}" xr6:coauthVersionLast="41" xr6:coauthVersionMax="41" xr10:uidLastSave="{00000000-0000-0000-0000-000000000000}"/>
  <bookViews>
    <workbookView xWindow="135" yWindow="120" windowWidth="25080" windowHeight="15030" activeTab="1" xr2:uid="{00000000-000D-0000-FFFF-FFFF00000000}"/>
  </bookViews>
  <sheets>
    <sheet name="Metadata" sheetId="2" r:id="rId1"/>
    <sheet name="Raw data" sheetId="1" r:id="rId2"/>
    <sheet name="Pivot" sheetId="3" r:id="rId3"/>
  </sheets>
  <calcPr calcId="191029" concurrentCalc="0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9" i="1" l="1"/>
  <c r="E39" i="1"/>
</calcChain>
</file>

<file path=xl/sharedStrings.xml><?xml version="1.0" encoding="utf-8"?>
<sst xmlns="http://schemas.openxmlformats.org/spreadsheetml/2006/main" count="279" uniqueCount="41">
  <si>
    <t>Pond</t>
  </si>
  <si>
    <t>Date</t>
  </si>
  <si>
    <t>SS</t>
  </si>
  <si>
    <t># male</t>
  </si>
  <si>
    <t># female</t>
  </si>
  <si>
    <t>Vulgarissmall</t>
  </si>
  <si>
    <t>Ice</t>
  </si>
  <si>
    <t>Golf</t>
  </si>
  <si>
    <t>S</t>
  </si>
  <si>
    <t>Vulgaris</t>
  </si>
  <si>
    <t>NW/NE</t>
  </si>
  <si>
    <t>East</t>
  </si>
  <si>
    <t>Waterfall</t>
  </si>
  <si>
    <t>NW</t>
  </si>
  <si>
    <t>Data from the emergence traps from kangerlussuaq Greenland</t>
  </si>
  <si>
    <t>3-6 emergence traps placed on ponds after first pupae. Usually 3. Only put more if I think I wouldn't get enough adults At every sampling interval (approximately every 3 days) emergence traps were checked and the # of male and female mosquitoes was recorded per trap. All other flies in the trap were not saved. Specimens are preserved in 70% EtoH with label for date, pond and sampling station</t>
  </si>
  <si>
    <t>Pond (8)</t>
  </si>
  <si>
    <t xml:space="preserve">Date </t>
  </si>
  <si>
    <t>Sampling station (usually 3, usually named after compass direction_)_</t>
  </si>
  <si>
    <t># male mosquitoes</t>
  </si>
  <si>
    <t># female mosquitoes</t>
  </si>
  <si>
    <t>N</t>
  </si>
  <si>
    <t>E</t>
  </si>
  <si>
    <t>W</t>
  </si>
  <si>
    <t>not counted</t>
  </si>
  <si>
    <t>Center</t>
  </si>
  <si>
    <t>SE</t>
  </si>
  <si>
    <t>WSW</t>
  </si>
  <si>
    <t>NNW</t>
  </si>
  <si>
    <t>NE</t>
  </si>
  <si>
    <t>NoOil</t>
  </si>
  <si>
    <t>Oil</t>
  </si>
  <si>
    <t>SW</t>
  </si>
  <si>
    <t>West</t>
  </si>
  <si>
    <t>Row Labels</t>
  </si>
  <si>
    <t>(blank)</t>
  </si>
  <si>
    <t>Grand Total</t>
  </si>
  <si>
    <t>Sum of # male</t>
  </si>
  <si>
    <t>Sum of # female</t>
  </si>
  <si>
    <t xml:space="preserve">  </t>
  </si>
  <si>
    <t>Too messed up..can't find other vial...not going to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</si>
</sst>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4" fontId="0" fillId="0" borderId="0" xfId="0" applyNumberFormat="1" applyAlignment="1">
      <alignment horizontal="left" inden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336.46902222222" createdVersion="6" refreshedVersion="6" minRefreshableVersion="3" recordCount="86" xr:uid="{E0CFE8A8-A10C-42B3-8AA4-527F25985AD1}">
  <cacheSource type="worksheet">
    <worksheetSource ref="A1:E1048576" sheet="Raw data"/>
  </cacheSource>
  <cacheFields count="5">
    <cacheField name="Pond" numFmtId="0">
      <sharedItems containsBlank="1" count="9">
        <s v="Vulgarissmall"/>
        <s v="Ice"/>
        <s v="Golf"/>
        <s v="Vulgaris"/>
        <s v="East"/>
        <s v="Waterfall"/>
        <s v="NoOil"/>
        <s v="Oil"/>
        <m/>
      </sharedItems>
    </cacheField>
    <cacheField name="Date" numFmtId="0">
      <sharedItems containsNonDate="0" containsDate="1" containsString="0" containsBlank="1" minDate="2018-06-01T00:00:00" maxDate="2018-07-05T00:00:00" count="22">
        <d v="2018-06-24T00:00:00"/>
        <d v="2018-06-27T00:00:00"/>
        <d v="2018-06-20T00:00:00"/>
        <d v="2018-07-04T00:00:00"/>
        <d v="2018-06-21T00:00:00"/>
        <d v="2018-06-28T00:00:00"/>
        <d v="2018-06-25T00:00:00"/>
        <d v="2018-06-29T00:00:00"/>
        <d v="2018-06-15T00:00:00"/>
        <d v="2018-06-16T00:00:00"/>
        <d v="2018-06-17T00:00:00"/>
        <d v="2018-06-18T00:00:00"/>
        <d v="2018-06-14T00:00:00"/>
        <d v="2018-06-22T00:00:00"/>
        <d v="2018-06-26T00:00:00"/>
        <d v="2018-06-01T00:00:00"/>
        <d v="2018-06-05T00:00:00"/>
        <d v="2018-06-07T00:00:00"/>
        <d v="2018-06-09T00:00:00"/>
        <d v="2018-06-12T00:00:00"/>
        <d v="2018-06-13T00:00:00"/>
        <m/>
      </sharedItems>
    </cacheField>
    <cacheField name="SS" numFmtId="0">
      <sharedItems containsBlank="1" containsMixedTypes="1" containsNumber="1" containsInteger="1" minValue="1" maxValue="4" count="18">
        <n v="1"/>
        <n v="2"/>
        <s v="S"/>
        <s v="NW/NE"/>
        <s v="NW"/>
        <s v="N"/>
        <s v="W"/>
        <n v="4"/>
        <s v="Center"/>
        <s v="SE"/>
        <s v="WSW"/>
        <s v="NNW"/>
        <s v="NE"/>
        <s v="E"/>
        <s v="SW"/>
        <s v="East"/>
        <s v="West"/>
        <m/>
      </sharedItems>
    </cacheField>
    <cacheField name="# male" numFmtId="0">
      <sharedItems containsString="0" containsBlank="1" containsNumber="1" containsInteger="1" minValue="0" maxValue="300"/>
    </cacheField>
    <cacheField name="# female" numFmtId="0">
      <sharedItems containsString="0" containsBlank="1" containsNumber="1" containsInteger="1" minValue="0" maxValue="3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">
  <r>
    <x v="0"/>
    <x v="0"/>
    <x v="0"/>
    <n v="1"/>
    <n v="18"/>
  </r>
  <r>
    <x v="1"/>
    <x v="0"/>
    <x v="1"/>
    <n v="0"/>
    <n v="4"/>
  </r>
  <r>
    <x v="2"/>
    <x v="1"/>
    <x v="2"/>
    <n v="0"/>
    <n v="0"/>
  </r>
  <r>
    <x v="0"/>
    <x v="0"/>
    <x v="1"/>
    <n v="1"/>
    <n v="18"/>
  </r>
  <r>
    <x v="3"/>
    <x v="2"/>
    <x v="3"/>
    <n v="0"/>
    <n v="8"/>
  </r>
  <r>
    <x v="4"/>
    <x v="3"/>
    <x v="2"/>
    <n v="0"/>
    <n v="1"/>
  </r>
  <r>
    <x v="5"/>
    <x v="1"/>
    <x v="4"/>
    <n v="1"/>
    <n v="4"/>
  </r>
  <r>
    <x v="2"/>
    <x v="1"/>
    <x v="5"/>
    <n v="0"/>
    <n v="0"/>
  </r>
  <r>
    <x v="5"/>
    <x v="1"/>
    <x v="2"/>
    <n v="0"/>
    <n v="0"/>
  </r>
  <r>
    <x v="0"/>
    <x v="4"/>
    <x v="2"/>
    <n v="15"/>
    <n v="20"/>
  </r>
  <r>
    <x v="4"/>
    <x v="5"/>
    <x v="5"/>
    <n v="0"/>
    <n v="1"/>
  </r>
  <r>
    <x v="1"/>
    <x v="0"/>
    <x v="0"/>
    <n v="0"/>
    <n v="1"/>
  </r>
  <r>
    <x v="3"/>
    <x v="4"/>
    <x v="4"/>
    <n v="4"/>
    <n v="34"/>
  </r>
  <r>
    <x v="0"/>
    <x v="4"/>
    <x v="6"/>
    <n v="100"/>
    <n v="100"/>
  </r>
  <r>
    <x v="1"/>
    <x v="6"/>
    <x v="7"/>
    <n v="0"/>
    <n v="5"/>
  </r>
  <r>
    <x v="4"/>
    <x v="7"/>
    <x v="4"/>
    <n v="2"/>
    <n v="4"/>
  </r>
  <r>
    <x v="4"/>
    <x v="3"/>
    <x v="5"/>
    <n v="0"/>
    <n v="0"/>
  </r>
  <r>
    <x v="2"/>
    <x v="8"/>
    <x v="2"/>
    <n v="42"/>
    <n v="31"/>
  </r>
  <r>
    <x v="5"/>
    <x v="8"/>
    <x v="4"/>
    <n v="49"/>
    <n v="10"/>
  </r>
  <r>
    <x v="2"/>
    <x v="8"/>
    <x v="5"/>
    <n v="31"/>
    <n v="27"/>
  </r>
  <r>
    <x v="2"/>
    <x v="8"/>
    <x v="8"/>
    <n v="1"/>
    <n v="3"/>
  </r>
  <r>
    <x v="5"/>
    <x v="8"/>
    <x v="2"/>
    <n v="3"/>
    <n v="3"/>
  </r>
  <r>
    <x v="1"/>
    <x v="9"/>
    <x v="5"/>
    <n v="0"/>
    <n v="0"/>
  </r>
  <r>
    <x v="1"/>
    <x v="9"/>
    <x v="9"/>
    <n v="0"/>
    <n v="0"/>
  </r>
  <r>
    <x v="1"/>
    <x v="9"/>
    <x v="2"/>
    <n v="0"/>
    <n v="0"/>
  </r>
  <r>
    <x v="1"/>
    <x v="9"/>
    <x v="4"/>
    <n v="0"/>
    <n v="0"/>
  </r>
  <r>
    <x v="1"/>
    <x v="9"/>
    <x v="10"/>
    <n v="0"/>
    <n v="0"/>
  </r>
  <r>
    <x v="1"/>
    <x v="9"/>
    <x v="11"/>
    <n v="0"/>
    <n v="0"/>
  </r>
  <r>
    <x v="0"/>
    <x v="10"/>
    <x v="12"/>
    <n v="1"/>
    <n v="2"/>
  </r>
  <r>
    <x v="0"/>
    <x v="10"/>
    <x v="13"/>
    <n v="1"/>
    <n v="0"/>
  </r>
  <r>
    <x v="6"/>
    <x v="10"/>
    <x v="12"/>
    <n v="2"/>
    <n v="4"/>
  </r>
  <r>
    <x v="6"/>
    <x v="10"/>
    <x v="4"/>
    <n v="2"/>
    <n v="0"/>
  </r>
  <r>
    <x v="7"/>
    <x v="9"/>
    <x v="8"/>
    <n v="0"/>
    <n v="1"/>
  </r>
  <r>
    <x v="7"/>
    <x v="9"/>
    <x v="6"/>
    <n v="0"/>
    <n v="6"/>
  </r>
  <r>
    <x v="7"/>
    <x v="9"/>
    <x v="13"/>
    <n v="1"/>
    <n v="2"/>
  </r>
  <r>
    <x v="3"/>
    <x v="9"/>
    <x v="12"/>
    <n v="75"/>
    <n v="23"/>
  </r>
  <r>
    <x v="3"/>
    <x v="9"/>
    <x v="6"/>
    <n v="149"/>
    <n v="52"/>
  </r>
  <r>
    <x v="3"/>
    <x v="9"/>
    <x v="13"/>
    <n v="44"/>
    <n v="26"/>
  </r>
  <r>
    <x v="5"/>
    <x v="11"/>
    <x v="4"/>
    <n v="0"/>
    <n v="6"/>
  </r>
  <r>
    <x v="5"/>
    <x v="11"/>
    <x v="4"/>
    <n v="1"/>
    <n v="9"/>
  </r>
  <r>
    <x v="5"/>
    <x v="11"/>
    <x v="2"/>
    <n v="0"/>
    <n v="14"/>
  </r>
  <r>
    <x v="2"/>
    <x v="11"/>
    <x v="8"/>
    <n v="1"/>
    <n v="1"/>
  </r>
  <r>
    <x v="2"/>
    <x v="11"/>
    <x v="5"/>
    <n v="4"/>
    <n v="1"/>
  </r>
  <r>
    <x v="2"/>
    <x v="11"/>
    <x v="6"/>
    <n v="4"/>
    <n v="1"/>
  </r>
  <r>
    <x v="7"/>
    <x v="12"/>
    <x v="13"/>
    <n v="4"/>
    <n v="8"/>
  </r>
  <r>
    <x v="7"/>
    <x v="12"/>
    <x v="8"/>
    <n v="2"/>
    <n v="7"/>
  </r>
  <r>
    <x v="7"/>
    <x v="12"/>
    <x v="6"/>
    <n v="2"/>
    <n v="37"/>
  </r>
  <r>
    <x v="6"/>
    <x v="12"/>
    <x v="12"/>
    <n v="10"/>
    <n v="31"/>
  </r>
  <r>
    <x v="6"/>
    <x v="12"/>
    <x v="4"/>
    <n v="0"/>
    <n v="6"/>
  </r>
  <r>
    <x v="6"/>
    <x v="12"/>
    <x v="14"/>
    <n v="3"/>
    <n v="11"/>
  </r>
  <r>
    <x v="4"/>
    <x v="13"/>
    <x v="2"/>
    <n v="19"/>
    <n v="8"/>
  </r>
  <r>
    <x v="4"/>
    <x v="13"/>
    <x v="5"/>
    <n v="0"/>
    <n v="0"/>
  </r>
  <r>
    <x v="4"/>
    <x v="13"/>
    <x v="4"/>
    <n v="17"/>
    <n v="3"/>
  </r>
  <r>
    <x v="1"/>
    <x v="4"/>
    <x v="13"/>
    <n v="7"/>
    <n v="4"/>
  </r>
  <r>
    <x v="1"/>
    <x v="4"/>
    <x v="6"/>
    <n v="40"/>
    <n v="6"/>
  </r>
  <r>
    <x v="1"/>
    <x v="4"/>
    <x v="4"/>
    <n v="0"/>
    <n v="2"/>
  </r>
  <r>
    <x v="1"/>
    <x v="4"/>
    <x v="5"/>
    <n v="6"/>
    <n v="2"/>
  </r>
  <r>
    <x v="1"/>
    <x v="4"/>
    <x v="2"/>
    <n v="5"/>
    <n v="10"/>
  </r>
  <r>
    <x v="4"/>
    <x v="14"/>
    <x v="4"/>
    <n v="2"/>
    <n v="15"/>
  </r>
  <r>
    <x v="4"/>
    <x v="14"/>
    <x v="5"/>
    <n v="3"/>
    <n v="6"/>
  </r>
  <r>
    <x v="4"/>
    <x v="14"/>
    <x v="2"/>
    <n v="3"/>
    <n v="1"/>
  </r>
  <r>
    <x v="7"/>
    <x v="15"/>
    <x v="13"/>
    <n v="0"/>
    <n v="0"/>
  </r>
  <r>
    <x v="7"/>
    <x v="15"/>
    <x v="6"/>
    <n v="0"/>
    <n v="0"/>
  </r>
  <r>
    <x v="7"/>
    <x v="15"/>
    <x v="8"/>
    <n v="0"/>
    <n v="0"/>
  </r>
  <r>
    <x v="7"/>
    <x v="16"/>
    <x v="13"/>
    <n v="0"/>
    <n v="0"/>
  </r>
  <r>
    <x v="7"/>
    <x v="16"/>
    <x v="6"/>
    <n v="0"/>
    <n v="0"/>
  </r>
  <r>
    <x v="7"/>
    <x v="16"/>
    <x v="8"/>
    <n v="0"/>
    <n v="0"/>
  </r>
  <r>
    <x v="7"/>
    <x v="17"/>
    <x v="15"/>
    <n v="15"/>
    <n v="1"/>
  </r>
  <r>
    <x v="7"/>
    <x v="17"/>
    <x v="6"/>
    <n v="1"/>
    <n v="1"/>
  </r>
  <r>
    <x v="7"/>
    <x v="17"/>
    <x v="8"/>
    <n v="17"/>
    <n v="2"/>
  </r>
  <r>
    <x v="7"/>
    <x v="18"/>
    <x v="8"/>
    <n v="16"/>
    <n v="7"/>
  </r>
  <r>
    <x v="7"/>
    <x v="18"/>
    <x v="13"/>
    <n v="7"/>
    <n v="5"/>
  </r>
  <r>
    <x v="7"/>
    <x v="18"/>
    <x v="6"/>
    <n v="3"/>
    <n v="3"/>
  </r>
  <r>
    <x v="6"/>
    <x v="18"/>
    <x v="4"/>
    <n v="47"/>
    <n v="5"/>
  </r>
  <r>
    <x v="6"/>
    <x v="18"/>
    <x v="14"/>
    <n v="18"/>
    <n v="1"/>
  </r>
  <r>
    <x v="6"/>
    <x v="18"/>
    <x v="12"/>
    <n v="13"/>
    <n v="0"/>
  </r>
  <r>
    <x v="7"/>
    <x v="19"/>
    <x v="15"/>
    <n v="4"/>
    <n v="16"/>
  </r>
  <r>
    <x v="7"/>
    <x v="19"/>
    <x v="16"/>
    <n v="26"/>
    <n v="31"/>
  </r>
  <r>
    <x v="7"/>
    <x v="19"/>
    <x v="8"/>
    <n v="16"/>
    <n v="12"/>
  </r>
  <r>
    <x v="6"/>
    <x v="19"/>
    <x v="4"/>
    <n v="300"/>
    <n v="300"/>
  </r>
  <r>
    <x v="6"/>
    <x v="19"/>
    <x v="12"/>
    <n v="300"/>
    <n v="300"/>
  </r>
  <r>
    <x v="6"/>
    <x v="19"/>
    <x v="14"/>
    <n v="173"/>
    <n v="275"/>
  </r>
  <r>
    <x v="3"/>
    <x v="20"/>
    <x v="12"/>
    <n v="4"/>
    <n v="0"/>
  </r>
  <r>
    <x v="3"/>
    <x v="20"/>
    <x v="5"/>
    <n v="3"/>
    <n v="1"/>
  </r>
  <r>
    <x v="3"/>
    <x v="20"/>
    <x v="2"/>
    <n v="0"/>
    <n v="0"/>
  </r>
  <r>
    <x v="8"/>
    <x v="21"/>
    <x v="1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D263BF-50DE-4AEE-802B-996A875A0FDA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32" firstHeaderRow="0" firstDataRow="1" firstDataCol="1"/>
  <pivotFields count="5">
    <pivotField axis="axisRow" showAll="0">
      <items count="10">
        <item x="4"/>
        <item x="2"/>
        <item x="1"/>
        <item x="6"/>
        <item x="7"/>
        <item x="3"/>
        <item x="0"/>
        <item x="5"/>
        <item x="8"/>
        <item t="default"/>
      </items>
    </pivotField>
    <pivotField axis="axisRow" showAll="0">
      <items count="23">
        <item x="15"/>
        <item x="16"/>
        <item x="17"/>
        <item x="18"/>
        <item x="19"/>
        <item x="20"/>
        <item x="12"/>
        <item x="8"/>
        <item x="9"/>
        <item x="10"/>
        <item x="11"/>
        <item x="2"/>
        <item x="4"/>
        <item x="13"/>
        <item x="0"/>
        <item x="6"/>
        <item x="14"/>
        <item x="1"/>
        <item x="5"/>
        <item x="7"/>
        <item x="3"/>
        <item x="21"/>
        <item t="default"/>
      </items>
    </pivotField>
    <pivotField axis="axisRow" showAll="0">
      <items count="19">
        <item x="0"/>
        <item x="1"/>
        <item x="7"/>
        <item x="8"/>
        <item x="13"/>
        <item x="15"/>
        <item x="5"/>
        <item x="12"/>
        <item x="11"/>
        <item x="4"/>
        <item x="3"/>
        <item x="2"/>
        <item x="9"/>
        <item x="14"/>
        <item x="6"/>
        <item x="16"/>
        <item x="10"/>
        <item x="17"/>
        <item t="default"/>
      </items>
    </pivotField>
    <pivotField dataField="1" showAll="0"/>
    <pivotField dataField="1" showAll="0"/>
  </pivotFields>
  <rowFields count="3">
    <field x="0"/>
    <field x="1"/>
    <field x="2"/>
  </rowFields>
  <rowItems count="129">
    <i>
      <x/>
    </i>
    <i r="1">
      <x v="13"/>
    </i>
    <i r="2">
      <x v="6"/>
    </i>
    <i r="2">
      <x v="9"/>
    </i>
    <i r="2">
      <x v="11"/>
    </i>
    <i r="1">
      <x v="16"/>
    </i>
    <i r="2">
      <x v="6"/>
    </i>
    <i r="2">
      <x v="9"/>
    </i>
    <i r="2">
      <x v="11"/>
    </i>
    <i r="1">
      <x v="18"/>
    </i>
    <i r="2">
      <x v="6"/>
    </i>
    <i r="1">
      <x v="19"/>
    </i>
    <i r="2">
      <x v="9"/>
    </i>
    <i r="1">
      <x v="20"/>
    </i>
    <i r="2">
      <x v="6"/>
    </i>
    <i r="2">
      <x v="11"/>
    </i>
    <i>
      <x v="1"/>
    </i>
    <i r="1">
      <x v="7"/>
    </i>
    <i r="2">
      <x v="3"/>
    </i>
    <i r="2">
      <x v="6"/>
    </i>
    <i r="2">
      <x v="11"/>
    </i>
    <i r="1">
      <x v="10"/>
    </i>
    <i r="2">
      <x v="3"/>
    </i>
    <i r="2">
      <x v="6"/>
    </i>
    <i r="2">
      <x v="14"/>
    </i>
    <i r="1">
      <x v="17"/>
    </i>
    <i r="2">
      <x v="6"/>
    </i>
    <i r="2">
      <x v="11"/>
    </i>
    <i>
      <x v="2"/>
    </i>
    <i r="1">
      <x v="8"/>
    </i>
    <i r="2">
      <x v="6"/>
    </i>
    <i r="2">
      <x v="8"/>
    </i>
    <i r="2">
      <x v="9"/>
    </i>
    <i r="2">
      <x v="11"/>
    </i>
    <i r="2">
      <x v="12"/>
    </i>
    <i r="2">
      <x v="16"/>
    </i>
    <i r="1">
      <x v="12"/>
    </i>
    <i r="2">
      <x v="4"/>
    </i>
    <i r="2">
      <x v="6"/>
    </i>
    <i r="2">
      <x v="9"/>
    </i>
    <i r="2">
      <x v="11"/>
    </i>
    <i r="2">
      <x v="14"/>
    </i>
    <i r="1">
      <x v="14"/>
    </i>
    <i r="2">
      <x/>
    </i>
    <i r="2">
      <x v="1"/>
    </i>
    <i r="1">
      <x v="15"/>
    </i>
    <i r="2">
      <x v="2"/>
    </i>
    <i>
      <x v="3"/>
    </i>
    <i r="1">
      <x v="3"/>
    </i>
    <i r="2">
      <x v="7"/>
    </i>
    <i r="2">
      <x v="9"/>
    </i>
    <i r="2">
      <x v="13"/>
    </i>
    <i r="1">
      <x v="4"/>
    </i>
    <i r="2">
      <x v="7"/>
    </i>
    <i r="2">
      <x v="9"/>
    </i>
    <i r="2">
      <x v="13"/>
    </i>
    <i r="1">
      <x v="6"/>
    </i>
    <i r="2">
      <x v="7"/>
    </i>
    <i r="2">
      <x v="9"/>
    </i>
    <i r="2">
      <x v="13"/>
    </i>
    <i r="1">
      <x v="9"/>
    </i>
    <i r="2">
      <x v="7"/>
    </i>
    <i r="2">
      <x v="9"/>
    </i>
    <i>
      <x v="4"/>
    </i>
    <i r="1">
      <x/>
    </i>
    <i r="2">
      <x v="3"/>
    </i>
    <i r="2">
      <x v="4"/>
    </i>
    <i r="2">
      <x v="14"/>
    </i>
    <i r="1">
      <x v="1"/>
    </i>
    <i r="2">
      <x v="3"/>
    </i>
    <i r="2">
      <x v="4"/>
    </i>
    <i r="2">
      <x v="14"/>
    </i>
    <i r="1">
      <x v="2"/>
    </i>
    <i r="2">
      <x v="3"/>
    </i>
    <i r="2">
      <x v="5"/>
    </i>
    <i r="2">
      <x v="14"/>
    </i>
    <i r="1">
      <x v="3"/>
    </i>
    <i r="2">
      <x v="3"/>
    </i>
    <i r="2">
      <x v="4"/>
    </i>
    <i r="2">
      <x v="14"/>
    </i>
    <i r="1">
      <x v="4"/>
    </i>
    <i r="2">
      <x v="3"/>
    </i>
    <i r="2">
      <x v="5"/>
    </i>
    <i r="2">
      <x v="15"/>
    </i>
    <i r="1">
      <x v="6"/>
    </i>
    <i r="2">
      <x v="3"/>
    </i>
    <i r="2">
      <x v="4"/>
    </i>
    <i r="2">
      <x v="14"/>
    </i>
    <i r="1">
      <x v="8"/>
    </i>
    <i r="2">
      <x v="3"/>
    </i>
    <i r="2">
      <x v="4"/>
    </i>
    <i r="2">
      <x v="14"/>
    </i>
    <i>
      <x v="5"/>
    </i>
    <i r="1">
      <x v="5"/>
    </i>
    <i r="2">
      <x v="6"/>
    </i>
    <i r="2">
      <x v="7"/>
    </i>
    <i r="2">
      <x v="11"/>
    </i>
    <i r="1">
      <x v="8"/>
    </i>
    <i r="2">
      <x v="4"/>
    </i>
    <i r="2">
      <x v="7"/>
    </i>
    <i r="2">
      <x v="14"/>
    </i>
    <i r="1">
      <x v="11"/>
    </i>
    <i r="2">
      <x v="10"/>
    </i>
    <i r="1">
      <x v="12"/>
    </i>
    <i r="2">
      <x v="9"/>
    </i>
    <i>
      <x v="6"/>
    </i>
    <i r="1">
      <x v="9"/>
    </i>
    <i r="2">
      <x v="4"/>
    </i>
    <i r="2">
      <x v="7"/>
    </i>
    <i r="1">
      <x v="12"/>
    </i>
    <i r="2">
      <x v="11"/>
    </i>
    <i r="2">
      <x v="14"/>
    </i>
    <i r="1">
      <x v="14"/>
    </i>
    <i r="2">
      <x/>
    </i>
    <i r="2">
      <x v="1"/>
    </i>
    <i>
      <x v="7"/>
    </i>
    <i r="1">
      <x v="7"/>
    </i>
    <i r="2">
      <x v="9"/>
    </i>
    <i r="2">
      <x v="11"/>
    </i>
    <i r="1">
      <x v="10"/>
    </i>
    <i r="2">
      <x v="9"/>
    </i>
    <i r="2">
      <x v="11"/>
    </i>
    <i r="1">
      <x v="17"/>
    </i>
    <i r="2">
      <x v="9"/>
    </i>
    <i r="2">
      <x v="11"/>
    </i>
    <i>
      <x v="8"/>
    </i>
    <i r="1">
      <x v="21"/>
    </i>
    <i r="2">
      <x v="1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# male" fld="3" baseField="0" baseItem="0"/>
    <dataField name="Sum of # femal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A301-3850-4FFD-A6B8-C6DC46FBA245}">
  <dimension ref="A1:D8"/>
  <sheetViews>
    <sheetView topLeftCell="B1" workbookViewId="0">
      <selection activeCell="D9" sqref="D9"/>
    </sheetView>
  </sheetViews>
  <sheetFormatPr defaultRowHeight="15" x14ac:dyDescent="0.25"/>
  <cols>
    <col min="1" max="1" width="75.140625" customWidth="1"/>
  </cols>
  <sheetData>
    <row r="1" spans="1:4" x14ac:dyDescent="0.25">
      <c r="A1" t="s">
        <v>14</v>
      </c>
    </row>
    <row r="3" spans="1:4" ht="90" x14ac:dyDescent="0.25">
      <c r="A3" s="3" t="s">
        <v>15</v>
      </c>
    </row>
    <row r="4" spans="1:4" x14ac:dyDescent="0.25">
      <c r="C4" s="2" t="s">
        <v>0</v>
      </c>
      <c r="D4" t="s">
        <v>16</v>
      </c>
    </row>
    <row r="5" spans="1:4" x14ac:dyDescent="0.25">
      <c r="C5" s="2" t="s">
        <v>1</v>
      </c>
      <c r="D5" t="s">
        <v>17</v>
      </c>
    </row>
    <row r="6" spans="1:4" x14ac:dyDescent="0.25">
      <c r="C6" s="2" t="s">
        <v>2</v>
      </c>
      <c r="D6" t="s">
        <v>18</v>
      </c>
    </row>
    <row r="7" spans="1:4" x14ac:dyDescent="0.25">
      <c r="C7" s="2" t="s">
        <v>3</v>
      </c>
      <c r="D7" t="s">
        <v>19</v>
      </c>
    </row>
    <row r="8" spans="1:4" x14ac:dyDescent="0.25">
      <c r="C8" s="2" t="s">
        <v>4</v>
      </c>
      <c r="D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workbookViewId="0">
      <pane ySplit="1" topLeftCell="A32" activePane="bottomLeft" state="frozen"/>
      <selection pane="bottomLeft" activeCell="P44" sqref="P44"/>
    </sheetView>
  </sheetViews>
  <sheetFormatPr defaultRowHeight="15" x14ac:dyDescent="0.25"/>
  <cols>
    <col min="1" max="1" width="13.5703125" customWidth="1"/>
    <col min="2" max="2" width="13.42578125" customWidth="1"/>
    <col min="3" max="3" width="16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11</v>
      </c>
      <c r="B2" s="1">
        <v>43273</v>
      </c>
      <c r="C2" t="s">
        <v>21</v>
      </c>
      <c r="D2">
        <v>0</v>
      </c>
      <c r="E2">
        <v>0</v>
      </c>
    </row>
    <row r="3" spans="1:5" x14ac:dyDescent="0.25">
      <c r="A3" t="s">
        <v>11</v>
      </c>
      <c r="B3" s="1">
        <v>43273</v>
      </c>
      <c r="C3" t="s">
        <v>13</v>
      </c>
      <c r="D3">
        <v>17</v>
      </c>
      <c r="E3">
        <v>3</v>
      </c>
    </row>
    <row r="4" spans="1:5" x14ac:dyDescent="0.25">
      <c r="A4" t="s">
        <v>11</v>
      </c>
      <c r="B4" s="1">
        <v>43273</v>
      </c>
      <c r="C4" t="s">
        <v>8</v>
      </c>
      <c r="D4">
        <v>19</v>
      </c>
      <c r="E4">
        <v>8</v>
      </c>
    </row>
    <row r="5" spans="1:5" x14ac:dyDescent="0.25">
      <c r="A5" t="s">
        <v>11</v>
      </c>
      <c r="B5" s="1">
        <v>43277</v>
      </c>
      <c r="C5" t="s">
        <v>21</v>
      </c>
      <c r="D5">
        <v>3</v>
      </c>
      <c r="E5">
        <v>6</v>
      </c>
    </row>
    <row r="6" spans="1:5" x14ac:dyDescent="0.25">
      <c r="A6" t="s">
        <v>11</v>
      </c>
      <c r="B6" s="1">
        <v>43277</v>
      </c>
      <c r="C6" t="s">
        <v>13</v>
      </c>
      <c r="D6">
        <v>2</v>
      </c>
      <c r="E6">
        <v>15</v>
      </c>
    </row>
    <row r="7" spans="1:5" x14ac:dyDescent="0.25">
      <c r="A7" t="s">
        <v>11</v>
      </c>
      <c r="B7" s="1">
        <v>43277</v>
      </c>
      <c r="C7" t="s">
        <v>8</v>
      </c>
      <c r="D7">
        <v>3</v>
      </c>
      <c r="E7">
        <v>1</v>
      </c>
    </row>
    <row r="8" spans="1:5" x14ac:dyDescent="0.25">
      <c r="A8" t="s">
        <v>11</v>
      </c>
      <c r="B8" s="1">
        <v>43279</v>
      </c>
      <c r="C8" t="s">
        <v>21</v>
      </c>
      <c r="D8">
        <v>0</v>
      </c>
      <c r="E8">
        <v>1</v>
      </c>
    </row>
    <row r="9" spans="1:5" x14ac:dyDescent="0.25">
      <c r="A9" t="s">
        <v>11</v>
      </c>
      <c r="B9" s="1">
        <v>43280</v>
      </c>
      <c r="C9" t="s">
        <v>13</v>
      </c>
      <c r="D9">
        <v>2</v>
      </c>
      <c r="E9">
        <v>4</v>
      </c>
    </row>
    <row r="10" spans="1:5" x14ac:dyDescent="0.25">
      <c r="A10" t="s">
        <v>11</v>
      </c>
      <c r="B10" s="1">
        <v>43285</v>
      </c>
      <c r="C10" t="s">
        <v>21</v>
      </c>
      <c r="D10">
        <v>0</v>
      </c>
      <c r="E10">
        <v>0</v>
      </c>
    </row>
    <row r="11" spans="1:5" x14ac:dyDescent="0.25">
      <c r="A11" t="s">
        <v>11</v>
      </c>
      <c r="B11" s="1">
        <v>43285</v>
      </c>
      <c r="C11" t="s">
        <v>8</v>
      </c>
      <c r="D11">
        <v>0</v>
      </c>
      <c r="E11">
        <v>1</v>
      </c>
    </row>
    <row r="12" spans="1:5" x14ac:dyDescent="0.25">
      <c r="A12" t="s">
        <v>7</v>
      </c>
      <c r="B12" s="1">
        <v>43266</v>
      </c>
      <c r="C12" t="s">
        <v>25</v>
      </c>
      <c r="D12">
        <v>1</v>
      </c>
      <c r="E12">
        <v>3</v>
      </c>
    </row>
    <row r="13" spans="1:5" x14ac:dyDescent="0.25">
      <c r="A13" t="s">
        <v>7</v>
      </c>
      <c r="B13" s="1">
        <v>43266</v>
      </c>
      <c r="C13" t="s">
        <v>21</v>
      </c>
      <c r="D13">
        <v>31</v>
      </c>
      <c r="E13">
        <v>27</v>
      </c>
    </row>
    <row r="14" spans="1:5" x14ac:dyDescent="0.25">
      <c r="A14" t="s">
        <v>7</v>
      </c>
      <c r="B14" s="1">
        <v>43266</v>
      </c>
      <c r="C14" t="s">
        <v>8</v>
      </c>
      <c r="D14">
        <v>42</v>
      </c>
      <c r="E14">
        <v>31</v>
      </c>
    </row>
    <row r="15" spans="1:5" x14ac:dyDescent="0.25">
      <c r="A15" t="s">
        <v>7</v>
      </c>
      <c r="B15" s="1">
        <v>43269</v>
      </c>
      <c r="C15" t="s">
        <v>25</v>
      </c>
      <c r="D15">
        <v>1</v>
      </c>
      <c r="E15">
        <v>1</v>
      </c>
    </row>
    <row r="16" spans="1:5" x14ac:dyDescent="0.25">
      <c r="A16" t="s">
        <v>7</v>
      </c>
      <c r="B16" s="1">
        <v>43269</v>
      </c>
      <c r="C16" t="s">
        <v>21</v>
      </c>
      <c r="D16">
        <v>4</v>
      </c>
      <c r="E16">
        <v>1</v>
      </c>
    </row>
    <row r="17" spans="1:5" x14ac:dyDescent="0.25">
      <c r="A17" t="s">
        <v>7</v>
      </c>
      <c r="B17" s="1">
        <v>43269</v>
      </c>
      <c r="C17" t="s">
        <v>23</v>
      </c>
      <c r="D17">
        <v>4</v>
      </c>
      <c r="E17">
        <v>1</v>
      </c>
    </row>
    <row r="18" spans="1:5" x14ac:dyDescent="0.25">
      <c r="A18" t="s">
        <v>7</v>
      </c>
      <c r="B18" s="1">
        <v>43278</v>
      </c>
      <c r="C18" t="s">
        <v>21</v>
      </c>
      <c r="D18">
        <v>0</v>
      </c>
      <c r="E18">
        <v>0</v>
      </c>
    </row>
    <row r="19" spans="1:5" x14ac:dyDescent="0.25">
      <c r="A19" t="s">
        <v>7</v>
      </c>
      <c r="B19" s="1">
        <v>43278</v>
      </c>
      <c r="C19" t="s">
        <v>8</v>
      </c>
      <c r="D19">
        <v>0</v>
      </c>
      <c r="E19">
        <v>0</v>
      </c>
    </row>
    <row r="20" spans="1:5" x14ac:dyDescent="0.25">
      <c r="A20" t="s">
        <v>6</v>
      </c>
      <c r="B20" s="1">
        <v>43267</v>
      </c>
      <c r="C20" t="s">
        <v>21</v>
      </c>
      <c r="D20">
        <v>0</v>
      </c>
      <c r="E20">
        <v>0</v>
      </c>
    </row>
    <row r="21" spans="1:5" x14ac:dyDescent="0.25">
      <c r="A21" t="s">
        <v>6</v>
      </c>
      <c r="B21" s="1">
        <v>43267</v>
      </c>
      <c r="C21" t="s">
        <v>28</v>
      </c>
      <c r="D21">
        <v>0</v>
      </c>
      <c r="E21">
        <v>0</v>
      </c>
    </row>
    <row r="22" spans="1:5" x14ac:dyDescent="0.25">
      <c r="A22" t="s">
        <v>6</v>
      </c>
      <c r="B22" s="1">
        <v>43267</v>
      </c>
      <c r="C22" t="s">
        <v>13</v>
      </c>
      <c r="D22">
        <v>0</v>
      </c>
      <c r="E22">
        <v>0</v>
      </c>
    </row>
    <row r="23" spans="1:5" x14ac:dyDescent="0.25">
      <c r="A23" t="s">
        <v>6</v>
      </c>
      <c r="B23" s="1">
        <v>43267</v>
      </c>
      <c r="C23" t="s">
        <v>8</v>
      </c>
      <c r="D23">
        <v>0</v>
      </c>
      <c r="E23">
        <v>0</v>
      </c>
    </row>
    <row r="24" spans="1:5" x14ac:dyDescent="0.25">
      <c r="A24" t="s">
        <v>6</v>
      </c>
      <c r="B24" s="1">
        <v>43267</v>
      </c>
      <c r="C24" t="s">
        <v>26</v>
      </c>
      <c r="D24">
        <v>0</v>
      </c>
      <c r="E24">
        <v>0</v>
      </c>
    </row>
    <row r="25" spans="1:5" x14ac:dyDescent="0.25">
      <c r="A25" t="s">
        <v>6</v>
      </c>
      <c r="B25" s="1">
        <v>43267</v>
      </c>
      <c r="C25" t="s">
        <v>27</v>
      </c>
      <c r="D25">
        <v>0</v>
      </c>
      <c r="E25">
        <v>0</v>
      </c>
    </row>
    <row r="26" spans="1:5" x14ac:dyDescent="0.25">
      <c r="A26" t="s">
        <v>6</v>
      </c>
      <c r="B26" s="1">
        <v>43272</v>
      </c>
      <c r="C26" t="s">
        <v>22</v>
      </c>
      <c r="D26">
        <v>7</v>
      </c>
      <c r="E26">
        <v>4</v>
      </c>
    </row>
    <row r="27" spans="1:5" x14ac:dyDescent="0.25">
      <c r="A27" t="s">
        <v>6</v>
      </c>
      <c r="B27" s="1">
        <v>43272</v>
      </c>
      <c r="C27" t="s">
        <v>21</v>
      </c>
      <c r="D27">
        <v>6</v>
      </c>
      <c r="E27">
        <v>2</v>
      </c>
    </row>
    <row r="28" spans="1:5" x14ac:dyDescent="0.25">
      <c r="A28" t="s">
        <v>6</v>
      </c>
      <c r="B28" s="1">
        <v>43272</v>
      </c>
      <c r="C28" t="s">
        <v>13</v>
      </c>
      <c r="D28">
        <v>0</v>
      </c>
      <c r="E28">
        <v>2</v>
      </c>
    </row>
    <row r="29" spans="1:5" x14ac:dyDescent="0.25">
      <c r="A29" t="s">
        <v>6</v>
      </c>
      <c r="B29" s="1">
        <v>43272</v>
      </c>
      <c r="C29" t="s">
        <v>8</v>
      </c>
      <c r="D29">
        <v>5</v>
      </c>
      <c r="E29">
        <v>10</v>
      </c>
    </row>
    <row r="30" spans="1:5" x14ac:dyDescent="0.25">
      <c r="A30" t="s">
        <v>6</v>
      </c>
      <c r="B30" s="1">
        <v>43272</v>
      </c>
      <c r="C30" t="s">
        <v>23</v>
      </c>
      <c r="D30">
        <v>40</v>
      </c>
      <c r="E30">
        <v>6</v>
      </c>
    </row>
    <row r="31" spans="1:5" x14ac:dyDescent="0.25">
      <c r="A31" t="s">
        <v>6</v>
      </c>
      <c r="B31" s="1">
        <v>43275</v>
      </c>
      <c r="C31">
        <v>1</v>
      </c>
      <c r="D31">
        <v>0</v>
      </c>
      <c r="E31">
        <v>1</v>
      </c>
    </row>
    <row r="32" spans="1:5" x14ac:dyDescent="0.25">
      <c r="A32" t="s">
        <v>6</v>
      </c>
      <c r="B32" s="1">
        <v>43275</v>
      </c>
      <c r="C32">
        <v>2</v>
      </c>
      <c r="D32">
        <v>0</v>
      </c>
      <c r="E32">
        <v>4</v>
      </c>
    </row>
    <row r="33" spans="1:6" x14ac:dyDescent="0.25">
      <c r="A33" t="s">
        <v>6</v>
      </c>
      <c r="B33" s="1">
        <v>43276</v>
      </c>
      <c r="C33">
        <v>4</v>
      </c>
      <c r="D33">
        <v>0</v>
      </c>
      <c r="E33">
        <v>5</v>
      </c>
    </row>
    <row r="34" spans="1:6" x14ac:dyDescent="0.25">
      <c r="A34" t="s">
        <v>30</v>
      </c>
      <c r="B34" s="1">
        <v>43260</v>
      </c>
      <c r="C34" t="s">
        <v>29</v>
      </c>
      <c r="D34">
        <v>13</v>
      </c>
      <c r="E34">
        <v>0</v>
      </c>
    </row>
    <row r="35" spans="1:6" x14ac:dyDescent="0.25">
      <c r="A35" t="s">
        <v>30</v>
      </c>
      <c r="B35" s="1">
        <v>43260</v>
      </c>
      <c r="C35" t="s">
        <v>13</v>
      </c>
      <c r="D35">
        <v>47</v>
      </c>
      <c r="E35">
        <v>5</v>
      </c>
    </row>
    <row r="36" spans="1:6" x14ac:dyDescent="0.25">
      <c r="A36" t="s">
        <v>30</v>
      </c>
      <c r="B36" s="1">
        <v>43260</v>
      </c>
      <c r="C36" t="s">
        <v>32</v>
      </c>
      <c r="D36">
        <v>18</v>
      </c>
      <c r="E36">
        <v>1</v>
      </c>
    </row>
    <row r="37" spans="1:6" x14ac:dyDescent="0.25">
      <c r="A37" t="s">
        <v>30</v>
      </c>
      <c r="B37" s="1">
        <v>43263</v>
      </c>
      <c r="C37" t="s">
        <v>29</v>
      </c>
      <c r="D37" s="9"/>
      <c r="E37" s="9"/>
      <c r="F37" t="s">
        <v>40</v>
      </c>
    </row>
    <row r="38" spans="1:6" x14ac:dyDescent="0.25">
      <c r="A38" t="s">
        <v>30</v>
      </c>
      <c r="B38" s="1">
        <v>43263</v>
      </c>
      <c r="C38" t="s">
        <v>13</v>
      </c>
      <c r="D38" s="9">
        <v>26</v>
      </c>
      <c r="E38" s="9">
        <v>80</v>
      </c>
      <c r="F38" t="s">
        <v>24</v>
      </c>
    </row>
    <row r="39" spans="1:6" x14ac:dyDescent="0.25">
      <c r="A39" t="s">
        <v>30</v>
      </c>
      <c r="B39" s="1">
        <v>43263</v>
      </c>
      <c r="C39" t="s">
        <v>32</v>
      </c>
      <c r="D39">
        <f>24+84+65</f>
        <v>173</v>
      </c>
      <c r="E39">
        <f>44+125+106</f>
        <v>275</v>
      </c>
    </row>
    <row r="40" spans="1:6" x14ac:dyDescent="0.25">
      <c r="A40" t="s">
        <v>30</v>
      </c>
      <c r="B40" s="1">
        <v>43265</v>
      </c>
      <c r="C40" t="s">
        <v>29</v>
      </c>
      <c r="D40">
        <v>10</v>
      </c>
      <c r="E40">
        <v>31</v>
      </c>
    </row>
    <row r="41" spans="1:6" x14ac:dyDescent="0.25">
      <c r="A41" t="s">
        <v>30</v>
      </c>
      <c r="B41" s="1">
        <v>43265</v>
      </c>
      <c r="C41" t="s">
        <v>13</v>
      </c>
      <c r="D41">
        <v>0</v>
      </c>
      <c r="E41">
        <v>6</v>
      </c>
    </row>
    <row r="42" spans="1:6" x14ac:dyDescent="0.25">
      <c r="A42" t="s">
        <v>30</v>
      </c>
      <c r="B42" s="1">
        <v>43265</v>
      </c>
      <c r="C42" t="s">
        <v>32</v>
      </c>
      <c r="D42">
        <v>3</v>
      </c>
      <c r="E42">
        <v>11</v>
      </c>
    </row>
    <row r="43" spans="1:6" x14ac:dyDescent="0.25">
      <c r="A43" t="s">
        <v>30</v>
      </c>
      <c r="B43" s="1">
        <v>43268</v>
      </c>
      <c r="C43" t="s">
        <v>29</v>
      </c>
      <c r="D43">
        <v>2</v>
      </c>
      <c r="E43">
        <v>4</v>
      </c>
    </row>
    <row r="44" spans="1:6" x14ac:dyDescent="0.25">
      <c r="A44" t="s">
        <v>30</v>
      </c>
      <c r="B44" s="1">
        <v>43268</v>
      </c>
      <c r="C44" t="s">
        <v>13</v>
      </c>
      <c r="D44">
        <v>2</v>
      </c>
      <c r="E44">
        <v>0</v>
      </c>
    </row>
    <row r="45" spans="1:6" x14ac:dyDescent="0.25">
      <c r="A45" t="s">
        <v>31</v>
      </c>
      <c r="B45" s="1">
        <v>43252</v>
      </c>
      <c r="C45" t="s">
        <v>25</v>
      </c>
      <c r="D45">
        <v>0</v>
      </c>
      <c r="E45">
        <v>0</v>
      </c>
    </row>
    <row r="46" spans="1:6" x14ac:dyDescent="0.25">
      <c r="A46" t="s">
        <v>31</v>
      </c>
      <c r="B46" s="1">
        <v>43252</v>
      </c>
      <c r="C46" t="s">
        <v>22</v>
      </c>
      <c r="D46">
        <v>0</v>
      </c>
      <c r="E46">
        <v>0</v>
      </c>
    </row>
    <row r="47" spans="1:6" x14ac:dyDescent="0.25">
      <c r="A47" t="s">
        <v>31</v>
      </c>
      <c r="B47" s="1">
        <v>43252</v>
      </c>
      <c r="C47" t="s">
        <v>23</v>
      </c>
      <c r="D47">
        <v>0</v>
      </c>
      <c r="E47">
        <v>0</v>
      </c>
    </row>
    <row r="48" spans="1:6" x14ac:dyDescent="0.25">
      <c r="A48" t="s">
        <v>31</v>
      </c>
      <c r="B48" s="1">
        <v>43256</v>
      </c>
      <c r="C48" t="s">
        <v>25</v>
      </c>
      <c r="D48">
        <v>0</v>
      </c>
      <c r="E48">
        <v>0</v>
      </c>
    </row>
    <row r="49" spans="1:5" x14ac:dyDescent="0.25">
      <c r="A49" t="s">
        <v>31</v>
      </c>
      <c r="B49" s="1">
        <v>43256</v>
      </c>
      <c r="C49" t="s">
        <v>22</v>
      </c>
      <c r="D49">
        <v>0</v>
      </c>
      <c r="E49">
        <v>0</v>
      </c>
    </row>
    <row r="50" spans="1:5" x14ac:dyDescent="0.25">
      <c r="A50" t="s">
        <v>31</v>
      </c>
      <c r="B50" s="1">
        <v>43256</v>
      </c>
      <c r="C50" t="s">
        <v>23</v>
      </c>
      <c r="D50">
        <v>0</v>
      </c>
      <c r="E50">
        <v>0</v>
      </c>
    </row>
    <row r="51" spans="1:5" x14ac:dyDescent="0.25">
      <c r="A51" t="s">
        <v>31</v>
      </c>
      <c r="B51" s="1">
        <v>43258</v>
      </c>
      <c r="C51" t="s">
        <v>25</v>
      </c>
      <c r="D51">
        <v>17</v>
      </c>
      <c r="E51">
        <v>2</v>
      </c>
    </row>
    <row r="52" spans="1:5" x14ac:dyDescent="0.25">
      <c r="A52" t="s">
        <v>31</v>
      </c>
      <c r="B52" s="1">
        <v>43258</v>
      </c>
      <c r="C52" t="s">
        <v>11</v>
      </c>
      <c r="D52">
        <v>15</v>
      </c>
      <c r="E52">
        <v>1</v>
      </c>
    </row>
    <row r="53" spans="1:5" x14ac:dyDescent="0.25">
      <c r="A53" t="s">
        <v>31</v>
      </c>
      <c r="B53" s="1">
        <v>43258</v>
      </c>
      <c r="C53" t="s">
        <v>23</v>
      </c>
      <c r="D53">
        <v>1</v>
      </c>
      <c r="E53">
        <v>1</v>
      </c>
    </row>
    <row r="54" spans="1:5" x14ac:dyDescent="0.25">
      <c r="A54" t="s">
        <v>31</v>
      </c>
      <c r="B54" s="1">
        <v>43260</v>
      </c>
      <c r="C54" t="s">
        <v>25</v>
      </c>
      <c r="D54">
        <v>16</v>
      </c>
      <c r="E54">
        <v>7</v>
      </c>
    </row>
    <row r="55" spans="1:5" x14ac:dyDescent="0.25">
      <c r="A55" t="s">
        <v>31</v>
      </c>
      <c r="B55" s="1">
        <v>43260</v>
      </c>
      <c r="C55" t="s">
        <v>22</v>
      </c>
      <c r="D55">
        <v>7</v>
      </c>
      <c r="E55">
        <v>5</v>
      </c>
    </row>
    <row r="56" spans="1:5" x14ac:dyDescent="0.25">
      <c r="A56" t="s">
        <v>31</v>
      </c>
      <c r="B56" s="1">
        <v>43260</v>
      </c>
      <c r="C56" t="s">
        <v>23</v>
      </c>
      <c r="D56">
        <v>3</v>
      </c>
      <c r="E56">
        <v>3</v>
      </c>
    </row>
    <row r="57" spans="1:5" x14ac:dyDescent="0.25">
      <c r="A57" t="s">
        <v>31</v>
      </c>
      <c r="B57" s="1">
        <v>43263</v>
      </c>
      <c r="C57" t="s">
        <v>25</v>
      </c>
      <c r="D57">
        <v>16</v>
      </c>
      <c r="E57">
        <v>12</v>
      </c>
    </row>
    <row r="58" spans="1:5" x14ac:dyDescent="0.25">
      <c r="A58" t="s">
        <v>31</v>
      </c>
      <c r="B58" s="1">
        <v>43263</v>
      </c>
      <c r="C58" t="s">
        <v>11</v>
      </c>
      <c r="D58">
        <v>4</v>
      </c>
      <c r="E58">
        <v>16</v>
      </c>
    </row>
    <row r="59" spans="1:5" x14ac:dyDescent="0.25">
      <c r="A59" t="s">
        <v>31</v>
      </c>
      <c r="B59" s="1">
        <v>43263</v>
      </c>
      <c r="C59" t="s">
        <v>33</v>
      </c>
      <c r="D59">
        <v>26</v>
      </c>
      <c r="E59" s="9">
        <v>38</v>
      </c>
    </row>
    <row r="60" spans="1:5" x14ac:dyDescent="0.25">
      <c r="A60" t="s">
        <v>31</v>
      </c>
      <c r="B60" s="1">
        <v>43265</v>
      </c>
      <c r="C60" t="s">
        <v>25</v>
      </c>
      <c r="D60">
        <v>2</v>
      </c>
      <c r="E60">
        <v>7</v>
      </c>
    </row>
    <row r="61" spans="1:5" x14ac:dyDescent="0.25">
      <c r="A61" t="s">
        <v>31</v>
      </c>
      <c r="B61" s="1">
        <v>43265</v>
      </c>
      <c r="C61" t="s">
        <v>22</v>
      </c>
      <c r="D61">
        <v>4</v>
      </c>
      <c r="E61">
        <v>8</v>
      </c>
    </row>
    <row r="62" spans="1:5" x14ac:dyDescent="0.25">
      <c r="A62" t="s">
        <v>31</v>
      </c>
      <c r="B62" s="1">
        <v>43265</v>
      </c>
      <c r="C62" t="s">
        <v>23</v>
      </c>
      <c r="D62">
        <v>2</v>
      </c>
      <c r="E62">
        <v>37</v>
      </c>
    </row>
    <row r="63" spans="1:5" x14ac:dyDescent="0.25">
      <c r="A63" t="s">
        <v>31</v>
      </c>
      <c r="B63" s="1">
        <v>43267</v>
      </c>
      <c r="C63" t="s">
        <v>25</v>
      </c>
      <c r="D63">
        <v>0</v>
      </c>
      <c r="E63">
        <v>1</v>
      </c>
    </row>
    <row r="64" spans="1:5" x14ac:dyDescent="0.25">
      <c r="A64" t="s">
        <v>31</v>
      </c>
      <c r="B64" s="1">
        <v>43267</v>
      </c>
      <c r="C64" t="s">
        <v>22</v>
      </c>
      <c r="D64">
        <v>1</v>
      </c>
      <c r="E64">
        <v>2</v>
      </c>
    </row>
    <row r="65" spans="1:5" x14ac:dyDescent="0.25">
      <c r="A65" t="s">
        <v>31</v>
      </c>
      <c r="B65" s="1">
        <v>43267</v>
      </c>
      <c r="C65" t="s">
        <v>23</v>
      </c>
      <c r="D65">
        <v>0</v>
      </c>
      <c r="E65">
        <v>6</v>
      </c>
    </row>
    <row r="66" spans="1:5" x14ac:dyDescent="0.25">
      <c r="A66" t="s">
        <v>9</v>
      </c>
      <c r="B66" s="1">
        <v>43264</v>
      </c>
      <c r="C66" t="s">
        <v>21</v>
      </c>
      <c r="D66">
        <v>3</v>
      </c>
      <c r="E66">
        <v>1</v>
      </c>
    </row>
    <row r="67" spans="1:5" x14ac:dyDescent="0.25">
      <c r="A67" t="s">
        <v>9</v>
      </c>
      <c r="B67" s="1">
        <v>43264</v>
      </c>
      <c r="C67" t="s">
        <v>29</v>
      </c>
      <c r="D67">
        <v>4</v>
      </c>
      <c r="E67">
        <v>0</v>
      </c>
    </row>
    <row r="68" spans="1:5" x14ac:dyDescent="0.25">
      <c r="A68" t="s">
        <v>9</v>
      </c>
      <c r="B68" s="1">
        <v>43264</v>
      </c>
      <c r="C68" t="s">
        <v>8</v>
      </c>
      <c r="D68">
        <v>0</v>
      </c>
      <c r="E68">
        <v>0</v>
      </c>
    </row>
    <row r="69" spans="1:5" x14ac:dyDescent="0.25">
      <c r="A69" t="s">
        <v>9</v>
      </c>
      <c r="B69" s="1">
        <v>43267</v>
      </c>
      <c r="C69" t="s">
        <v>22</v>
      </c>
      <c r="D69">
        <v>44</v>
      </c>
      <c r="E69">
        <v>26</v>
      </c>
    </row>
    <row r="70" spans="1:5" x14ac:dyDescent="0.25">
      <c r="A70" t="s">
        <v>9</v>
      </c>
      <c r="B70" s="1">
        <v>43267</v>
      </c>
      <c r="C70" t="s">
        <v>29</v>
      </c>
      <c r="D70">
        <v>75</v>
      </c>
      <c r="E70">
        <v>23</v>
      </c>
    </row>
    <row r="71" spans="1:5" x14ac:dyDescent="0.25">
      <c r="A71" t="s">
        <v>9</v>
      </c>
      <c r="B71" s="1">
        <v>43267</v>
      </c>
      <c r="C71" t="s">
        <v>23</v>
      </c>
      <c r="D71">
        <v>149</v>
      </c>
      <c r="E71">
        <v>52</v>
      </c>
    </row>
    <row r="72" spans="1:5" x14ac:dyDescent="0.25">
      <c r="A72" t="s">
        <v>9</v>
      </c>
      <c r="B72" s="1">
        <v>43271</v>
      </c>
      <c r="C72" t="s">
        <v>10</v>
      </c>
      <c r="D72">
        <v>0</v>
      </c>
      <c r="E72">
        <v>8</v>
      </c>
    </row>
    <row r="73" spans="1:5" x14ac:dyDescent="0.25">
      <c r="A73" t="s">
        <v>9</v>
      </c>
      <c r="B73" s="1">
        <v>43272</v>
      </c>
      <c r="C73" t="s">
        <v>13</v>
      </c>
      <c r="D73">
        <v>4</v>
      </c>
      <c r="E73">
        <v>34</v>
      </c>
    </row>
    <row r="74" spans="1:5" x14ac:dyDescent="0.25">
      <c r="A74" t="s">
        <v>5</v>
      </c>
      <c r="B74" s="1">
        <v>43268</v>
      </c>
      <c r="C74" t="s">
        <v>22</v>
      </c>
      <c r="D74">
        <v>1</v>
      </c>
      <c r="E74">
        <v>0</v>
      </c>
    </row>
    <row r="75" spans="1:5" x14ac:dyDescent="0.25">
      <c r="A75" t="s">
        <v>5</v>
      </c>
      <c r="B75" s="1">
        <v>43268</v>
      </c>
      <c r="C75" t="s">
        <v>29</v>
      </c>
      <c r="D75">
        <v>1</v>
      </c>
      <c r="E75">
        <v>2</v>
      </c>
    </row>
    <row r="76" spans="1:5" x14ac:dyDescent="0.25">
      <c r="A76" t="s">
        <v>5</v>
      </c>
      <c r="B76" s="1">
        <v>43272</v>
      </c>
      <c r="C76" t="s">
        <v>8</v>
      </c>
      <c r="D76">
        <v>15</v>
      </c>
      <c r="E76">
        <v>20</v>
      </c>
    </row>
    <row r="77" spans="1:5" x14ac:dyDescent="0.25">
      <c r="A77" t="s">
        <v>5</v>
      </c>
      <c r="B77" s="1">
        <v>43272</v>
      </c>
      <c r="C77" t="s">
        <v>23</v>
      </c>
      <c r="D77" s="9">
        <v>90</v>
      </c>
      <c r="E77" s="9">
        <v>76</v>
      </c>
    </row>
    <row r="78" spans="1:5" x14ac:dyDescent="0.25">
      <c r="A78" t="s">
        <v>5</v>
      </c>
      <c r="B78" s="1">
        <v>43275</v>
      </c>
      <c r="C78">
        <v>1</v>
      </c>
      <c r="D78">
        <v>1</v>
      </c>
      <c r="E78">
        <v>18</v>
      </c>
    </row>
    <row r="79" spans="1:5" x14ac:dyDescent="0.25">
      <c r="A79" t="s">
        <v>5</v>
      </c>
      <c r="B79" s="1">
        <v>43275</v>
      </c>
      <c r="C79">
        <v>2</v>
      </c>
      <c r="D79">
        <v>1</v>
      </c>
      <c r="E79">
        <v>18</v>
      </c>
    </row>
    <row r="80" spans="1:5" x14ac:dyDescent="0.25">
      <c r="A80" t="s">
        <v>12</v>
      </c>
      <c r="B80" s="1">
        <v>43266</v>
      </c>
      <c r="C80" t="s">
        <v>13</v>
      </c>
      <c r="D80">
        <v>49</v>
      </c>
      <c r="E80">
        <v>10</v>
      </c>
    </row>
    <row r="81" spans="1:5" x14ac:dyDescent="0.25">
      <c r="A81" t="s">
        <v>12</v>
      </c>
      <c r="B81" s="1">
        <v>43266</v>
      </c>
      <c r="C81" t="s">
        <v>8</v>
      </c>
      <c r="D81">
        <v>3</v>
      </c>
      <c r="E81">
        <v>3</v>
      </c>
    </row>
    <row r="82" spans="1:5" x14ac:dyDescent="0.25">
      <c r="A82" t="s">
        <v>12</v>
      </c>
      <c r="B82" s="1">
        <v>43269</v>
      </c>
      <c r="C82" t="s">
        <v>13</v>
      </c>
      <c r="D82">
        <v>0</v>
      </c>
      <c r="E82">
        <v>6</v>
      </c>
    </row>
    <row r="83" spans="1:5" x14ac:dyDescent="0.25">
      <c r="A83" t="s">
        <v>12</v>
      </c>
      <c r="B83" s="1">
        <v>43269</v>
      </c>
      <c r="C83" t="s">
        <v>13</v>
      </c>
      <c r="D83">
        <v>1</v>
      </c>
      <c r="E83">
        <v>9</v>
      </c>
    </row>
    <row r="84" spans="1:5" x14ac:dyDescent="0.25">
      <c r="A84" t="s">
        <v>12</v>
      </c>
      <c r="B84" s="1">
        <v>43269</v>
      </c>
      <c r="C84" t="s">
        <v>8</v>
      </c>
      <c r="D84">
        <v>0</v>
      </c>
      <c r="E84">
        <v>14</v>
      </c>
    </row>
    <row r="85" spans="1:5" x14ac:dyDescent="0.25">
      <c r="A85" t="s">
        <v>12</v>
      </c>
      <c r="B85" s="1">
        <v>43278</v>
      </c>
      <c r="C85" t="s">
        <v>13</v>
      </c>
      <c r="D85">
        <v>1</v>
      </c>
      <c r="E85">
        <v>4</v>
      </c>
    </row>
    <row r="86" spans="1:5" x14ac:dyDescent="0.25">
      <c r="A86" t="s">
        <v>12</v>
      </c>
      <c r="B86" s="1">
        <v>43278</v>
      </c>
      <c r="C86" t="s">
        <v>8</v>
      </c>
      <c r="D86">
        <v>0</v>
      </c>
      <c r="E86">
        <v>0</v>
      </c>
    </row>
  </sheetData>
  <sortState xmlns:xlrd2="http://schemas.microsoft.com/office/spreadsheetml/2017/richdata2" ref="A2:F86">
    <sortCondition ref="A2:A86"/>
    <sortCondition ref="B2:B86"/>
    <sortCondition ref="C2:C8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D458-1665-40D1-BDA8-05D6E8E0C2D3}">
  <dimension ref="A3:F132"/>
  <sheetViews>
    <sheetView topLeftCell="A97" workbookViewId="0">
      <selection activeCell="G124" sqref="G124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15.42578125" bestFit="1" customWidth="1"/>
  </cols>
  <sheetData>
    <row r="3" spans="1:6" x14ac:dyDescent="0.25">
      <c r="A3" s="4" t="s">
        <v>34</v>
      </c>
      <c r="B3" t="s">
        <v>37</v>
      </c>
      <c r="C3" t="s">
        <v>38</v>
      </c>
    </row>
    <row r="4" spans="1:6" x14ac:dyDescent="0.25">
      <c r="A4" s="5" t="s">
        <v>11</v>
      </c>
      <c r="B4">
        <v>46</v>
      </c>
      <c r="C4">
        <v>39</v>
      </c>
    </row>
    <row r="5" spans="1:6" x14ac:dyDescent="0.25">
      <c r="A5" s="8">
        <v>43273</v>
      </c>
      <c r="B5">
        <v>36</v>
      </c>
      <c r="C5">
        <v>11</v>
      </c>
    </row>
    <row r="6" spans="1:6" x14ac:dyDescent="0.25">
      <c r="A6" s="7" t="s">
        <v>21</v>
      </c>
      <c r="B6">
        <v>0</v>
      </c>
      <c r="C6">
        <v>0</v>
      </c>
    </row>
    <row r="7" spans="1:6" x14ac:dyDescent="0.25">
      <c r="A7" s="7" t="s">
        <v>13</v>
      </c>
      <c r="B7">
        <v>17</v>
      </c>
      <c r="C7">
        <v>3</v>
      </c>
    </row>
    <row r="8" spans="1:6" x14ac:dyDescent="0.25">
      <c r="A8" s="7" t="s">
        <v>8</v>
      </c>
      <c r="B8">
        <v>19</v>
      </c>
      <c r="C8">
        <v>8</v>
      </c>
    </row>
    <row r="9" spans="1:6" x14ac:dyDescent="0.25">
      <c r="A9" s="8">
        <v>43277</v>
      </c>
      <c r="B9">
        <v>8</v>
      </c>
      <c r="C9">
        <v>22</v>
      </c>
    </row>
    <row r="10" spans="1:6" x14ac:dyDescent="0.25">
      <c r="A10" s="7" t="s">
        <v>21</v>
      </c>
      <c r="B10">
        <v>3</v>
      </c>
      <c r="C10">
        <v>6</v>
      </c>
    </row>
    <row r="11" spans="1:6" x14ac:dyDescent="0.25">
      <c r="A11" s="7" t="s">
        <v>13</v>
      </c>
      <c r="B11">
        <v>2</v>
      </c>
      <c r="C11">
        <v>15</v>
      </c>
    </row>
    <row r="12" spans="1:6" x14ac:dyDescent="0.25">
      <c r="A12" s="7" t="s">
        <v>8</v>
      </c>
      <c r="B12">
        <v>3</v>
      </c>
      <c r="C12">
        <v>1</v>
      </c>
    </row>
    <row r="13" spans="1:6" x14ac:dyDescent="0.25">
      <c r="A13" s="8">
        <v>43279</v>
      </c>
      <c r="B13">
        <v>0</v>
      </c>
      <c r="C13">
        <v>1</v>
      </c>
    </row>
    <row r="14" spans="1:6" x14ac:dyDescent="0.25">
      <c r="A14" s="7" t="s">
        <v>21</v>
      </c>
      <c r="B14">
        <v>0</v>
      </c>
      <c r="C14">
        <v>1</v>
      </c>
    </row>
    <row r="15" spans="1:6" x14ac:dyDescent="0.25">
      <c r="A15" s="8">
        <v>43280</v>
      </c>
      <c r="B15">
        <v>2</v>
      </c>
      <c r="C15">
        <v>4</v>
      </c>
      <c r="F15" t="s">
        <v>39</v>
      </c>
    </row>
    <row r="16" spans="1:6" x14ac:dyDescent="0.25">
      <c r="A16" s="7" t="s">
        <v>13</v>
      </c>
      <c r="B16">
        <v>2</v>
      </c>
      <c r="C16">
        <v>4</v>
      </c>
    </row>
    <row r="17" spans="1:3" x14ac:dyDescent="0.25">
      <c r="A17" s="8">
        <v>43285</v>
      </c>
      <c r="B17">
        <v>0</v>
      </c>
      <c r="C17">
        <v>1</v>
      </c>
    </row>
    <row r="18" spans="1:3" x14ac:dyDescent="0.25">
      <c r="A18" s="7" t="s">
        <v>21</v>
      </c>
      <c r="B18">
        <v>0</v>
      </c>
      <c r="C18">
        <v>0</v>
      </c>
    </row>
    <row r="19" spans="1:3" x14ac:dyDescent="0.25">
      <c r="A19" s="7" t="s">
        <v>8</v>
      </c>
      <c r="B19">
        <v>0</v>
      </c>
      <c r="C19">
        <v>1</v>
      </c>
    </row>
    <row r="20" spans="1:3" x14ac:dyDescent="0.25">
      <c r="A20" s="5" t="s">
        <v>7</v>
      </c>
      <c r="B20">
        <v>83</v>
      </c>
      <c r="C20">
        <v>64</v>
      </c>
    </row>
    <row r="21" spans="1:3" x14ac:dyDescent="0.25">
      <c r="A21" s="8">
        <v>43266</v>
      </c>
      <c r="B21">
        <v>74</v>
      </c>
      <c r="C21">
        <v>61</v>
      </c>
    </row>
    <row r="22" spans="1:3" x14ac:dyDescent="0.25">
      <c r="A22" s="7" t="s">
        <v>25</v>
      </c>
      <c r="B22">
        <v>1</v>
      </c>
      <c r="C22">
        <v>3</v>
      </c>
    </row>
    <row r="23" spans="1:3" x14ac:dyDescent="0.25">
      <c r="A23" s="7" t="s">
        <v>21</v>
      </c>
      <c r="B23">
        <v>31</v>
      </c>
      <c r="C23">
        <v>27</v>
      </c>
    </row>
    <row r="24" spans="1:3" x14ac:dyDescent="0.25">
      <c r="A24" s="7" t="s">
        <v>8</v>
      </c>
      <c r="B24">
        <v>42</v>
      </c>
      <c r="C24">
        <v>31</v>
      </c>
    </row>
    <row r="25" spans="1:3" x14ac:dyDescent="0.25">
      <c r="A25" s="8">
        <v>43269</v>
      </c>
      <c r="B25">
        <v>9</v>
      </c>
      <c r="C25">
        <v>3</v>
      </c>
    </row>
    <row r="26" spans="1:3" x14ac:dyDescent="0.25">
      <c r="A26" s="7" t="s">
        <v>25</v>
      </c>
      <c r="B26">
        <v>1</v>
      </c>
      <c r="C26">
        <v>1</v>
      </c>
    </row>
    <row r="27" spans="1:3" x14ac:dyDescent="0.25">
      <c r="A27" s="7" t="s">
        <v>21</v>
      </c>
      <c r="B27">
        <v>4</v>
      </c>
      <c r="C27">
        <v>1</v>
      </c>
    </row>
    <row r="28" spans="1:3" x14ac:dyDescent="0.25">
      <c r="A28" s="7" t="s">
        <v>23</v>
      </c>
      <c r="B28">
        <v>4</v>
      </c>
      <c r="C28">
        <v>1</v>
      </c>
    </row>
    <row r="29" spans="1:3" x14ac:dyDescent="0.25">
      <c r="A29" s="8">
        <v>43278</v>
      </c>
      <c r="B29">
        <v>0</v>
      </c>
      <c r="C29">
        <v>0</v>
      </c>
    </row>
    <row r="30" spans="1:3" x14ac:dyDescent="0.25">
      <c r="A30" s="7" t="s">
        <v>21</v>
      </c>
      <c r="B30">
        <v>0</v>
      </c>
      <c r="C30">
        <v>0</v>
      </c>
    </row>
    <row r="31" spans="1:3" x14ac:dyDescent="0.25">
      <c r="A31" s="7" t="s">
        <v>8</v>
      </c>
      <c r="B31">
        <v>0</v>
      </c>
      <c r="C31">
        <v>0</v>
      </c>
    </row>
    <row r="32" spans="1:3" x14ac:dyDescent="0.25">
      <c r="A32" s="5" t="s">
        <v>6</v>
      </c>
      <c r="B32">
        <v>58</v>
      </c>
      <c r="C32">
        <v>34</v>
      </c>
    </row>
    <row r="33" spans="1:3" x14ac:dyDescent="0.25">
      <c r="A33" s="8">
        <v>43267</v>
      </c>
      <c r="B33">
        <v>0</v>
      </c>
      <c r="C33">
        <v>0</v>
      </c>
    </row>
    <row r="34" spans="1:3" x14ac:dyDescent="0.25">
      <c r="A34" s="7" t="s">
        <v>21</v>
      </c>
      <c r="B34">
        <v>0</v>
      </c>
      <c r="C34">
        <v>0</v>
      </c>
    </row>
    <row r="35" spans="1:3" x14ac:dyDescent="0.25">
      <c r="A35" s="7" t="s">
        <v>28</v>
      </c>
      <c r="B35">
        <v>0</v>
      </c>
      <c r="C35">
        <v>0</v>
      </c>
    </row>
    <row r="36" spans="1:3" x14ac:dyDescent="0.25">
      <c r="A36" s="7" t="s">
        <v>13</v>
      </c>
      <c r="B36">
        <v>0</v>
      </c>
      <c r="C36">
        <v>0</v>
      </c>
    </row>
    <row r="37" spans="1:3" x14ac:dyDescent="0.25">
      <c r="A37" s="7" t="s">
        <v>8</v>
      </c>
      <c r="B37">
        <v>0</v>
      </c>
      <c r="C37">
        <v>0</v>
      </c>
    </row>
    <row r="38" spans="1:3" x14ac:dyDescent="0.25">
      <c r="A38" s="7" t="s">
        <v>26</v>
      </c>
      <c r="B38">
        <v>0</v>
      </c>
      <c r="C38">
        <v>0</v>
      </c>
    </row>
    <row r="39" spans="1:3" x14ac:dyDescent="0.25">
      <c r="A39" s="7" t="s">
        <v>27</v>
      </c>
      <c r="B39">
        <v>0</v>
      </c>
      <c r="C39">
        <v>0</v>
      </c>
    </row>
    <row r="40" spans="1:3" x14ac:dyDescent="0.25">
      <c r="A40" s="8">
        <v>43272</v>
      </c>
      <c r="B40">
        <v>58</v>
      </c>
      <c r="C40">
        <v>24</v>
      </c>
    </row>
    <row r="41" spans="1:3" x14ac:dyDescent="0.25">
      <c r="A41" s="7" t="s">
        <v>22</v>
      </c>
      <c r="B41">
        <v>7</v>
      </c>
      <c r="C41">
        <v>4</v>
      </c>
    </row>
    <row r="42" spans="1:3" x14ac:dyDescent="0.25">
      <c r="A42" s="7" t="s">
        <v>21</v>
      </c>
      <c r="B42">
        <v>6</v>
      </c>
      <c r="C42">
        <v>2</v>
      </c>
    </row>
    <row r="43" spans="1:3" x14ac:dyDescent="0.25">
      <c r="A43" s="7" t="s">
        <v>13</v>
      </c>
      <c r="B43">
        <v>0</v>
      </c>
      <c r="C43">
        <v>2</v>
      </c>
    </row>
    <row r="44" spans="1:3" x14ac:dyDescent="0.25">
      <c r="A44" s="7" t="s">
        <v>8</v>
      </c>
      <c r="B44">
        <v>5</v>
      </c>
      <c r="C44">
        <v>10</v>
      </c>
    </row>
    <row r="45" spans="1:3" x14ac:dyDescent="0.25">
      <c r="A45" s="7" t="s">
        <v>23</v>
      </c>
      <c r="B45">
        <v>40</v>
      </c>
      <c r="C45">
        <v>6</v>
      </c>
    </row>
    <row r="46" spans="1:3" x14ac:dyDescent="0.25">
      <c r="A46" s="8">
        <v>43275</v>
      </c>
      <c r="B46">
        <v>0</v>
      </c>
      <c r="C46">
        <v>5</v>
      </c>
    </row>
    <row r="47" spans="1:3" x14ac:dyDescent="0.25">
      <c r="A47" s="7">
        <v>1</v>
      </c>
      <c r="B47">
        <v>0</v>
      </c>
      <c r="C47">
        <v>1</v>
      </c>
    </row>
    <row r="48" spans="1:3" x14ac:dyDescent="0.25">
      <c r="A48" s="7">
        <v>2</v>
      </c>
      <c r="B48">
        <v>0</v>
      </c>
      <c r="C48">
        <v>4</v>
      </c>
    </row>
    <row r="49" spans="1:3" x14ac:dyDescent="0.25">
      <c r="A49" s="8">
        <v>43276</v>
      </c>
      <c r="B49">
        <v>0</v>
      </c>
      <c r="C49">
        <v>5</v>
      </c>
    </row>
    <row r="50" spans="1:3" x14ac:dyDescent="0.25">
      <c r="A50" s="7">
        <v>4</v>
      </c>
      <c r="B50">
        <v>0</v>
      </c>
      <c r="C50">
        <v>5</v>
      </c>
    </row>
    <row r="51" spans="1:3" x14ac:dyDescent="0.25">
      <c r="A51" s="5" t="s">
        <v>30</v>
      </c>
      <c r="B51">
        <v>868</v>
      </c>
      <c r="C51">
        <v>933</v>
      </c>
    </row>
    <row r="52" spans="1:3" x14ac:dyDescent="0.25">
      <c r="A52" s="8">
        <v>43260</v>
      </c>
      <c r="B52">
        <v>78</v>
      </c>
      <c r="C52">
        <v>6</v>
      </c>
    </row>
    <row r="53" spans="1:3" x14ac:dyDescent="0.25">
      <c r="A53" s="7" t="s">
        <v>29</v>
      </c>
      <c r="B53">
        <v>13</v>
      </c>
      <c r="C53">
        <v>0</v>
      </c>
    </row>
    <row r="54" spans="1:3" x14ac:dyDescent="0.25">
      <c r="A54" s="7" t="s">
        <v>13</v>
      </c>
      <c r="B54">
        <v>47</v>
      </c>
      <c r="C54">
        <v>5</v>
      </c>
    </row>
    <row r="55" spans="1:3" x14ac:dyDescent="0.25">
      <c r="A55" s="7" t="s">
        <v>32</v>
      </c>
      <c r="B55">
        <v>18</v>
      </c>
      <c r="C55">
        <v>1</v>
      </c>
    </row>
    <row r="56" spans="1:3" x14ac:dyDescent="0.25">
      <c r="A56" s="8">
        <v>43263</v>
      </c>
      <c r="B56">
        <v>773</v>
      </c>
      <c r="C56">
        <v>875</v>
      </c>
    </row>
    <row r="57" spans="1:3" x14ac:dyDescent="0.25">
      <c r="A57" s="7" t="s">
        <v>29</v>
      </c>
      <c r="B57">
        <v>300</v>
      </c>
      <c r="C57">
        <v>300</v>
      </c>
    </row>
    <row r="58" spans="1:3" x14ac:dyDescent="0.25">
      <c r="A58" s="7" t="s">
        <v>13</v>
      </c>
      <c r="B58">
        <v>300</v>
      </c>
      <c r="C58">
        <v>300</v>
      </c>
    </row>
    <row r="59" spans="1:3" x14ac:dyDescent="0.25">
      <c r="A59" s="7" t="s">
        <v>32</v>
      </c>
      <c r="B59">
        <v>173</v>
      </c>
      <c r="C59">
        <v>275</v>
      </c>
    </row>
    <row r="60" spans="1:3" x14ac:dyDescent="0.25">
      <c r="A60" s="8">
        <v>43265</v>
      </c>
      <c r="B60">
        <v>13</v>
      </c>
      <c r="C60">
        <v>48</v>
      </c>
    </row>
    <row r="61" spans="1:3" x14ac:dyDescent="0.25">
      <c r="A61" s="7" t="s">
        <v>29</v>
      </c>
      <c r="B61">
        <v>10</v>
      </c>
      <c r="C61">
        <v>31</v>
      </c>
    </row>
    <row r="62" spans="1:3" x14ac:dyDescent="0.25">
      <c r="A62" s="7" t="s">
        <v>13</v>
      </c>
      <c r="B62">
        <v>0</v>
      </c>
      <c r="C62">
        <v>6</v>
      </c>
    </row>
    <row r="63" spans="1:3" x14ac:dyDescent="0.25">
      <c r="A63" s="7" t="s">
        <v>32</v>
      </c>
      <c r="B63">
        <v>3</v>
      </c>
      <c r="C63">
        <v>11</v>
      </c>
    </row>
    <row r="64" spans="1:3" x14ac:dyDescent="0.25">
      <c r="A64" s="8">
        <v>43268</v>
      </c>
      <c r="B64">
        <v>4</v>
      </c>
      <c r="C64">
        <v>4</v>
      </c>
    </row>
    <row r="65" spans="1:3" x14ac:dyDescent="0.25">
      <c r="A65" s="7" t="s">
        <v>29</v>
      </c>
      <c r="B65">
        <v>2</v>
      </c>
      <c r="C65">
        <v>4</v>
      </c>
    </row>
    <row r="66" spans="1:3" x14ac:dyDescent="0.25">
      <c r="A66" s="7" t="s">
        <v>13</v>
      </c>
      <c r="B66">
        <v>2</v>
      </c>
      <c r="C66">
        <v>0</v>
      </c>
    </row>
    <row r="67" spans="1:3" x14ac:dyDescent="0.25">
      <c r="A67" s="5" t="s">
        <v>31</v>
      </c>
      <c r="B67">
        <v>114</v>
      </c>
      <c r="C67">
        <v>139</v>
      </c>
    </row>
    <row r="68" spans="1:3" x14ac:dyDescent="0.25">
      <c r="A68" s="8">
        <v>43252</v>
      </c>
      <c r="B68">
        <v>0</v>
      </c>
      <c r="C68">
        <v>0</v>
      </c>
    </row>
    <row r="69" spans="1:3" x14ac:dyDescent="0.25">
      <c r="A69" s="7" t="s">
        <v>25</v>
      </c>
      <c r="B69">
        <v>0</v>
      </c>
      <c r="C69">
        <v>0</v>
      </c>
    </row>
    <row r="70" spans="1:3" x14ac:dyDescent="0.25">
      <c r="A70" s="7" t="s">
        <v>22</v>
      </c>
      <c r="B70">
        <v>0</v>
      </c>
      <c r="C70">
        <v>0</v>
      </c>
    </row>
    <row r="71" spans="1:3" x14ac:dyDescent="0.25">
      <c r="A71" s="7" t="s">
        <v>23</v>
      </c>
      <c r="B71">
        <v>0</v>
      </c>
      <c r="C71">
        <v>0</v>
      </c>
    </row>
    <row r="72" spans="1:3" x14ac:dyDescent="0.25">
      <c r="A72" s="8">
        <v>43256</v>
      </c>
      <c r="B72">
        <v>0</v>
      </c>
      <c r="C72">
        <v>0</v>
      </c>
    </row>
    <row r="73" spans="1:3" x14ac:dyDescent="0.25">
      <c r="A73" s="7" t="s">
        <v>25</v>
      </c>
      <c r="B73">
        <v>0</v>
      </c>
      <c r="C73">
        <v>0</v>
      </c>
    </row>
    <row r="74" spans="1:3" x14ac:dyDescent="0.25">
      <c r="A74" s="7" t="s">
        <v>22</v>
      </c>
      <c r="B74">
        <v>0</v>
      </c>
      <c r="C74">
        <v>0</v>
      </c>
    </row>
    <row r="75" spans="1:3" x14ac:dyDescent="0.25">
      <c r="A75" s="7" t="s">
        <v>23</v>
      </c>
      <c r="B75">
        <v>0</v>
      </c>
      <c r="C75">
        <v>0</v>
      </c>
    </row>
    <row r="76" spans="1:3" x14ac:dyDescent="0.25">
      <c r="A76" s="8">
        <v>43258</v>
      </c>
      <c r="B76">
        <v>33</v>
      </c>
      <c r="C76">
        <v>4</v>
      </c>
    </row>
    <row r="77" spans="1:3" x14ac:dyDescent="0.25">
      <c r="A77" s="7" t="s">
        <v>25</v>
      </c>
      <c r="B77">
        <v>17</v>
      </c>
      <c r="C77">
        <v>2</v>
      </c>
    </row>
    <row r="78" spans="1:3" x14ac:dyDescent="0.25">
      <c r="A78" s="7" t="s">
        <v>11</v>
      </c>
      <c r="B78">
        <v>15</v>
      </c>
      <c r="C78">
        <v>1</v>
      </c>
    </row>
    <row r="79" spans="1:3" x14ac:dyDescent="0.25">
      <c r="A79" s="7" t="s">
        <v>23</v>
      </c>
      <c r="B79">
        <v>1</v>
      </c>
      <c r="C79">
        <v>1</v>
      </c>
    </row>
    <row r="80" spans="1:3" x14ac:dyDescent="0.25">
      <c r="A80" s="8">
        <v>43260</v>
      </c>
      <c r="B80">
        <v>26</v>
      </c>
      <c r="C80">
        <v>15</v>
      </c>
    </row>
    <row r="81" spans="1:3" x14ac:dyDescent="0.25">
      <c r="A81" s="7" t="s">
        <v>25</v>
      </c>
      <c r="B81">
        <v>16</v>
      </c>
      <c r="C81">
        <v>7</v>
      </c>
    </row>
    <row r="82" spans="1:3" x14ac:dyDescent="0.25">
      <c r="A82" s="7" t="s">
        <v>22</v>
      </c>
      <c r="B82">
        <v>7</v>
      </c>
      <c r="C82">
        <v>5</v>
      </c>
    </row>
    <row r="83" spans="1:3" x14ac:dyDescent="0.25">
      <c r="A83" s="7" t="s">
        <v>23</v>
      </c>
      <c r="B83">
        <v>3</v>
      </c>
      <c r="C83">
        <v>3</v>
      </c>
    </row>
    <row r="84" spans="1:3" x14ac:dyDescent="0.25">
      <c r="A84" s="8">
        <v>43263</v>
      </c>
      <c r="B84">
        <v>46</v>
      </c>
      <c r="C84">
        <v>59</v>
      </c>
    </row>
    <row r="85" spans="1:3" x14ac:dyDescent="0.25">
      <c r="A85" s="7" t="s">
        <v>25</v>
      </c>
      <c r="B85">
        <v>16</v>
      </c>
      <c r="C85">
        <v>12</v>
      </c>
    </row>
    <row r="86" spans="1:3" x14ac:dyDescent="0.25">
      <c r="A86" s="7" t="s">
        <v>11</v>
      </c>
      <c r="B86">
        <v>4</v>
      </c>
      <c r="C86">
        <v>16</v>
      </c>
    </row>
    <row r="87" spans="1:3" x14ac:dyDescent="0.25">
      <c r="A87" s="7" t="s">
        <v>33</v>
      </c>
      <c r="B87">
        <v>26</v>
      </c>
      <c r="C87">
        <v>31</v>
      </c>
    </row>
    <row r="88" spans="1:3" x14ac:dyDescent="0.25">
      <c r="A88" s="8">
        <v>43265</v>
      </c>
      <c r="B88">
        <v>8</v>
      </c>
      <c r="C88">
        <v>52</v>
      </c>
    </row>
    <row r="89" spans="1:3" x14ac:dyDescent="0.25">
      <c r="A89" s="7" t="s">
        <v>25</v>
      </c>
      <c r="B89">
        <v>2</v>
      </c>
      <c r="C89">
        <v>7</v>
      </c>
    </row>
    <row r="90" spans="1:3" x14ac:dyDescent="0.25">
      <c r="A90" s="7" t="s">
        <v>22</v>
      </c>
      <c r="B90">
        <v>4</v>
      </c>
      <c r="C90">
        <v>8</v>
      </c>
    </row>
    <row r="91" spans="1:3" x14ac:dyDescent="0.25">
      <c r="A91" s="7" t="s">
        <v>23</v>
      </c>
      <c r="B91">
        <v>2</v>
      </c>
      <c r="C91">
        <v>37</v>
      </c>
    </row>
    <row r="92" spans="1:3" x14ac:dyDescent="0.25">
      <c r="A92" s="8">
        <v>43267</v>
      </c>
      <c r="B92">
        <v>1</v>
      </c>
      <c r="C92">
        <v>9</v>
      </c>
    </row>
    <row r="93" spans="1:3" x14ac:dyDescent="0.25">
      <c r="A93" s="7" t="s">
        <v>25</v>
      </c>
      <c r="B93">
        <v>0</v>
      </c>
      <c r="C93">
        <v>1</v>
      </c>
    </row>
    <row r="94" spans="1:3" x14ac:dyDescent="0.25">
      <c r="A94" s="7" t="s">
        <v>22</v>
      </c>
      <c r="B94">
        <v>1</v>
      </c>
      <c r="C94">
        <v>2</v>
      </c>
    </row>
    <row r="95" spans="1:3" x14ac:dyDescent="0.25">
      <c r="A95" s="7" t="s">
        <v>23</v>
      </c>
      <c r="B95">
        <v>0</v>
      </c>
      <c r="C95">
        <v>6</v>
      </c>
    </row>
    <row r="96" spans="1:3" x14ac:dyDescent="0.25">
      <c r="A96" s="5" t="s">
        <v>9</v>
      </c>
      <c r="B96">
        <v>279</v>
      </c>
      <c r="C96">
        <v>144</v>
      </c>
    </row>
    <row r="97" spans="1:3" x14ac:dyDescent="0.25">
      <c r="A97" s="8">
        <v>43264</v>
      </c>
      <c r="B97">
        <v>7</v>
      </c>
      <c r="C97">
        <v>1</v>
      </c>
    </row>
    <row r="98" spans="1:3" x14ac:dyDescent="0.25">
      <c r="A98" s="7" t="s">
        <v>21</v>
      </c>
      <c r="B98">
        <v>3</v>
      </c>
      <c r="C98">
        <v>1</v>
      </c>
    </row>
    <row r="99" spans="1:3" x14ac:dyDescent="0.25">
      <c r="A99" s="7" t="s">
        <v>29</v>
      </c>
      <c r="B99">
        <v>4</v>
      </c>
      <c r="C99">
        <v>0</v>
      </c>
    </row>
    <row r="100" spans="1:3" x14ac:dyDescent="0.25">
      <c r="A100" s="7" t="s">
        <v>8</v>
      </c>
      <c r="B100">
        <v>0</v>
      </c>
      <c r="C100">
        <v>0</v>
      </c>
    </row>
    <row r="101" spans="1:3" x14ac:dyDescent="0.25">
      <c r="A101" s="8">
        <v>43267</v>
      </c>
      <c r="B101">
        <v>268</v>
      </c>
      <c r="C101">
        <v>101</v>
      </c>
    </row>
    <row r="102" spans="1:3" x14ac:dyDescent="0.25">
      <c r="A102" s="7" t="s">
        <v>22</v>
      </c>
      <c r="B102">
        <v>44</v>
      </c>
      <c r="C102">
        <v>26</v>
      </c>
    </row>
    <row r="103" spans="1:3" x14ac:dyDescent="0.25">
      <c r="A103" s="7" t="s">
        <v>29</v>
      </c>
      <c r="B103">
        <v>75</v>
      </c>
      <c r="C103">
        <v>23</v>
      </c>
    </row>
    <row r="104" spans="1:3" x14ac:dyDescent="0.25">
      <c r="A104" s="7" t="s">
        <v>23</v>
      </c>
      <c r="B104">
        <v>149</v>
      </c>
      <c r="C104">
        <v>52</v>
      </c>
    </row>
    <row r="105" spans="1:3" x14ac:dyDescent="0.25">
      <c r="A105" s="8">
        <v>43271</v>
      </c>
      <c r="B105">
        <v>0</v>
      </c>
      <c r="C105">
        <v>8</v>
      </c>
    </row>
    <row r="106" spans="1:3" x14ac:dyDescent="0.25">
      <c r="A106" s="7" t="s">
        <v>10</v>
      </c>
      <c r="B106">
        <v>0</v>
      </c>
      <c r="C106">
        <v>8</v>
      </c>
    </row>
    <row r="107" spans="1:3" x14ac:dyDescent="0.25">
      <c r="A107" s="8">
        <v>43272</v>
      </c>
      <c r="B107">
        <v>4</v>
      </c>
      <c r="C107">
        <v>34</v>
      </c>
    </row>
    <row r="108" spans="1:3" x14ac:dyDescent="0.25">
      <c r="A108" s="7" t="s">
        <v>13</v>
      </c>
      <c r="B108">
        <v>4</v>
      </c>
      <c r="C108">
        <v>34</v>
      </c>
    </row>
    <row r="109" spans="1:3" x14ac:dyDescent="0.25">
      <c r="A109" s="5" t="s">
        <v>5</v>
      </c>
      <c r="B109">
        <v>119</v>
      </c>
      <c r="C109">
        <v>158</v>
      </c>
    </row>
    <row r="110" spans="1:3" x14ac:dyDescent="0.25">
      <c r="A110" s="8">
        <v>43268</v>
      </c>
      <c r="B110">
        <v>2</v>
      </c>
      <c r="C110">
        <v>2</v>
      </c>
    </row>
    <row r="111" spans="1:3" x14ac:dyDescent="0.25">
      <c r="A111" s="7" t="s">
        <v>22</v>
      </c>
      <c r="B111">
        <v>1</v>
      </c>
      <c r="C111">
        <v>0</v>
      </c>
    </row>
    <row r="112" spans="1:3" x14ac:dyDescent="0.25">
      <c r="A112" s="7" t="s">
        <v>29</v>
      </c>
      <c r="B112">
        <v>1</v>
      </c>
      <c r="C112">
        <v>2</v>
      </c>
    </row>
    <row r="113" spans="1:3" x14ac:dyDescent="0.25">
      <c r="A113" s="8">
        <v>43272</v>
      </c>
      <c r="B113">
        <v>115</v>
      </c>
      <c r="C113">
        <v>120</v>
      </c>
    </row>
    <row r="114" spans="1:3" x14ac:dyDescent="0.25">
      <c r="A114" s="7" t="s">
        <v>8</v>
      </c>
      <c r="B114">
        <v>15</v>
      </c>
      <c r="C114">
        <v>20</v>
      </c>
    </row>
    <row r="115" spans="1:3" x14ac:dyDescent="0.25">
      <c r="A115" s="7" t="s">
        <v>23</v>
      </c>
      <c r="B115">
        <v>100</v>
      </c>
      <c r="C115">
        <v>100</v>
      </c>
    </row>
    <row r="116" spans="1:3" x14ac:dyDescent="0.25">
      <c r="A116" s="8">
        <v>43275</v>
      </c>
      <c r="B116">
        <v>2</v>
      </c>
      <c r="C116">
        <v>36</v>
      </c>
    </row>
    <row r="117" spans="1:3" x14ac:dyDescent="0.25">
      <c r="A117" s="7">
        <v>1</v>
      </c>
      <c r="B117">
        <v>1</v>
      </c>
      <c r="C117">
        <v>18</v>
      </c>
    </row>
    <row r="118" spans="1:3" x14ac:dyDescent="0.25">
      <c r="A118" s="7">
        <v>2</v>
      </c>
      <c r="B118">
        <v>1</v>
      </c>
      <c r="C118">
        <v>18</v>
      </c>
    </row>
    <row r="119" spans="1:3" x14ac:dyDescent="0.25">
      <c r="A119" s="5" t="s">
        <v>12</v>
      </c>
      <c r="B119">
        <v>54</v>
      </c>
      <c r="C119">
        <v>46</v>
      </c>
    </row>
    <row r="120" spans="1:3" x14ac:dyDescent="0.25">
      <c r="A120" s="8">
        <v>43266</v>
      </c>
      <c r="B120">
        <v>52</v>
      </c>
      <c r="C120">
        <v>13</v>
      </c>
    </row>
    <row r="121" spans="1:3" x14ac:dyDescent="0.25">
      <c r="A121" s="7" t="s">
        <v>13</v>
      </c>
      <c r="B121">
        <v>49</v>
      </c>
      <c r="C121">
        <v>10</v>
      </c>
    </row>
    <row r="122" spans="1:3" x14ac:dyDescent="0.25">
      <c r="A122" s="7" t="s">
        <v>8</v>
      </c>
      <c r="B122">
        <v>3</v>
      </c>
      <c r="C122">
        <v>3</v>
      </c>
    </row>
    <row r="123" spans="1:3" x14ac:dyDescent="0.25">
      <c r="A123" s="8">
        <v>43269</v>
      </c>
      <c r="B123">
        <v>1</v>
      </c>
      <c r="C123">
        <v>29</v>
      </c>
    </row>
    <row r="124" spans="1:3" x14ac:dyDescent="0.25">
      <c r="A124" s="7" t="s">
        <v>13</v>
      </c>
      <c r="B124">
        <v>1</v>
      </c>
      <c r="C124">
        <v>15</v>
      </c>
    </row>
    <row r="125" spans="1:3" x14ac:dyDescent="0.25">
      <c r="A125" s="7" t="s">
        <v>8</v>
      </c>
      <c r="B125">
        <v>0</v>
      </c>
      <c r="C125">
        <v>14</v>
      </c>
    </row>
    <row r="126" spans="1:3" x14ac:dyDescent="0.25">
      <c r="A126" s="8">
        <v>43278</v>
      </c>
      <c r="B126">
        <v>1</v>
      </c>
      <c r="C126">
        <v>4</v>
      </c>
    </row>
    <row r="127" spans="1:3" x14ac:dyDescent="0.25">
      <c r="A127" s="7" t="s">
        <v>13</v>
      </c>
      <c r="B127">
        <v>1</v>
      </c>
      <c r="C127">
        <v>4</v>
      </c>
    </row>
    <row r="128" spans="1:3" x14ac:dyDescent="0.25">
      <c r="A128" s="7" t="s">
        <v>8</v>
      </c>
      <c r="B128">
        <v>0</v>
      </c>
      <c r="C128">
        <v>0</v>
      </c>
    </row>
    <row r="129" spans="1:3" x14ac:dyDescent="0.25">
      <c r="A129" s="5" t="s">
        <v>35</v>
      </c>
    </row>
    <row r="130" spans="1:3" x14ac:dyDescent="0.25">
      <c r="A130" s="6" t="s">
        <v>35</v>
      </c>
    </row>
    <row r="131" spans="1:3" x14ac:dyDescent="0.25">
      <c r="A131" s="7" t="s">
        <v>35</v>
      </c>
    </row>
    <row r="132" spans="1:3" x14ac:dyDescent="0.25">
      <c r="A132" s="5" t="s">
        <v>36</v>
      </c>
      <c r="B132">
        <v>1621</v>
      </c>
      <c r="C132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Raw data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2019-03-23T15:21:22Z</dcterms:modified>
</cp:coreProperties>
</file>